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$J$8)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DD.MM.YY'!$T$22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<sst xmlns="http://schemas.openxmlformats.org/spreadsheetml/2006/main" count="331" uniqueCount="135">
  <si>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</si>
  <si>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</si>
  <si>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</si>
  <si>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</si>
  <si>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</si>
  <si>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MD 700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</si>
  <si>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</si>
  <si>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</si>
  <si>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</si>
  <si>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</si>
  <si>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</si>
  <si>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</si>
  <si>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</si>
  <si>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</si>
  <si>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</si>
  <si>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</si>
  <si>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</si>
  <si>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</si>
  <si>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</si>
  <si>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</si>
  <si>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</si>
  <si>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06.12.18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</si>
  <si>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</si>
  <si>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</si>
  <si>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</si>
  <si>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</si>
  <si>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</si>
  <si>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</si>
  <si>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</si>
  <si>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</si>
  <si>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</si>
  <si>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clear sky above us, a bit windy, 3-5 m.s-1, no more fog, GPS WP 21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</si>
  <si>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</si>
  <si>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</si>
  <si>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</si>
  <si>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</si>
  <si>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</si>
  <si>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snow very soft, only one overload, 25 profiles done in a 25 JC feet by 25 feet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</si>
  <si>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</si>
  <si>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</si>
  <si>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</si>
  <si>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</si>
  <si>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</si>
  <si>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</si>
  <si>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</si>
  <si>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</si>
  <si>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</si>
  <si>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</si>
  <si>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</si>
  <si>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</si>
  <si>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</si>
  <si>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</si>
  <si>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</si>
  <si>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</si>
  <si>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</si>
  <si>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</si>
  <si>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</si>
  <si>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</si>
  <si>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</si>
  <si>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</si>
  <si>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</si>
  <si>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</si>
  <si>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</si>
  <si>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facetted</t>
  </si>
  <si>
    <t xml:space="preserve">0.3-0.4</t>
  </si>
  <si>
    <t xml:space="preserve">4f</t>
  </si>
  <si>
    <t xml:space="preserve">rounded</t>
  </si>
  <si>
    <t xml:space="preserve">0.2-0.3</t>
  </si>
  <si>
    <t xml:space="preserve">1f</t>
  </si>
  <si>
    <t xml:space="preserve">DH</t>
  </si>
  <si>
    <t xml:space="preserve">F</t>
  </si>
  <si>
    <t xml:space="preserve">mixed</t>
  </si>
  <si>
    <t xml:space="preserve">1-2</t>
  </si>
  <si>
    <t xml:space="preserve">2-3 </t>
  </si>
  <si>
    <t xml:space="preserve">P</t>
  </si>
  <si>
    <t xml:space="preserve">3-4</t>
  </si>
  <si>
    <t xml:space="preserve">K</t>
  </si>
  <si>
    <t xml:space="preserve">SSA data, exported from the ICE Cube software</t>
  </si>
  <si>
    <t xml:space="preserve">Thin clouds, clearing up, wind lower than 5 m.s-1, no blown snow, around 35 minus in the morning, warming over the course of the day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</si>
  <si>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</si>
  <si>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</si>
  <si>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</si>
  <si>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</si>
  <si>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</si>
  <si>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</si>
  <si>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Surface</t>
  </si>
  <si>
    <t xml:space="preserve">112-109 cm, top 1 cm</t>
  </si>
  <si>
    <t xml:space="preserve">111-108 cm, 1-2 cm</t>
  </si>
  <si>
    <t xml:space="preserve">110-107 cm, 2-3 cm</t>
  </si>
  <si>
    <t xml:space="preserve">snowpit</t>
  </si>
  <si>
    <t xml:space="preserve">102-94 cm</t>
  </si>
  <si>
    <t xml:space="preserve">94-81 cm</t>
  </si>
  <si>
    <t xml:space="preserve">81-76 cm</t>
  </si>
  <si>
    <t xml:space="preserve">76-72 cm</t>
  </si>
  <si>
    <t xml:space="preserve">72-68 cm</t>
  </si>
  <si>
    <t xml:space="preserve">72-68cm</t>
  </si>
  <si>
    <t xml:space="preserve">68-61 cm</t>
  </si>
  <si>
    <t xml:space="preserve">61-54 cm</t>
  </si>
  <si>
    <t xml:space="preserve">54-52 cm</t>
  </si>
  <si>
    <t xml:space="preserve">52-42 cm</t>
  </si>
  <si>
    <t xml:space="preserve">42-0 cm</t>
  </si>
  <si>
    <t xml:space="preserve">SMP data exported from software</t>
  </si>
  <si>
    <t xml:space="preserve">GPS WP22</t>
  </si>
  <si>
    <t xml:space="preserve">SMP 143</t>
  </si>
  <si>
    <t xml:space="preserve">GPS WP23</t>
  </si>
  <si>
    <t xml:space="preserve">SMP 147</t>
  </si>
  <si>
    <t xml:space="preserve">GPS WP24</t>
  </si>
  <si>
    <t xml:space="preserve">SMP 151</t>
  </si>
  <si>
    <t xml:space="preserve">GPS WP25</t>
  </si>
  <si>
    <t xml:space="preserve">SMP 156</t>
  </si>
  <si>
    <t xml:space="preserve">GPS WP21</t>
  </si>
  <si>
    <t xml:space="preserve">Snowpit</t>
  </si>
  <si>
    <t xml:space="preserve">see pictures coming with the SMP data</t>
  </si>
  <si>
    <t xml:space="preserve">Pic 249 and 250: overload, impossible to go through the snow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</si>
  <si>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</si>
  <si>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</si>
  <si>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</si>
  <si>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</si>
  <si>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</si>
  <si>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Average area</t>
  </si>
  <si>
    <t xml:space="preserve">distance [mm]</t>
  </si>
  <si>
    <t xml:space="preserve">P2015_density [kg/m^3]</t>
  </si>
  <si>
    <t xml:space="preserve">ssa m2 kg-1</t>
  </si>
  <si>
    <t xml:space="preserve">ssa m2 k-1</t>
  </si>
  <si>
    <t xml:space="preserve">P2015_density [kg/m^3] F85</t>
  </si>
  <si>
    <t xml:space="preserve"> F85 ssa m2 kg-1</t>
  </si>
  <si>
    <t xml:space="preserve">P2015_density [kg/m^3] F86</t>
  </si>
  <si>
    <t xml:space="preserve">F86 ssa m2 kg-1</t>
  </si>
  <si>
    <t xml:space="preserve">P2015_density [kg/m^3] F87</t>
  </si>
  <si>
    <t xml:space="preserve">F87 ssa m2 kg-q</t>
  </si>
  <si>
    <t xml:space="preserve">density std</t>
  </si>
  <si>
    <t xml:space="preserve">ssa stdv</t>
  </si>
  <si>
    <t xml:space="preserve">             NaN</t>
  </si>
  <si>
    <t xml:space="preserve">no albedo data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</si>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</sst>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"/>
    <numFmt numFmtId="166" formatCode="DD/MM/YYYY;@"/>
    <numFmt numFmtId="167" formatCode="HH:MM;@"/>
    <numFmt numFmtId="168" formatCode="@"/>
    <numFmt numFmtId="169" formatCode="0.0&quot; g&quot;"/>
    <numFmt numFmtId="170" formatCode="0&quot; cm&quot;"/>
    <numFmt numFmtId="171" formatCode="0.0&quot; mm&quot;"/>
    <numFmt numFmtId="172" formatCode="HH:MM:SS\ AM/PM"/>
    <numFmt numFmtId="173" formatCode="0"/>
  </numFmts>
  <fonts count="3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22"/>
      <color rgb="FF9C6500"/>
      <name val="Calibri"/>
      <family val="2"/>
    </font>
    <font>
      <sz val="11"/>
      <color rgb="FF9C6500"/>
      <name val="Calibri"/>
      <family val="2"/>
    </font>
    <font>
      <b val="true"/>
      <sz val="22"/>
      <name val="Calibri"/>
      <family val="2"/>
    </font>
    <font>
      <b val="true"/>
      <sz val="22"/>
      <color rgb="FF000000"/>
      <name val="Calibri"/>
      <family val="2"/>
    </font>
    <font>
      <sz val="22"/>
      <color rgb="FF000000"/>
      <name val="Calibri"/>
      <family val="2"/>
    </font>
    <font>
      <b val="true"/>
      <sz val="22"/>
      <color rgb="FFCE181E"/>
      <name val="Calibri"/>
      <family val="2"/>
    </font>
    <font>
      <b val="true"/>
      <sz val="16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11"/>
      <color rgb="FF000000"/>
      <name val="Calibri"/>
      <family val="2"/>
    </font>
    <font>
      <sz val="24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24"/>
      <color rgb="FF000000"/>
      <name val="Calibri"/>
      <family val="2"/>
    </font>
    <font>
      <sz val="2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2F2F2"/>
      </patternFill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CCC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1" borderId="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1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8" fillId="1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3" fillId="1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Excel Built-in Explanatory Text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C6500"/>
      <rgbColor rgb="FFFFFFCC"/>
      <rgbColor rgb="FFF2F2F2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CCCC"/>
      <rgbColor rgb="FFCC99FF"/>
      <rgbColor rgb="FFFCD5B5"/>
      <rgbColor rgb="FF3366FF"/>
      <rgbColor rgb="FF33CCCC"/>
      <rgbColor rgb="FF92D05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400" spc="-1" strike="noStrike">
                <a:latin typeface="Arial"/>
              </a:defRPr>
            </a:pPr>
            <a:r>
              <a:rPr b="0" sz="2400" spc="-1" strike="noStrike">
                <a:latin typeface="Arial"/>
              </a:rPr>
              <a:t>Comparison Micro pen and Ice Cube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details'!$CJ$12</c:f>
              <c:strCache>
                <c:ptCount val="1"/>
                <c:pt idx="0">
                  <c:v>SSA Micro Pen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details'!$CH$15:$CH$991</c:f>
              <c:numCache>
                <c:formatCode>General</c:formatCode>
                <c:ptCount val="97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>15.0001946392857</c:v>
                </c:pt>
                <c:pt idx="1">
                  <c:v>13.2444890571429</c:v>
                </c:pt>
                <c:pt idx="2">
                  <c:v>13.9081515964286</c:v>
                </c:pt>
                <c:pt idx="3">
                  <c:v>14.4979046321429</c:v>
                </c:pt>
                <c:pt idx="4">
                  <c:v>14.7205639678571</c:v>
                </c:pt>
                <c:pt idx="5">
                  <c:v>14.8342148964286</c:v>
                </c:pt>
                <c:pt idx="6">
                  <c:v>15.4096626714286</c:v>
                </c:pt>
                <c:pt idx="7">
                  <c:v>17.6013514678571</c:v>
                </c:pt>
                <c:pt idx="8">
                  <c:v>17.873110875</c:v>
                </c:pt>
                <c:pt idx="9">
                  <c:v>18.236793075</c:v>
                </c:pt>
                <c:pt idx="10">
                  <c:v>17.8744237</c:v>
                </c:pt>
                <c:pt idx="11">
                  <c:v>17.4991158892857</c:v>
                </c:pt>
                <c:pt idx="12">
                  <c:v>17.1969037357143</c:v>
                </c:pt>
                <c:pt idx="13">
                  <c:v>17.0687451321429</c:v>
                </c:pt>
                <c:pt idx="14">
                  <c:v>17.5451472928571</c:v>
                </c:pt>
                <c:pt idx="15">
                  <c:v>18.1967985035714</c:v>
                </c:pt>
                <c:pt idx="16">
                  <c:v>18.0953068857143</c:v>
                </c:pt>
                <c:pt idx="17">
                  <c:v>17.6890832285714</c:v>
                </c:pt>
                <c:pt idx="18">
                  <c:v>17.5098808107143</c:v>
                </c:pt>
                <c:pt idx="19">
                  <c:v>17.7936166464286</c:v>
                </c:pt>
                <c:pt idx="20">
                  <c:v>17.63838995</c:v>
                </c:pt>
                <c:pt idx="21">
                  <c:v>17.3210078428571</c:v>
                </c:pt>
                <c:pt idx="22">
                  <c:v>17.3112555678571</c:v>
                </c:pt>
                <c:pt idx="23">
                  <c:v>17.4005218964286</c:v>
                </c:pt>
                <c:pt idx="24">
                  <c:v>17.70880585</c:v>
                </c:pt>
                <c:pt idx="25">
                  <c:v>17.0698589285714</c:v>
                </c:pt>
                <c:pt idx="26">
                  <c:v>16.0419106857143</c:v>
                </c:pt>
                <c:pt idx="27">
                  <c:v>16.0818119142857</c:v>
                </c:pt>
                <c:pt idx="28">
                  <c:v>15.786613975</c:v>
                </c:pt>
                <c:pt idx="29">
                  <c:v>15.7873500428571</c:v>
                </c:pt>
                <c:pt idx="30">
                  <c:v>15.6850638571429</c:v>
                </c:pt>
                <c:pt idx="31">
                  <c:v>15.504545125</c:v>
                </c:pt>
                <c:pt idx="32">
                  <c:v>15.2907151</c:v>
                </c:pt>
                <c:pt idx="33">
                  <c:v>15.3037739642857</c:v>
                </c:pt>
                <c:pt idx="34">
                  <c:v>15.2532442</c:v>
                </c:pt>
                <c:pt idx="35">
                  <c:v>15.0693565928571</c:v>
                </c:pt>
                <c:pt idx="36">
                  <c:v>14.7951238</c:v>
                </c:pt>
                <c:pt idx="37">
                  <c:v>14.7587825178571</c:v>
                </c:pt>
                <c:pt idx="38">
                  <c:v>14.4677246928571</c:v>
                </c:pt>
                <c:pt idx="39">
                  <c:v>14.1280028321429</c:v>
                </c:pt>
                <c:pt idx="40">
                  <c:v>14.0838214142857</c:v>
                </c:pt>
                <c:pt idx="41">
                  <c:v>13.4901426428571</c:v>
                </c:pt>
                <c:pt idx="42">
                  <c:v>13.0609090035714</c:v>
                </c:pt>
                <c:pt idx="43">
                  <c:v>13.0970751071429</c:v>
                </c:pt>
                <c:pt idx="44">
                  <c:v>13.1281041178571</c:v>
                </c:pt>
                <c:pt idx="45">
                  <c:v>13.5140480714286</c:v>
                </c:pt>
                <c:pt idx="46">
                  <c:v>13.5867503107143</c:v>
                </c:pt>
                <c:pt idx="47">
                  <c:v>13.748722575</c:v>
                </c:pt>
                <c:pt idx="48">
                  <c:v>14.0253389321429</c:v>
                </c:pt>
                <c:pt idx="49">
                  <c:v>14.4045645857143</c:v>
                </c:pt>
                <c:pt idx="50">
                  <c:v>14.3854416285714</c:v>
                </c:pt>
                <c:pt idx="51">
                  <c:v>14.6988082285714</c:v>
                </c:pt>
                <c:pt idx="52">
                  <c:v>14.7228539785714</c:v>
                </c:pt>
                <c:pt idx="53">
                  <c:v>14.62613335</c:v>
                </c:pt>
                <c:pt idx="54">
                  <c:v>14.3067066678571</c:v>
                </c:pt>
                <c:pt idx="55">
                  <c:v>14.2560329142857</c:v>
                </c:pt>
                <c:pt idx="56">
                  <c:v>14.1959027357143</c:v>
                </c:pt>
                <c:pt idx="57">
                  <c:v>14.2683946928571</c:v>
                </c:pt>
                <c:pt idx="58">
                  <c:v>14.1738627535714</c:v>
                </c:pt>
                <c:pt idx="59">
                  <c:v>13.9458365714286</c:v>
                </c:pt>
                <c:pt idx="60">
                  <c:v>13.2956807785714</c:v>
                </c:pt>
                <c:pt idx="61">
                  <c:v>13.1155904392857</c:v>
                </c:pt>
                <c:pt idx="62">
                  <c:v>12.6568118892857</c:v>
                </c:pt>
                <c:pt idx="63">
                  <c:v>12.5408708178571</c:v>
                </c:pt>
                <c:pt idx="64">
                  <c:v>12.4673197392857</c:v>
                </c:pt>
                <c:pt idx="65">
                  <c:v>12.4640909642857</c:v>
                </c:pt>
                <c:pt idx="66">
                  <c:v>12.5698979642857</c:v>
                </c:pt>
                <c:pt idx="67">
                  <c:v>12.3533026892857</c:v>
                </c:pt>
                <c:pt idx="68">
                  <c:v>12.364975025</c:v>
                </c:pt>
                <c:pt idx="69">
                  <c:v>12.3336305785714</c:v>
                </c:pt>
                <c:pt idx="70">
                  <c:v>12.4051177178571</c:v>
                </c:pt>
                <c:pt idx="71">
                  <c:v>12.3105468178571</c:v>
                </c:pt>
                <c:pt idx="72">
                  <c:v>12.2955094857143</c:v>
                </c:pt>
                <c:pt idx="73">
                  <c:v>12.2228523333333</c:v>
                </c:pt>
                <c:pt idx="74">
                  <c:v>12.2895916777778</c:v>
                </c:pt>
                <c:pt idx="75">
                  <c:v>12.3690092703704</c:v>
                </c:pt>
                <c:pt idx="76">
                  <c:v>12.8569813333333</c:v>
                </c:pt>
                <c:pt idx="77">
                  <c:v>13.0643805925926</c:v>
                </c:pt>
                <c:pt idx="78">
                  <c:v>13.0819581444444</c:v>
                </c:pt>
                <c:pt idx="79">
                  <c:v>12.9017993678571</c:v>
                </c:pt>
                <c:pt idx="80">
                  <c:v>12.5851612214286</c:v>
                </c:pt>
                <c:pt idx="81">
                  <c:v>11.9518227703571</c:v>
                </c:pt>
                <c:pt idx="82">
                  <c:v>12.2453895407407</c:v>
                </c:pt>
                <c:pt idx="83">
                  <c:v>11.9527652071429</c:v>
                </c:pt>
                <c:pt idx="84">
                  <c:v>12.02541285</c:v>
                </c:pt>
                <c:pt idx="85">
                  <c:v>12.285465025</c:v>
                </c:pt>
                <c:pt idx="86">
                  <c:v>12.3175688928571</c:v>
                </c:pt>
                <c:pt idx="87">
                  <c:v>12.2511567535714</c:v>
                </c:pt>
                <c:pt idx="88">
                  <c:v>12.5700459285714</c:v>
                </c:pt>
                <c:pt idx="89">
                  <c:v>12.53551955</c:v>
                </c:pt>
                <c:pt idx="90">
                  <c:v>12.3208950285714</c:v>
                </c:pt>
                <c:pt idx="91">
                  <c:v>12.1245482428571</c:v>
                </c:pt>
                <c:pt idx="92">
                  <c:v>12.0779950107143</c:v>
                </c:pt>
                <c:pt idx="93">
                  <c:v>12.3863374142857</c:v>
                </c:pt>
                <c:pt idx="94">
                  <c:v>12.152885975</c:v>
                </c:pt>
                <c:pt idx="95">
                  <c:v>12.4156994296296</c:v>
                </c:pt>
                <c:pt idx="96">
                  <c:v>12.3762753259259</c:v>
                </c:pt>
                <c:pt idx="97">
                  <c:v>11.6866998407407</c:v>
                </c:pt>
                <c:pt idx="98">
                  <c:v>11.3953997</c:v>
                </c:pt>
                <c:pt idx="99">
                  <c:v>11.4219152925926</c:v>
                </c:pt>
                <c:pt idx="100">
                  <c:v>11.5459913407407</c:v>
                </c:pt>
                <c:pt idx="101">
                  <c:v>12.1252272111111</c:v>
                </c:pt>
                <c:pt idx="102">
                  <c:v>12.1971929111111</c:v>
                </c:pt>
                <c:pt idx="103">
                  <c:v>12.2507290333333</c:v>
                </c:pt>
                <c:pt idx="104">
                  <c:v>12.3559796296296</c:v>
                </c:pt>
                <c:pt idx="105">
                  <c:v>12.4935781407407</c:v>
                </c:pt>
                <c:pt idx="106">
                  <c:v>12.1795872444444</c:v>
                </c:pt>
                <c:pt idx="107">
                  <c:v>12.0479824333333</c:v>
                </c:pt>
                <c:pt idx="108">
                  <c:v>12.0962236222222</c:v>
                </c:pt>
                <c:pt idx="109">
                  <c:v>11.6702757214286</c:v>
                </c:pt>
                <c:pt idx="110">
                  <c:v>11.9424755071429</c:v>
                </c:pt>
                <c:pt idx="111">
                  <c:v>12.0420626357143</c:v>
                </c:pt>
                <c:pt idx="112">
                  <c:v>11.6677948035714</c:v>
                </c:pt>
                <c:pt idx="113">
                  <c:v>11.8643247</c:v>
                </c:pt>
                <c:pt idx="114">
                  <c:v>11.649197675</c:v>
                </c:pt>
                <c:pt idx="115">
                  <c:v>11.3838915464286</c:v>
                </c:pt>
                <c:pt idx="116">
                  <c:v>11.1717363</c:v>
                </c:pt>
                <c:pt idx="117">
                  <c:v>11.3584047392857</c:v>
                </c:pt>
                <c:pt idx="118">
                  <c:v>11.2988705607143</c:v>
                </c:pt>
                <c:pt idx="119">
                  <c:v>11.3572830714286</c:v>
                </c:pt>
                <c:pt idx="120">
                  <c:v>11.6643713857143</c:v>
                </c:pt>
                <c:pt idx="121">
                  <c:v>11.3569364428571</c:v>
                </c:pt>
                <c:pt idx="122">
                  <c:v>10.8725580321429</c:v>
                </c:pt>
                <c:pt idx="123">
                  <c:v>10.9225307285714</c:v>
                </c:pt>
                <c:pt idx="124">
                  <c:v>10.9494041928571</c:v>
                </c:pt>
                <c:pt idx="125">
                  <c:v>10.7320416214286</c:v>
                </c:pt>
                <c:pt idx="126">
                  <c:v>10.938576775</c:v>
                </c:pt>
                <c:pt idx="127">
                  <c:v>10.7684258214286</c:v>
                </c:pt>
                <c:pt idx="128">
                  <c:v>10.8094368178571</c:v>
                </c:pt>
                <c:pt idx="129">
                  <c:v>10.9380393964286</c:v>
                </c:pt>
                <c:pt idx="130">
                  <c:v>10.8059978642857</c:v>
                </c:pt>
                <c:pt idx="131">
                  <c:v>10.9868593714286</c:v>
                </c:pt>
                <c:pt idx="132">
                  <c:v>11.3985978892857</c:v>
                </c:pt>
                <c:pt idx="133">
                  <c:v>11.4391260714286</c:v>
                </c:pt>
                <c:pt idx="134">
                  <c:v>11.3074271</c:v>
                </c:pt>
                <c:pt idx="135">
                  <c:v>11.4231617285714</c:v>
                </c:pt>
                <c:pt idx="136">
                  <c:v>11.2494234857143</c:v>
                </c:pt>
                <c:pt idx="137">
                  <c:v>11.1524653428571</c:v>
                </c:pt>
                <c:pt idx="138">
                  <c:v>11.3952912535714</c:v>
                </c:pt>
                <c:pt idx="139">
                  <c:v>11.4589149178571</c:v>
                </c:pt>
                <c:pt idx="140">
                  <c:v>11.4534312678571</c:v>
                </c:pt>
                <c:pt idx="141">
                  <c:v>11.4232590392857</c:v>
                </c:pt>
                <c:pt idx="142">
                  <c:v>10.9277106821429</c:v>
                </c:pt>
                <c:pt idx="143">
                  <c:v>10.8526407107143</c:v>
                </c:pt>
                <c:pt idx="144">
                  <c:v>10.8204004321429</c:v>
                </c:pt>
                <c:pt idx="145">
                  <c:v>10.9541750964286</c:v>
                </c:pt>
                <c:pt idx="146">
                  <c:v>11.0508217714286</c:v>
                </c:pt>
                <c:pt idx="147">
                  <c:v>10.9732512142857</c:v>
                </c:pt>
                <c:pt idx="148">
                  <c:v>11.0454199607143</c:v>
                </c:pt>
                <c:pt idx="149">
                  <c:v>11.3473516178571</c:v>
                </c:pt>
                <c:pt idx="150">
                  <c:v>11.3475619678571</c:v>
                </c:pt>
                <c:pt idx="151">
                  <c:v>11.3193800178571</c:v>
                </c:pt>
                <c:pt idx="152">
                  <c:v>11.3673663464286</c:v>
                </c:pt>
                <c:pt idx="153">
                  <c:v>11.2545099928571</c:v>
                </c:pt>
                <c:pt idx="154">
                  <c:v>11.0569208642857</c:v>
                </c:pt>
                <c:pt idx="155">
                  <c:v>11.0223204035714</c:v>
                </c:pt>
                <c:pt idx="156">
                  <c:v>11.0259581214286</c:v>
                </c:pt>
                <c:pt idx="157">
                  <c:v>10.8038479535714</c:v>
                </c:pt>
                <c:pt idx="158">
                  <c:v>10.7676078892857</c:v>
                </c:pt>
                <c:pt idx="159">
                  <c:v>10.8811537392857</c:v>
                </c:pt>
                <c:pt idx="160">
                  <c:v>10.728762325</c:v>
                </c:pt>
                <c:pt idx="161">
                  <c:v>10.8636859642857</c:v>
                </c:pt>
                <c:pt idx="162">
                  <c:v>10.7631017678571</c:v>
                </c:pt>
                <c:pt idx="163">
                  <c:v>10.5691969285714</c:v>
                </c:pt>
                <c:pt idx="164">
                  <c:v>10.4847328428571</c:v>
                </c:pt>
                <c:pt idx="165">
                  <c:v>10.3468414642857</c:v>
                </c:pt>
                <c:pt idx="166">
                  <c:v>10.2671600785714</c:v>
                </c:pt>
                <c:pt idx="167">
                  <c:v>10.1391221392857</c:v>
                </c:pt>
                <c:pt idx="168">
                  <c:v>9.93587398571428</c:v>
                </c:pt>
                <c:pt idx="169">
                  <c:v>9.88829641785714</c:v>
                </c:pt>
                <c:pt idx="170">
                  <c:v>10.0018615785714</c:v>
                </c:pt>
                <c:pt idx="171">
                  <c:v>10.1191229285714</c:v>
                </c:pt>
                <c:pt idx="172">
                  <c:v>10.2924677035714</c:v>
                </c:pt>
                <c:pt idx="173">
                  <c:v>10.2922182785714</c:v>
                </c:pt>
                <c:pt idx="174">
                  <c:v>10.4899244142857</c:v>
                </c:pt>
                <c:pt idx="175">
                  <c:v>10.7775082321429</c:v>
                </c:pt>
                <c:pt idx="176">
                  <c:v>11.1835060535714</c:v>
                </c:pt>
                <c:pt idx="177">
                  <c:v>11.20629765</c:v>
                </c:pt>
                <c:pt idx="178">
                  <c:v>11.3395816892857</c:v>
                </c:pt>
                <c:pt idx="179">
                  <c:v>11.4955756392857</c:v>
                </c:pt>
                <c:pt idx="180">
                  <c:v>11.6246767321429</c:v>
                </c:pt>
                <c:pt idx="181">
                  <c:v>11.8586773821429</c:v>
                </c:pt>
                <c:pt idx="182">
                  <c:v>11.9389273714286</c:v>
                </c:pt>
                <c:pt idx="183">
                  <c:v>11.9025159714286</c:v>
                </c:pt>
                <c:pt idx="184">
                  <c:v>11.8677480714286</c:v>
                </c:pt>
                <c:pt idx="185">
                  <c:v>11.7257672321429</c:v>
                </c:pt>
                <c:pt idx="186">
                  <c:v>11.5921366285714</c:v>
                </c:pt>
                <c:pt idx="187">
                  <c:v>11.5070260214286</c:v>
                </c:pt>
                <c:pt idx="188">
                  <c:v>11.5430363642857</c:v>
                </c:pt>
                <c:pt idx="189">
                  <c:v>11.4591874964286</c:v>
                </c:pt>
                <c:pt idx="190">
                  <c:v>11.4504166964286</c:v>
                </c:pt>
                <c:pt idx="191">
                  <c:v>11.5314145535714</c:v>
                </c:pt>
                <c:pt idx="192">
                  <c:v>11.8085605821429</c:v>
                </c:pt>
                <c:pt idx="193">
                  <c:v>11.936995725</c:v>
                </c:pt>
                <c:pt idx="194">
                  <c:v>11.9483915142857</c:v>
                </c:pt>
                <c:pt idx="195">
                  <c:v>12.2182272107143</c:v>
                </c:pt>
                <c:pt idx="196">
                  <c:v>12.3465299392857</c:v>
                </c:pt>
                <c:pt idx="197">
                  <c:v>12.2128525392857</c:v>
                </c:pt>
                <c:pt idx="198">
                  <c:v>12.0810172428571</c:v>
                </c:pt>
                <c:pt idx="199">
                  <c:v>12.1168289535714</c:v>
                </c:pt>
                <c:pt idx="200">
                  <c:v>12.2155008142857</c:v>
                </c:pt>
                <c:pt idx="201">
                  <c:v>12.0863374785714</c:v>
                </c:pt>
                <c:pt idx="202">
                  <c:v>12.1591992785714</c:v>
                </c:pt>
                <c:pt idx="203">
                  <c:v>12.1793582107143</c:v>
                </c:pt>
                <c:pt idx="204">
                  <c:v>12.2094485035714</c:v>
                </c:pt>
                <c:pt idx="205">
                  <c:v>12.1971451964286</c:v>
                </c:pt>
                <c:pt idx="206">
                  <c:v>12.1340746</c:v>
                </c:pt>
                <c:pt idx="207">
                  <c:v>12.2146907571429</c:v>
                </c:pt>
                <c:pt idx="208">
                  <c:v>12.2101963428571</c:v>
                </c:pt>
                <c:pt idx="209">
                  <c:v>12.2497430214286</c:v>
                </c:pt>
                <c:pt idx="210">
                  <c:v>12.3369216571429</c:v>
                </c:pt>
                <c:pt idx="211">
                  <c:v>12.14769045</c:v>
                </c:pt>
                <c:pt idx="212">
                  <c:v>11.9426000428571</c:v>
                </c:pt>
                <c:pt idx="213">
                  <c:v>11.8795023</c:v>
                </c:pt>
                <c:pt idx="214">
                  <c:v>11.740761775</c:v>
                </c:pt>
                <c:pt idx="215">
                  <c:v>11.6584632785714</c:v>
                </c:pt>
                <c:pt idx="216">
                  <c:v>11.4874708</c:v>
                </c:pt>
                <c:pt idx="217">
                  <c:v>11.1679427535714</c:v>
                </c:pt>
                <c:pt idx="218">
                  <c:v>11.2942281107143</c:v>
                </c:pt>
                <c:pt idx="219">
                  <c:v>11.0900374178571</c:v>
                </c:pt>
                <c:pt idx="220">
                  <c:v>11.1335215321429</c:v>
                </c:pt>
                <c:pt idx="221">
                  <c:v>11.1143870535714</c:v>
                </c:pt>
                <c:pt idx="222">
                  <c:v>11.1054992857143</c:v>
                </c:pt>
                <c:pt idx="223">
                  <c:v>10.9094017785714</c:v>
                </c:pt>
                <c:pt idx="224">
                  <c:v>10.8391766214286</c:v>
                </c:pt>
                <c:pt idx="225">
                  <c:v>11.1358155678571</c:v>
                </c:pt>
                <c:pt idx="226">
                  <c:v>10.9915212357143</c:v>
                </c:pt>
                <c:pt idx="227">
                  <c:v>10.7019707142857</c:v>
                </c:pt>
                <c:pt idx="228">
                  <c:v>10.7180129035714</c:v>
                </c:pt>
                <c:pt idx="229">
                  <c:v>10.5239250357143</c:v>
                </c:pt>
                <c:pt idx="230">
                  <c:v>10.6079919857143</c:v>
                </c:pt>
                <c:pt idx="231">
                  <c:v>10.5609362178571</c:v>
                </c:pt>
                <c:pt idx="232">
                  <c:v>10.5543504214286</c:v>
                </c:pt>
                <c:pt idx="233">
                  <c:v>10.5977332785714</c:v>
                </c:pt>
                <c:pt idx="234">
                  <c:v>10.6101807035714</c:v>
                </c:pt>
                <c:pt idx="235">
                  <c:v>10.4496806678571</c:v>
                </c:pt>
                <c:pt idx="236">
                  <c:v>10.3984538214286</c:v>
                </c:pt>
                <c:pt idx="237">
                  <c:v>10.5227371571429</c:v>
                </c:pt>
                <c:pt idx="238">
                  <c:v>10.3218764785714</c:v>
                </c:pt>
                <c:pt idx="239">
                  <c:v>10.7231033035714</c:v>
                </c:pt>
                <c:pt idx="240">
                  <c:v>10.8535986035714</c:v>
                </c:pt>
                <c:pt idx="241">
                  <c:v>10.7902437607143</c:v>
                </c:pt>
                <c:pt idx="242">
                  <c:v>10.6378368464286</c:v>
                </c:pt>
                <c:pt idx="243">
                  <c:v>10.1871475357143</c:v>
                </c:pt>
                <c:pt idx="244">
                  <c:v>9.92703696785714</c:v>
                </c:pt>
                <c:pt idx="245">
                  <c:v>10.0698823178571</c:v>
                </c:pt>
                <c:pt idx="246">
                  <c:v>10.305035825</c:v>
                </c:pt>
                <c:pt idx="247">
                  <c:v>10.3340863142857</c:v>
                </c:pt>
                <c:pt idx="248">
                  <c:v>10.39289605</c:v>
                </c:pt>
                <c:pt idx="249">
                  <c:v>10.6487808642857</c:v>
                </c:pt>
                <c:pt idx="250">
                  <c:v>10.4646283964286</c:v>
                </c:pt>
                <c:pt idx="251">
                  <c:v>10.7946292607143</c:v>
                </c:pt>
                <c:pt idx="252">
                  <c:v>11.1651581071429</c:v>
                </c:pt>
                <c:pt idx="253">
                  <c:v>11.3041439214286</c:v>
                </c:pt>
                <c:pt idx="254">
                  <c:v>11.339406525</c:v>
                </c:pt>
                <c:pt idx="255">
                  <c:v>11.4216544964286</c:v>
                </c:pt>
                <c:pt idx="256">
                  <c:v>11.2186243964286</c:v>
                </c:pt>
                <c:pt idx="257">
                  <c:v>11.1261723071429</c:v>
                </c:pt>
                <c:pt idx="258">
                  <c:v>11.2716583392857</c:v>
                </c:pt>
                <c:pt idx="259">
                  <c:v>11.2365127071429</c:v>
                </c:pt>
                <c:pt idx="260">
                  <c:v>11.5272550392857</c:v>
                </c:pt>
                <c:pt idx="261">
                  <c:v>11.4503077142857</c:v>
                </c:pt>
                <c:pt idx="262">
                  <c:v>11.2876149428571</c:v>
                </c:pt>
                <c:pt idx="263">
                  <c:v>10.9836228214286</c:v>
                </c:pt>
                <c:pt idx="264">
                  <c:v>10.8152009035714</c:v>
                </c:pt>
                <c:pt idx="265">
                  <c:v>10.9201977821429</c:v>
                </c:pt>
                <c:pt idx="266">
                  <c:v>10.9617502535714</c:v>
                </c:pt>
                <c:pt idx="267">
                  <c:v>10.8404190892857</c:v>
                </c:pt>
                <c:pt idx="268">
                  <c:v>10.7394648</c:v>
                </c:pt>
                <c:pt idx="269">
                  <c:v>10.8684297321429</c:v>
                </c:pt>
                <c:pt idx="270">
                  <c:v>11.0197889214286</c:v>
                </c:pt>
                <c:pt idx="271">
                  <c:v>10.963720925</c:v>
                </c:pt>
                <c:pt idx="272">
                  <c:v>10.5119060392857</c:v>
                </c:pt>
                <c:pt idx="273">
                  <c:v>10.4019784178571</c:v>
                </c:pt>
                <c:pt idx="274">
                  <c:v>10.1788401821429</c:v>
                </c:pt>
                <c:pt idx="275">
                  <c:v>10.0818157321429</c:v>
                </c:pt>
                <c:pt idx="276">
                  <c:v>9.74973128214286</c:v>
                </c:pt>
                <c:pt idx="277">
                  <c:v>9.671346825</c:v>
                </c:pt>
                <c:pt idx="278">
                  <c:v>9.66943061428571</c:v>
                </c:pt>
                <c:pt idx="279">
                  <c:v>9.59332842857143</c:v>
                </c:pt>
                <c:pt idx="280">
                  <c:v>9.61922799642857</c:v>
                </c:pt>
                <c:pt idx="281">
                  <c:v>9.55853713928572</c:v>
                </c:pt>
                <c:pt idx="282">
                  <c:v>9.53576491428572</c:v>
                </c:pt>
                <c:pt idx="283">
                  <c:v>9.43338914285714</c:v>
                </c:pt>
                <c:pt idx="284">
                  <c:v>9.33369295714286</c:v>
                </c:pt>
                <c:pt idx="285">
                  <c:v>9.51249025357143</c:v>
                </c:pt>
                <c:pt idx="286">
                  <c:v>9.41387286428572</c:v>
                </c:pt>
                <c:pt idx="287">
                  <c:v>9.46419608571429</c:v>
                </c:pt>
                <c:pt idx="288">
                  <c:v>9.55270291071428</c:v>
                </c:pt>
                <c:pt idx="289">
                  <c:v>9.65902783214286</c:v>
                </c:pt>
                <c:pt idx="290">
                  <c:v>9.66388850714286</c:v>
                </c:pt>
                <c:pt idx="291">
                  <c:v>9.60208753214286</c:v>
                </c:pt>
                <c:pt idx="292">
                  <c:v>9.48742020714286</c:v>
                </c:pt>
                <c:pt idx="293">
                  <c:v>9.52087154285714</c:v>
                </c:pt>
                <c:pt idx="294">
                  <c:v>9.57721997857143</c:v>
                </c:pt>
                <c:pt idx="295">
                  <c:v>9.58576099285714</c:v>
                </c:pt>
                <c:pt idx="296">
                  <c:v>9.414527175</c:v>
                </c:pt>
                <c:pt idx="297">
                  <c:v>9.399147025</c:v>
                </c:pt>
                <c:pt idx="298">
                  <c:v>9.7243223</c:v>
                </c:pt>
                <c:pt idx="299">
                  <c:v>9.62052887857143</c:v>
                </c:pt>
                <c:pt idx="300">
                  <c:v>9.67526092142857</c:v>
                </c:pt>
                <c:pt idx="301">
                  <c:v>9.87511295714286</c:v>
                </c:pt>
                <c:pt idx="302">
                  <c:v>10.0701511107143</c:v>
                </c:pt>
                <c:pt idx="303">
                  <c:v>9.98879112857143</c:v>
                </c:pt>
                <c:pt idx="304">
                  <c:v>9.84394763571429</c:v>
                </c:pt>
                <c:pt idx="305">
                  <c:v>9.78967517857143</c:v>
                </c:pt>
                <c:pt idx="306">
                  <c:v>9.89282981785714</c:v>
                </c:pt>
                <c:pt idx="307">
                  <c:v>9.93012539285714</c:v>
                </c:pt>
                <c:pt idx="308">
                  <c:v>9.87433012142857</c:v>
                </c:pt>
                <c:pt idx="309">
                  <c:v>9.84914312142857</c:v>
                </c:pt>
                <c:pt idx="310">
                  <c:v>9.695443175</c:v>
                </c:pt>
                <c:pt idx="311">
                  <c:v>9.62984883928571</c:v>
                </c:pt>
                <c:pt idx="312">
                  <c:v>9.552652225</c:v>
                </c:pt>
                <c:pt idx="313">
                  <c:v>9.59133431785714</c:v>
                </c:pt>
                <c:pt idx="314">
                  <c:v>9.50950692857143</c:v>
                </c:pt>
                <c:pt idx="315">
                  <c:v>9.38948043928571</c:v>
                </c:pt>
                <c:pt idx="316">
                  <c:v>9.44883545</c:v>
                </c:pt>
                <c:pt idx="317">
                  <c:v>9.41296540714286</c:v>
                </c:pt>
                <c:pt idx="318">
                  <c:v>9.49911197142857</c:v>
                </c:pt>
                <c:pt idx="319">
                  <c:v>9.56855822142857</c:v>
                </c:pt>
                <c:pt idx="320">
                  <c:v>9.50687408214286</c:v>
                </c:pt>
                <c:pt idx="321">
                  <c:v>9.63022673214286</c:v>
                </c:pt>
                <c:pt idx="322">
                  <c:v>9.67898416785715</c:v>
                </c:pt>
                <c:pt idx="323">
                  <c:v>9.55400374285714</c:v>
                </c:pt>
                <c:pt idx="324">
                  <c:v>9.61108819642857</c:v>
                </c:pt>
                <c:pt idx="325">
                  <c:v>9.72047056071429</c:v>
                </c:pt>
                <c:pt idx="326">
                  <c:v>9.69779560357143</c:v>
                </c:pt>
                <c:pt idx="327">
                  <c:v>9.68971025</c:v>
                </c:pt>
                <c:pt idx="328">
                  <c:v>9.72441581785714</c:v>
                </c:pt>
                <c:pt idx="329">
                  <c:v>9.69230012857143</c:v>
                </c:pt>
                <c:pt idx="330">
                  <c:v>9.55241853571429</c:v>
                </c:pt>
                <c:pt idx="331">
                  <c:v>9.741552375</c:v>
                </c:pt>
                <c:pt idx="332">
                  <c:v>9.77978266785714</c:v>
                </c:pt>
                <c:pt idx="333">
                  <c:v>9.64314926428571</c:v>
                </c:pt>
                <c:pt idx="334">
                  <c:v>9.66118559285714</c:v>
                </c:pt>
                <c:pt idx="335">
                  <c:v>9.62304485</c:v>
                </c:pt>
                <c:pt idx="336">
                  <c:v>9.62989174642857</c:v>
                </c:pt>
                <c:pt idx="337">
                  <c:v>9.564842725</c:v>
                </c:pt>
                <c:pt idx="338">
                  <c:v>9.527208325</c:v>
                </c:pt>
                <c:pt idx="339">
                  <c:v>9.63730329642857</c:v>
                </c:pt>
                <c:pt idx="340">
                  <c:v>9.57214516071429</c:v>
                </c:pt>
                <c:pt idx="341">
                  <c:v>9.57714597142857</c:v>
                </c:pt>
                <c:pt idx="342">
                  <c:v>9.51420009285714</c:v>
                </c:pt>
                <c:pt idx="343">
                  <c:v>9.32884797142857</c:v>
                </c:pt>
                <c:pt idx="344">
                  <c:v>9.37095339642857</c:v>
                </c:pt>
                <c:pt idx="345">
                  <c:v>9.38042919285715</c:v>
                </c:pt>
                <c:pt idx="346">
                  <c:v>9.54901076428572</c:v>
                </c:pt>
                <c:pt idx="347">
                  <c:v>9.648808275</c:v>
                </c:pt>
                <c:pt idx="348">
                  <c:v>9.58974920357143</c:v>
                </c:pt>
                <c:pt idx="349">
                  <c:v>9.59480838214286</c:v>
                </c:pt>
                <c:pt idx="350">
                  <c:v>9.59935736428572</c:v>
                </c:pt>
                <c:pt idx="351">
                  <c:v>9.48294516785714</c:v>
                </c:pt>
                <c:pt idx="352">
                  <c:v>9.49420855714286</c:v>
                </c:pt>
                <c:pt idx="353">
                  <c:v>9.491494075</c:v>
                </c:pt>
                <c:pt idx="354">
                  <c:v>9.40242251428571</c:v>
                </c:pt>
                <c:pt idx="355">
                  <c:v>9.30706886785714</c:v>
                </c:pt>
                <c:pt idx="356">
                  <c:v>9.4138106</c:v>
                </c:pt>
                <c:pt idx="357">
                  <c:v>9.44230015</c:v>
                </c:pt>
                <c:pt idx="358">
                  <c:v>9.36507243571429</c:v>
                </c:pt>
                <c:pt idx="359">
                  <c:v>9.59542757142857</c:v>
                </c:pt>
                <c:pt idx="360">
                  <c:v>9.548177325</c:v>
                </c:pt>
                <c:pt idx="361">
                  <c:v>9.50790228214286</c:v>
                </c:pt>
                <c:pt idx="362">
                  <c:v>9.53292957857143</c:v>
                </c:pt>
                <c:pt idx="363">
                  <c:v>9.58391101428571</c:v>
                </c:pt>
                <c:pt idx="364">
                  <c:v>9.6307719</c:v>
                </c:pt>
                <c:pt idx="365">
                  <c:v>9.69471484642857</c:v>
                </c:pt>
                <c:pt idx="366">
                  <c:v>9.72040429285714</c:v>
                </c:pt>
                <c:pt idx="367">
                  <c:v>9.91440650357143</c:v>
                </c:pt>
                <c:pt idx="368">
                  <c:v>10.043231025</c:v>
                </c:pt>
                <c:pt idx="369">
                  <c:v>10.1582956892857</c:v>
                </c:pt>
                <c:pt idx="370">
                  <c:v>10.1537973321429</c:v>
                </c:pt>
                <c:pt idx="371">
                  <c:v>10.1909954392857</c:v>
                </c:pt>
                <c:pt idx="372">
                  <c:v>10.1592109535714</c:v>
                </c:pt>
                <c:pt idx="373">
                  <c:v>10.2784934642857</c:v>
                </c:pt>
                <c:pt idx="374">
                  <c:v>10.1580931428571</c:v>
                </c:pt>
                <c:pt idx="375">
                  <c:v>10.1132925285714</c:v>
                </c:pt>
                <c:pt idx="376">
                  <c:v>10.261501</c:v>
                </c:pt>
                <c:pt idx="377">
                  <c:v>10.2436555642857</c:v>
                </c:pt>
                <c:pt idx="378">
                  <c:v>10.2243845928571</c:v>
                </c:pt>
                <c:pt idx="379">
                  <c:v>10.0507477642857</c:v>
                </c:pt>
                <c:pt idx="380">
                  <c:v>9.98299193928571</c:v>
                </c:pt>
                <c:pt idx="381">
                  <c:v>10.114351975</c:v>
                </c:pt>
                <c:pt idx="382">
                  <c:v>10.1405397857143</c:v>
                </c:pt>
                <c:pt idx="383">
                  <c:v>10.2313249321429</c:v>
                </c:pt>
                <c:pt idx="384">
                  <c:v>10.1424520678571</c:v>
                </c:pt>
                <c:pt idx="385">
                  <c:v>10.1424559857143</c:v>
                </c:pt>
                <c:pt idx="386">
                  <c:v>10.0474917964286</c:v>
                </c:pt>
                <c:pt idx="387">
                  <c:v>10.058638425</c:v>
                </c:pt>
                <c:pt idx="388">
                  <c:v>10.0997740571429</c:v>
                </c:pt>
                <c:pt idx="389">
                  <c:v>9.99001016785714</c:v>
                </c:pt>
                <c:pt idx="390">
                  <c:v>9.96006393571429</c:v>
                </c:pt>
                <c:pt idx="391">
                  <c:v>9.99440715357143</c:v>
                </c:pt>
                <c:pt idx="392">
                  <c:v>10.1511371857143</c:v>
                </c:pt>
                <c:pt idx="393">
                  <c:v>10.0189047892857</c:v>
                </c:pt>
                <c:pt idx="394">
                  <c:v>10.090481375</c:v>
                </c:pt>
                <c:pt idx="395">
                  <c:v>10.2751909</c:v>
                </c:pt>
                <c:pt idx="396">
                  <c:v>10.0422884714286</c:v>
                </c:pt>
                <c:pt idx="397">
                  <c:v>9.98816792857143</c:v>
                </c:pt>
                <c:pt idx="398">
                  <c:v>9.98051101785714</c:v>
                </c:pt>
                <c:pt idx="399">
                  <c:v>9.77020952142857</c:v>
                </c:pt>
                <c:pt idx="400">
                  <c:v>9.60977566071429</c:v>
                </c:pt>
                <c:pt idx="401">
                  <c:v>9.75144889642857</c:v>
                </c:pt>
                <c:pt idx="402">
                  <c:v>9.52834168928572</c:v>
                </c:pt>
                <c:pt idx="403">
                  <c:v>9.30934722857143</c:v>
                </c:pt>
                <c:pt idx="404">
                  <c:v>9.54268575714285</c:v>
                </c:pt>
                <c:pt idx="405">
                  <c:v>9.68809392142857</c:v>
                </c:pt>
                <c:pt idx="406">
                  <c:v>9.51498286428572</c:v>
                </c:pt>
                <c:pt idx="407">
                  <c:v>9.46314066071428</c:v>
                </c:pt>
                <c:pt idx="408">
                  <c:v>9.36456223928572</c:v>
                </c:pt>
                <c:pt idx="409">
                  <c:v>9.56071422857143</c:v>
                </c:pt>
                <c:pt idx="410">
                  <c:v>9.60652751071429</c:v>
                </c:pt>
                <c:pt idx="411">
                  <c:v>9.66221761071429</c:v>
                </c:pt>
                <c:pt idx="412">
                  <c:v>9.51147762142857</c:v>
                </c:pt>
                <c:pt idx="413">
                  <c:v>9.62908944642857</c:v>
                </c:pt>
                <c:pt idx="414">
                  <c:v>9.76994471071428</c:v>
                </c:pt>
                <c:pt idx="415">
                  <c:v>9.80006617857143</c:v>
                </c:pt>
                <c:pt idx="416">
                  <c:v>9.67891024285714</c:v>
                </c:pt>
                <c:pt idx="417">
                  <c:v>9.629459375</c:v>
                </c:pt>
                <c:pt idx="418">
                  <c:v>9.99953657857143</c:v>
                </c:pt>
                <c:pt idx="419">
                  <c:v>10.0609986392857</c:v>
                </c:pt>
                <c:pt idx="420">
                  <c:v>9.98284002857143</c:v>
                </c:pt>
                <c:pt idx="421">
                  <c:v>9.971420775</c:v>
                </c:pt>
                <c:pt idx="422">
                  <c:v>9.82404587857143</c:v>
                </c:pt>
                <c:pt idx="423">
                  <c:v>9.62285405</c:v>
                </c:pt>
                <c:pt idx="424">
                  <c:v>9.53924674285714</c:v>
                </c:pt>
                <c:pt idx="425">
                  <c:v>9.60640672142857</c:v>
                </c:pt>
                <c:pt idx="426">
                  <c:v>9.58205335</c:v>
                </c:pt>
                <c:pt idx="427">
                  <c:v>9.59749185714286</c:v>
                </c:pt>
                <c:pt idx="428">
                  <c:v>9.64503037857143</c:v>
                </c:pt>
                <c:pt idx="429">
                  <c:v>9.74883934642857</c:v>
                </c:pt>
                <c:pt idx="430">
                  <c:v>9.64545874285714</c:v>
                </c:pt>
                <c:pt idx="431">
                  <c:v>9.59325051428572</c:v>
                </c:pt>
                <c:pt idx="432">
                  <c:v>9.71874906071429</c:v>
                </c:pt>
                <c:pt idx="433">
                  <c:v>9.85926546785714</c:v>
                </c:pt>
                <c:pt idx="434">
                  <c:v>9.65949912142857</c:v>
                </c:pt>
                <c:pt idx="435">
                  <c:v>9.81252139285714</c:v>
                </c:pt>
                <c:pt idx="436">
                  <c:v>9.76289916071429</c:v>
                </c:pt>
                <c:pt idx="437">
                  <c:v>9.76111147857143</c:v>
                </c:pt>
                <c:pt idx="438">
                  <c:v>9.74769828928572</c:v>
                </c:pt>
                <c:pt idx="439">
                  <c:v>9.74448510714286</c:v>
                </c:pt>
                <c:pt idx="440">
                  <c:v>9.89200421071429</c:v>
                </c:pt>
                <c:pt idx="441">
                  <c:v>9.90155400357143</c:v>
                </c:pt>
                <c:pt idx="442">
                  <c:v>9.86764683928572</c:v>
                </c:pt>
                <c:pt idx="443">
                  <c:v>9.875486875</c:v>
                </c:pt>
                <c:pt idx="444">
                  <c:v>9.88339305357143</c:v>
                </c:pt>
                <c:pt idx="445">
                  <c:v>9.8297009</c:v>
                </c:pt>
                <c:pt idx="446">
                  <c:v>9.788277</c:v>
                </c:pt>
                <c:pt idx="447">
                  <c:v>9.71620578571429</c:v>
                </c:pt>
                <c:pt idx="448">
                  <c:v>9.73698004642857</c:v>
                </c:pt>
                <c:pt idx="449">
                  <c:v>9.7422418</c:v>
                </c:pt>
                <c:pt idx="450">
                  <c:v>9.53817186785714</c:v>
                </c:pt>
                <c:pt idx="451">
                  <c:v>9.72864550357143</c:v>
                </c:pt>
                <c:pt idx="452">
                  <c:v>9.65176430357143</c:v>
                </c:pt>
                <c:pt idx="453">
                  <c:v>9.64867192142857</c:v>
                </c:pt>
                <c:pt idx="454">
                  <c:v>9.595123925</c:v>
                </c:pt>
                <c:pt idx="455">
                  <c:v>9.663565175</c:v>
                </c:pt>
                <c:pt idx="456">
                  <c:v>9.58427716785714</c:v>
                </c:pt>
                <c:pt idx="457">
                  <c:v>9.50953805357143</c:v>
                </c:pt>
                <c:pt idx="458">
                  <c:v>9.46416498928572</c:v>
                </c:pt>
                <c:pt idx="459">
                  <c:v>9.53698009285714</c:v>
                </c:pt>
                <c:pt idx="460">
                  <c:v>9.41014957142857</c:v>
                </c:pt>
                <c:pt idx="461">
                  <c:v>9.70296783214286</c:v>
                </c:pt>
                <c:pt idx="462">
                  <c:v>9.68595961071429</c:v>
                </c:pt>
                <c:pt idx="463">
                  <c:v>9.608420325</c:v>
                </c:pt>
                <c:pt idx="464">
                  <c:v>9.60142931428572</c:v>
                </c:pt>
                <c:pt idx="465">
                  <c:v>9.76138808571429</c:v>
                </c:pt>
                <c:pt idx="466">
                  <c:v>9.62081709285714</c:v>
                </c:pt>
                <c:pt idx="467">
                  <c:v>9.62936983928571</c:v>
                </c:pt>
                <c:pt idx="468">
                  <c:v>9.60042444642857</c:v>
                </c:pt>
                <c:pt idx="469">
                  <c:v>9.6507205</c:v>
                </c:pt>
                <c:pt idx="470">
                  <c:v>9.42927633214286</c:v>
                </c:pt>
                <c:pt idx="471">
                  <c:v>9.36501016428572</c:v>
                </c:pt>
                <c:pt idx="472">
                  <c:v>9.49736723928571</c:v>
                </c:pt>
                <c:pt idx="473">
                  <c:v>9.49358548928572</c:v>
                </c:pt>
                <c:pt idx="474">
                  <c:v>9.48039018571429</c:v>
                </c:pt>
                <c:pt idx="475">
                  <c:v>9.66686398214286</c:v>
                </c:pt>
                <c:pt idx="476">
                  <c:v>9.67041981071428</c:v>
                </c:pt>
                <c:pt idx="477">
                  <c:v>9.85619649285714</c:v>
                </c:pt>
                <c:pt idx="478">
                  <c:v>9.88675803571429</c:v>
                </c:pt>
                <c:pt idx="479">
                  <c:v>9.89679465</c:v>
                </c:pt>
                <c:pt idx="480">
                  <c:v>9.90257831071429</c:v>
                </c:pt>
                <c:pt idx="481">
                  <c:v>9.72269432142857</c:v>
                </c:pt>
                <c:pt idx="482">
                  <c:v>9.70123458928572</c:v>
                </c:pt>
                <c:pt idx="483">
                  <c:v>9.49622212142857</c:v>
                </c:pt>
                <c:pt idx="484">
                  <c:v>9.52410811785714</c:v>
                </c:pt>
                <c:pt idx="485">
                  <c:v>9.61504905714286</c:v>
                </c:pt>
                <c:pt idx="486">
                  <c:v>9.42070415</c:v>
                </c:pt>
                <c:pt idx="487">
                  <c:v>9.42401854642857</c:v>
                </c:pt>
                <c:pt idx="488">
                  <c:v>9.48767724285715</c:v>
                </c:pt>
                <c:pt idx="489">
                  <c:v>9.41961366428571</c:v>
                </c:pt>
                <c:pt idx="490">
                  <c:v>9.42774964285714</c:v>
                </c:pt>
                <c:pt idx="491">
                  <c:v>9.33907929642857</c:v>
                </c:pt>
                <c:pt idx="492">
                  <c:v>9.36659141428572</c:v>
                </c:pt>
                <c:pt idx="493">
                  <c:v>9.37184920714286</c:v>
                </c:pt>
                <c:pt idx="494">
                  <c:v>9.35359872857143</c:v>
                </c:pt>
                <c:pt idx="495">
                  <c:v>9.502504275</c:v>
                </c:pt>
                <c:pt idx="496">
                  <c:v>9.35451397142857</c:v>
                </c:pt>
                <c:pt idx="497">
                  <c:v>9.48120422857143</c:v>
                </c:pt>
                <c:pt idx="498">
                  <c:v>9.456605375</c:v>
                </c:pt>
                <c:pt idx="499">
                  <c:v>9.45847090357143</c:v>
                </c:pt>
                <c:pt idx="500">
                  <c:v>9.43711632142857</c:v>
                </c:pt>
                <c:pt idx="501">
                  <c:v>9.37075866071429</c:v>
                </c:pt>
                <c:pt idx="502">
                  <c:v>9.46138417857143</c:v>
                </c:pt>
                <c:pt idx="503">
                  <c:v>9.34695436428572</c:v>
                </c:pt>
                <c:pt idx="504">
                  <c:v>9.27203609642857</c:v>
                </c:pt>
                <c:pt idx="505">
                  <c:v>9.31511918571428</c:v>
                </c:pt>
                <c:pt idx="506">
                  <c:v>9.18585452857143</c:v>
                </c:pt>
                <c:pt idx="507">
                  <c:v>9.10205641428571</c:v>
                </c:pt>
                <c:pt idx="508">
                  <c:v>9.47056392857143</c:v>
                </c:pt>
                <c:pt idx="509">
                  <c:v>9.45349349285715</c:v>
                </c:pt>
                <c:pt idx="510">
                  <c:v>9.41751440714286</c:v>
                </c:pt>
                <c:pt idx="511">
                  <c:v>9.34791245714286</c:v>
                </c:pt>
                <c:pt idx="512">
                  <c:v>9.17590748928572</c:v>
                </c:pt>
                <c:pt idx="513">
                  <c:v>9.29312197142857</c:v>
                </c:pt>
                <c:pt idx="514">
                  <c:v>9.37765226785714</c:v>
                </c:pt>
                <c:pt idx="515">
                  <c:v>9.5113569</c:v>
                </c:pt>
                <c:pt idx="516">
                  <c:v>9.39673629642857</c:v>
                </c:pt>
                <c:pt idx="517">
                  <c:v>9.33043308214286</c:v>
                </c:pt>
                <c:pt idx="518">
                  <c:v>9.30483723214286</c:v>
                </c:pt>
                <c:pt idx="519">
                  <c:v>9.1718064</c:v>
                </c:pt>
                <c:pt idx="520">
                  <c:v>9.22161937857143</c:v>
                </c:pt>
                <c:pt idx="521">
                  <c:v>9.46079214642857</c:v>
                </c:pt>
                <c:pt idx="522">
                  <c:v>9.53116140714286</c:v>
                </c:pt>
                <c:pt idx="523">
                  <c:v>9.42129224642857</c:v>
                </c:pt>
                <c:pt idx="524">
                  <c:v>9.37555695357143</c:v>
                </c:pt>
                <c:pt idx="525">
                  <c:v>9.31256427857143</c:v>
                </c:pt>
                <c:pt idx="526">
                  <c:v>9.25158513214286</c:v>
                </c:pt>
                <c:pt idx="527">
                  <c:v>9.12874278214286</c:v>
                </c:pt>
                <c:pt idx="528">
                  <c:v>9.21988624285714</c:v>
                </c:pt>
                <c:pt idx="529">
                  <c:v>9.31817258571429</c:v>
                </c:pt>
                <c:pt idx="530">
                  <c:v>9.41063251785714</c:v>
                </c:pt>
                <c:pt idx="531">
                  <c:v>9.40227845714286</c:v>
                </c:pt>
                <c:pt idx="532">
                  <c:v>9.23451470714286</c:v>
                </c:pt>
                <c:pt idx="533">
                  <c:v>9.12074701785714</c:v>
                </c:pt>
                <c:pt idx="534">
                  <c:v>9.10093471428572</c:v>
                </c:pt>
                <c:pt idx="535">
                  <c:v>9.08983097142857</c:v>
                </c:pt>
                <c:pt idx="536">
                  <c:v>9.05724025</c:v>
                </c:pt>
                <c:pt idx="537">
                  <c:v>9.177161575</c:v>
                </c:pt>
                <c:pt idx="538">
                  <c:v>9.09216776785714</c:v>
                </c:pt>
                <c:pt idx="539">
                  <c:v>8.899388575</c:v>
                </c:pt>
                <c:pt idx="540">
                  <c:v>9.03705408214286</c:v>
                </c:pt>
                <c:pt idx="541">
                  <c:v>8.86602271071429</c:v>
                </c:pt>
                <c:pt idx="542">
                  <c:v>8.84737498214286</c:v>
                </c:pt>
                <c:pt idx="543">
                  <c:v>8.96716777142857</c:v>
                </c:pt>
                <c:pt idx="544">
                  <c:v>8.94341798928571</c:v>
                </c:pt>
                <c:pt idx="545">
                  <c:v>8.94304024285714</c:v>
                </c:pt>
                <c:pt idx="546">
                  <c:v>9.02859091071429</c:v>
                </c:pt>
                <c:pt idx="547">
                  <c:v>8.90257440714286</c:v>
                </c:pt>
                <c:pt idx="548">
                  <c:v>9.00766478571428</c:v>
                </c:pt>
                <c:pt idx="549">
                  <c:v>9.02642159642857</c:v>
                </c:pt>
                <c:pt idx="550">
                  <c:v>8.759292725</c:v>
                </c:pt>
                <c:pt idx="551">
                  <c:v>8.83190923214286</c:v>
                </c:pt>
                <c:pt idx="552">
                  <c:v>8.94660770357143</c:v>
                </c:pt>
                <c:pt idx="553">
                  <c:v>8.94783065357143</c:v>
                </c:pt>
                <c:pt idx="554">
                  <c:v>8.99607805</c:v>
                </c:pt>
                <c:pt idx="555">
                  <c:v>9.02902708214286</c:v>
                </c:pt>
                <c:pt idx="556">
                  <c:v>8.92777301785714</c:v>
                </c:pt>
                <c:pt idx="557">
                  <c:v>8.88511064285714</c:v>
                </c:pt>
                <c:pt idx="558">
                  <c:v>8.777290075</c:v>
                </c:pt>
                <c:pt idx="559">
                  <c:v>8.85007398928572</c:v>
                </c:pt>
                <c:pt idx="560">
                  <c:v>8.977457525</c:v>
                </c:pt>
                <c:pt idx="561">
                  <c:v>8.94172763571429</c:v>
                </c:pt>
                <c:pt idx="562">
                  <c:v>8.88001247142857</c:v>
                </c:pt>
                <c:pt idx="563">
                  <c:v>8.85844369642857</c:v>
                </c:pt>
                <c:pt idx="564">
                  <c:v>8.88206495</c:v>
                </c:pt>
                <c:pt idx="565">
                  <c:v>8.92637091785714</c:v>
                </c:pt>
                <c:pt idx="566">
                  <c:v>8.89319206428572</c:v>
                </c:pt>
                <c:pt idx="567">
                  <c:v>8.87637478928572</c:v>
                </c:pt>
                <c:pt idx="568">
                  <c:v>8.73046032857143</c:v>
                </c:pt>
                <c:pt idx="569">
                  <c:v>8.75501637857143</c:v>
                </c:pt>
                <c:pt idx="570">
                  <c:v>8.77862983214286</c:v>
                </c:pt>
                <c:pt idx="571">
                  <c:v>8.73605313571429</c:v>
                </c:pt>
                <c:pt idx="572">
                  <c:v>8.74113959642857</c:v>
                </c:pt>
                <c:pt idx="573">
                  <c:v>8.69373344642857</c:v>
                </c:pt>
                <c:pt idx="574">
                  <c:v>8.60219271071429</c:v>
                </c:pt>
                <c:pt idx="575">
                  <c:v>8.59747626071428</c:v>
                </c:pt>
                <c:pt idx="576">
                  <c:v>8.70451782857143</c:v>
                </c:pt>
                <c:pt idx="577">
                  <c:v>8.69474216785714</c:v>
                </c:pt>
                <c:pt idx="578">
                  <c:v>8.71652125357143</c:v>
                </c:pt>
                <c:pt idx="579">
                  <c:v>8.70669106785714</c:v>
                </c:pt>
                <c:pt idx="580">
                  <c:v>8.66810249642857</c:v>
                </c:pt>
                <c:pt idx="581">
                  <c:v>8.72198940357143</c:v>
                </c:pt>
                <c:pt idx="582">
                  <c:v>8.736384175</c:v>
                </c:pt>
                <c:pt idx="583">
                  <c:v>8.72337202857143</c:v>
                </c:pt>
                <c:pt idx="584">
                  <c:v>8.80345071071429</c:v>
                </c:pt>
                <c:pt idx="585">
                  <c:v>8.82679936428572</c:v>
                </c:pt>
                <c:pt idx="586">
                  <c:v>8.849275575</c:v>
                </c:pt>
                <c:pt idx="587">
                  <c:v>8.871708975</c:v>
                </c:pt>
                <c:pt idx="588">
                  <c:v>9.10604067142857</c:v>
                </c:pt>
                <c:pt idx="589">
                  <c:v>8.9744353</c:v>
                </c:pt>
                <c:pt idx="590">
                  <c:v>8.87170511428572</c:v>
                </c:pt>
                <c:pt idx="591">
                  <c:v>8.96971488571429</c:v>
                </c:pt>
                <c:pt idx="592">
                  <c:v>8.979693125</c:v>
                </c:pt>
                <c:pt idx="593">
                  <c:v>9.01855043571429</c:v>
                </c:pt>
                <c:pt idx="594">
                  <c:v>9.03816792142857</c:v>
                </c:pt>
                <c:pt idx="595">
                  <c:v>9.06957471785714</c:v>
                </c:pt>
                <c:pt idx="596">
                  <c:v>9.12446645</c:v>
                </c:pt>
                <c:pt idx="597">
                  <c:v>9.13890403571429</c:v>
                </c:pt>
                <c:pt idx="598">
                  <c:v>9.11874513571429</c:v>
                </c:pt>
                <c:pt idx="599">
                  <c:v>9.04066053571429</c:v>
                </c:pt>
                <c:pt idx="600">
                  <c:v>9.01771305</c:v>
                </c:pt>
                <c:pt idx="601">
                  <c:v>8.89045800357143</c:v>
                </c:pt>
                <c:pt idx="602">
                  <c:v>8.82575948214286</c:v>
                </c:pt>
                <c:pt idx="603">
                  <c:v>8.90684296428571</c:v>
                </c:pt>
                <c:pt idx="604">
                  <c:v>9.0124981</c:v>
                </c:pt>
                <c:pt idx="605">
                  <c:v>9.00491510357143</c:v>
                </c:pt>
                <c:pt idx="606">
                  <c:v>9.09227684285714</c:v>
                </c:pt>
                <c:pt idx="607">
                  <c:v>9.15866569285714</c:v>
                </c:pt>
                <c:pt idx="608">
                  <c:v>9.12044711428572</c:v>
                </c:pt>
                <c:pt idx="609">
                  <c:v>9.03010203571428</c:v>
                </c:pt>
                <c:pt idx="610">
                  <c:v>8.97207514642857</c:v>
                </c:pt>
                <c:pt idx="611">
                  <c:v>9.00631720714286</c:v>
                </c:pt>
                <c:pt idx="612">
                  <c:v>8.97473904285714</c:v>
                </c:pt>
                <c:pt idx="613">
                  <c:v>9.06914240357143</c:v>
                </c:pt>
                <c:pt idx="614">
                  <c:v>9.12873499285714</c:v>
                </c:pt>
                <c:pt idx="615">
                  <c:v>9.04478893214286</c:v>
                </c:pt>
                <c:pt idx="616">
                  <c:v>9.03717868571429</c:v>
                </c:pt>
                <c:pt idx="617">
                  <c:v>9.08891572142857</c:v>
                </c:pt>
                <c:pt idx="618">
                  <c:v>8.94485510357143</c:v>
                </c:pt>
                <c:pt idx="619">
                  <c:v>8.94826298214286</c:v>
                </c:pt>
                <c:pt idx="620">
                  <c:v>8.97530383571429</c:v>
                </c:pt>
                <c:pt idx="621">
                  <c:v>9.09815390714286</c:v>
                </c:pt>
                <c:pt idx="622">
                  <c:v>8.91091680357143</c:v>
                </c:pt>
                <c:pt idx="623">
                  <c:v>8.87755882857143</c:v>
                </c:pt>
                <c:pt idx="624">
                  <c:v>9.04020097857143</c:v>
                </c:pt>
                <c:pt idx="625">
                  <c:v>8.99757361428572</c:v>
                </c:pt>
                <c:pt idx="626">
                  <c:v>9.01049232142857</c:v>
                </c:pt>
                <c:pt idx="627">
                  <c:v>9.10090359285714</c:v>
                </c:pt>
                <c:pt idx="628">
                  <c:v>9.0109908</c:v>
                </c:pt>
                <c:pt idx="629">
                  <c:v>8.844870725</c:v>
                </c:pt>
                <c:pt idx="630">
                  <c:v>8.94027102142857</c:v>
                </c:pt>
                <c:pt idx="631">
                  <c:v>8.92950225357143</c:v>
                </c:pt>
                <c:pt idx="632">
                  <c:v>8.910098925</c:v>
                </c:pt>
                <c:pt idx="633">
                  <c:v>8.774166525</c:v>
                </c:pt>
                <c:pt idx="634">
                  <c:v>8.75687022857143</c:v>
                </c:pt>
                <c:pt idx="635">
                  <c:v>8.82940486428572</c:v>
                </c:pt>
                <c:pt idx="636">
                  <c:v>8.82665133571429</c:v>
                </c:pt>
                <c:pt idx="637">
                  <c:v>8.59457859642857</c:v>
                </c:pt>
                <c:pt idx="638">
                  <c:v>8.43078748214286</c:v>
                </c:pt>
                <c:pt idx="639">
                  <c:v>8.62046268214286</c:v>
                </c:pt>
                <c:pt idx="640">
                  <c:v>8.62279559285714</c:v>
                </c:pt>
                <c:pt idx="641">
                  <c:v>8.58464053461538</c:v>
                </c:pt>
                <c:pt idx="642">
                  <c:v>8.59933728846154</c:v>
                </c:pt>
                <c:pt idx="643">
                  <c:v>8.45263401538462</c:v>
                </c:pt>
                <c:pt idx="644">
                  <c:v>8.36142519230769</c:v>
                </c:pt>
                <c:pt idx="645">
                  <c:v>8.31628637692308</c:v>
                </c:pt>
                <c:pt idx="646">
                  <c:v>8.36216343076923</c:v>
                </c:pt>
                <c:pt idx="647">
                  <c:v>8.28723684230769</c:v>
                </c:pt>
                <c:pt idx="648">
                  <c:v>8.17553895384615</c:v>
                </c:pt>
                <c:pt idx="649">
                  <c:v>8.24610352307692</c:v>
                </c:pt>
                <c:pt idx="650">
                  <c:v>8.18292510769231</c:v>
                </c:pt>
                <c:pt idx="651">
                  <c:v>8.15474372307692</c:v>
                </c:pt>
                <c:pt idx="652">
                  <c:v>8.31527136538462</c:v>
                </c:pt>
                <c:pt idx="653">
                  <c:v>8.20563289615385</c:v>
                </c:pt>
                <c:pt idx="654">
                  <c:v>8.04687107692308</c:v>
                </c:pt>
                <c:pt idx="655">
                  <c:v>8.1433101076923</c:v>
                </c:pt>
                <c:pt idx="656">
                  <c:v>8.10897576153846</c:v>
                </c:pt>
                <c:pt idx="657">
                  <c:v>8.11380757307692</c:v>
                </c:pt>
                <c:pt idx="658">
                  <c:v>8.20512537692308</c:v>
                </c:pt>
                <c:pt idx="659">
                  <c:v>8.12949416153846</c:v>
                </c:pt>
                <c:pt idx="660">
                  <c:v>8.11367333846154</c:v>
                </c:pt>
                <c:pt idx="661">
                  <c:v>8.12282526923077</c:v>
                </c:pt>
                <c:pt idx="662">
                  <c:v>8.13391915384615</c:v>
                </c:pt>
                <c:pt idx="663">
                  <c:v>8.04648518846154</c:v>
                </c:pt>
                <c:pt idx="664">
                  <c:v>8.0022733</c:v>
                </c:pt>
                <c:pt idx="665">
                  <c:v>7.96696585</c:v>
                </c:pt>
                <c:pt idx="666">
                  <c:v>8.14323883846154</c:v>
                </c:pt>
                <c:pt idx="667">
                  <c:v>8.11347620384615</c:v>
                </c:pt>
                <c:pt idx="668">
                  <c:v>7.98855799615385</c:v>
                </c:pt>
                <c:pt idx="669">
                  <c:v>7.94226993846154</c:v>
                </c:pt>
                <c:pt idx="670">
                  <c:v>7.84080196538461</c:v>
                </c:pt>
                <c:pt idx="671">
                  <c:v>7.72249811153846</c:v>
                </c:pt>
                <c:pt idx="672">
                  <c:v>7.74097810384615</c:v>
                </c:pt>
                <c:pt idx="673">
                  <c:v>7.76351397692308</c:v>
                </c:pt>
                <c:pt idx="674">
                  <c:v>7.79035315769231</c:v>
                </c:pt>
                <c:pt idx="675">
                  <c:v>7.75862343076923</c:v>
                </c:pt>
                <c:pt idx="676">
                  <c:v>7.6670833</c:v>
                </c:pt>
                <c:pt idx="677">
                  <c:v>7.73478316923077</c:v>
                </c:pt>
                <c:pt idx="678">
                  <c:v>7.73865029615385</c:v>
                </c:pt>
                <c:pt idx="679">
                  <c:v>7.65426140384615</c:v>
                </c:pt>
                <c:pt idx="680">
                  <c:v>7.57993035769231</c:v>
                </c:pt>
                <c:pt idx="681">
                  <c:v>7.61087996153846</c:v>
                </c:pt>
                <c:pt idx="682">
                  <c:v>7.63754716538462</c:v>
                </c:pt>
                <c:pt idx="683">
                  <c:v>7.72768644230769</c:v>
                </c:pt>
                <c:pt idx="684">
                  <c:v>7.74875849615385</c:v>
                </c:pt>
                <c:pt idx="685">
                  <c:v>7.65726451538462</c:v>
                </c:pt>
                <c:pt idx="686">
                  <c:v>7.63203591923077</c:v>
                </c:pt>
                <c:pt idx="687">
                  <c:v>7.62584935</c:v>
                </c:pt>
                <c:pt idx="688">
                  <c:v>7.65908900384615</c:v>
                </c:pt>
                <c:pt idx="689">
                  <c:v>7.66331684230769</c:v>
                </c:pt>
                <c:pt idx="690">
                  <c:v>7.60568328461538</c:v>
                </c:pt>
                <c:pt idx="691">
                  <c:v>7.50309116923077</c:v>
                </c:pt>
                <c:pt idx="692">
                  <c:v>7.50860247307692</c:v>
                </c:pt>
                <c:pt idx="693">
                  <c:v>7.59537371153846</c:v>
                </c:pt>
                <c:pt idx="694">
                  <c:v>7.63636019230769</c:v>
                </c:pt>
                <c:pt idx="695">
                  <c:v>7.58213657692308</c:v>
                </c:pt>
                <c:pt idx="696">
                  <c:v>7.48440986923077</c:v>
                </c:pt>
                <c:pt idx="697">
                  <c:v>7.46448284615385</c:v>
                </c:pt>
                <c:pt idx="698">
                  <c:v>7.40931130384615</c:v>
                </c:pt>
                <c:pt idx="699">
                  <c:v>7.48004363076923</c:v>
                </c:pt>
                <c:pt idx="700">
                  <c:v>7.64075161538462</c:v>
                </c:pt>
                <c:pt idx="701">
                  <c:v>7.65092272307692</c:v>
                </c:pt>
                <c:pt idx="702">
                  <c:v>7.78166681153846</c:v>
                </c:pt>
                <c:pt idx="703">
                  <c:v>7.77794229615385</c:v>
                </c:pt>
                <c:pt idx="704">
                  <c:v>7.70626205769231</c:v>
                </c:pt>
                <c:pt idx="705">
                  <c:v>7.68552975</c:v>
                </c:pt>
                <c:pt idx="706">
                  <c:v>7.72725023846154</c:v>
                </c:pt>
                <c:pt idx="707">
                  <c:v>7.71864357307692</c:v>
                </c:pt>
                <c:pt idx="708">
                  <c:v>7.66415568846154</c:v>
                </c:pt>
                <c:pt idx="709">
                  <c:v>7.74592314230769</c:v>
                </c:pt>
                <c:pt idx="710">
                  <c:v>7.701036</c:v>
                </c:pt>
                <c:pt idx="711">
                  <c:v>7.66772083846154</c:v>
                </c:pt>
                <c:pt idx="712">
                  <c:v>7.74609510769231</c:v>
                </c:pt>
                <c:pt idx="713">
                  <c:v>7.71877777307692</c:v>
                </c:pt>
                <c:pt idx="714">
                  <c:v>7.76291418846154</c:v>
                </c:pt>
                <c:pt idx="715">
                  <c:v>7.81778373846154</c:v>
                </c:pt>
                <c:pt idx="716">
                  <c:v>7.79909824230769</c:v>
                </c:pt>
                <c:pt idx="717">
                  <c:v>7.73188491153846</c:v>
                </c:pt>
                <c:pt idx="718">
                  <c:v>7.77785000769231</c:v>
                </c:pt>
                <c:pt idx="719">
                  <c:v>7.76949921923077</c:v>
                </c:pt>
                <c:pt idx="720">
                  <c:v>7.81381596923077</c:v>
                </c:pt>
                <c:pt idx="721">
                  <c:v>7.71518328461538</c:v>
                </c:pt>
                <c:pt idx="722">
                  <c:v>7.74168693076923</c:v>
                </c:pt>
                <c:pt idx="723">
                  <c:v>7.77770318846154</c:v>
                </c:pt>
                <c:pt idx="724">
                  <c:v>7.77950256923077</c:v>
                </c:pt>
                <c:pt idx="725">
                  <c:v>7.86387048461539</c:v>
                </c:pt>
                <c:pt idx="726">
                  <c:v>7.76475128846154</c:v>
                </c:pt>
                <c:pt idx="727">
                  <c:v>7.76856388846154</c:v>
                </c:pt>
                <c:pt idx="728">
                  <c:v>7.73341161923077</c:v>
                </c:pt>
                <c:pt idx="729">
                  <c:v>7.68509773076923</c:v>
                </c:pt>
                <c:pt idx="730">
                  <c:v>7.74036574230769</c:v>
                </c:pt>
                <c:pt idx="731">
                  <c:v>7.64754635</c:v>
                </c:pt>
                <c:pt idx="732">
                  <c:v>7.60139669615385</c:v>
                </c:pt>
                <c:pt idx="733">
                  <c:v>7.67409193461539</c:v>
                </c:pt>
                <c:pt idx="734">
                  <c:v>7.62430165</c:v>
                </c:pt>
                <c:pt idx="735">
                  <c:v>7.59768894615385</c:v>
                </c:pt>
                <c:pt idx="736">
                  <c:v>7.553238</c:v>
                </c:pt>
                <c:pt idx="737">
                  <c:v>7.51736430384616</c:v>
                </c:pt>
                <c:pt idx="738">
                  <c:v>7.48604143076923</c:v>
                </c:pt>
                <c:pt idx="739">
                  <c:v>7.48768980769231</c:v>
                </c:pt>
                <c:pt idx="740">
                  <c:v>7.40539384615385</c:v>
                </c:pt>
                <c:pt idx="741">
                  <c:v>7.40949166153846</c:v>
                </c:pt>
                <c:pt idx="742">
                  <c:v>7.39488298076923</c:v>
                </c:pt>
                <c:pt idx="743">
                  <c:v>7.29000922692308</c:v>
                </c:pt>
                <c:pt idx="744">
                  <c:v>7.24794061538462</c:v>
                </c:pt>
                <c:pt idx="745">
                  <c:v>7.29645164615384</c:v>
                </c:pt>
                <c:pt idx="746">
                  <c:v>7.33284539615385</c:v>
                </c:pt>
                <c:pt idx="747">
                  <c:v>7.23633923076923</c:v>
                </c:pt>
                <c:pt idx="748">
                  <c:v>7.25765037307692</c:v>
                </c:pt>
                <c:pt idx="749">
                  <c:v>7.27562704230769</c:v>
                </c:pt>
                <c:pt idx="750">
                  <c:v>7.34583509615385</c:v>
                </c:pt>
                <c:pt idx="751">
                  <c:v>7.33949752692308</c:v>
                </c:pt>
                <c:pt idx="752">
                  <c:v>7.34294103846154</c:v>
                </c:pt>
                <c:pt idx="753">
                  <c:v>7.34330592307692</c:v>
                </c:pt>
                <c:pt idx="754">
                  <c:v>7.34029023461538</c:v>
                </c:pt>
                <c:pt idx="755">
                  <c:v>7.37017868076923</c:v>
                </c:pt>
                <c:pt idx="756">
                  <c:v>7.47708664230769</c:v>
                </c:pt>
                <c:pt idx="757">
                  <c:v>7.40351900384615</c:v>
                </c:pt>
                <c:pt idx="758">
                  <c:v>7.31154265769231</c:v>
                </c:pt>
                <c:pt idx="759">
                  <c:v>7.28844476538462</c:v>
                </c:pt>
                <c:pt idx="760">
                  <c:v>7.22883148846154</c:v>
                </c:pt>
                <c:pt idx="761">
                  <c:v>7.19871236923077</c:v>
                </c:pt>
                <c:pt idx="762">
                  <c:v>7.24214830384616</c:v>
                </c:pt>
                <c:pt idx="763">
                  <c:v>7.21526716923077</c:v>
                </c:pt>
                <c:pt idx="764">
                  <c:v>7.22139923846154</c:v>
                </c:pt>
                <c:pt idx="765">
                  <c:v>7.20562030769231</c:v>
                </c:pt>
                <c:pt idx="766">
                  <c:v>7.21602214615385</c:v>
                </c:pt>
                <c:pt idx="767">
                  <c:v>7.23807565769231</c:v>
                </c:pt>
                <c:pt idx="768">
                  <c:v>7.31607668461539</c:v>
                </c:pt>
                <c:pt idx="769">
                  <c:v>7.35502476538461</c:v>
                </c:pt>
                <c:pt idx="770">
                  <c:v>7.38628888846154</c:v>
                </c:pt>
                <c:pt idx="771">
                  <c:v>7.31457091538462</c:v>
                </c:pt>
                <c:pt idx="772">
                  <c:v>7.29341917307692</c:v>
                </c:pt>
                <c:pt idx="773">
                  <c:v>7.31527556923077</c:v>
                </c:pt>
                <c:pt idx="774">
                  <c:v>7.39049576153846</c:v>
                </c:pt>
                <c:pt idx="775">
                  <c:v>7.40661435769231</c:v>
                </c:pt>
                <c:pt idx="776">
                  <c:v>7.49717306153846</c:v>
                </c:pt>
                <c:pt idx="777">
                  <c:v>7.4611358</c:v>
                </c:pt>
                <c:pt idx="778">
                  <c:v>7.64949666923077</c:v>
                </c:pt>
                <c:pt idx="779">
                  <c:v>7.65698766153846</c:v>
                </c:pt>
                <c:pt idx="780">
                  <c:v>7.60323799230769</c:v>
                </c:pt>
                <c:pt idx="781">
                  <c:v>7.66352652307692</c:v>
                </c:pt>
                <c:pt idx="782">
                  <c:v>7.71661774230769</c:v>
                </c:pt>
                <c:pt idx="783">
                  <c:v>7.79445097307692</c:v>
                </c:pt>
                <c:pt idx="784">
                  <c:v>7.90822497692308</c:v>
                </c:pt>
                <c:pt idx="785">
                  <c:v>7.89765542692308</c:v>
                </c:pt>
                <c:pt idx="786">
                  <c:v>7.83621760769231</c:v>
                </c:pt>
                <c:pt idx="787">
                  <c:v>7.96030533846154</c:v>
                </c:pt>
                <c:pt idx="788">
                  <c:v>8.08086150769231</c:v>
                </c:pt>
                <c:pt idx="789">
                  <c:v>8.10375385769231</c:v>
                </c:pt>
                <c:pt idx="790">
                  <c:v>8.08124315</c:v>
                </c:pt>
                <c:pt idx="791">
                  <c:v>8.12944384615385</c:v>
                </c:pt>
                <c:pt idx="792">
                  <c:v>8.0850222</c:v>
                </c:pt>
                <c:pt idx="793">
                  <c:v>8.03637278846154</c:v>
                </c:pt>
                <c:pt idx="794">
                  <c:v>8.01166011153846</c:v>
                </c:pt>
                <c:pt idx="795">
                  <c:v>8.05468922692308</c:v>
                </c:pt>
                <c:pt idx="796">
                  <c:v>8.14711856153846</c:v>
                </c:pt>
                <c:pt idx="797">
                  <c:v>8.20508768076923</c:v>
                </c:pt>
                <c:pt idx="798">
                  <c:v>8.24175405</c:v>
                </c:pt>
                <c:pt idx="799">
                  <c:v>8.28183037307692</c:v>
                </c:pt>
                <c:pt idx="800">
                  <c:v>8.17790453461538</c:v>
                </c:pt>
                <c:pt idx="801">
                  <c:v>8.10066688846154</c:v>
                </c:pt>
                <c:pt idx="802">
                  <c:v>8.14832227692308</c:v>
                </c:pt>
                <c:pt idx="803">
                  <c:v>8.04030280769231</c:v>
                </c:pt>
                <c:pt idx="804">
                  <c:v>7.97272043076923</c:v>
                </c:pt>
                <c:pt idx="805">
                  <c:v>8.07688533461538</c:v>
                </c:pt>
                <c:pt idx="806">
                  <c:v>8.07306851153846</c:v>
                </c:pt>
                <c:pt idx="807">
                  <c:v>7.92862176538462</c:v>
                </c:pt>
                <c:pt idx="808">
                  <c:v>7.86981375</c:v>
                </c:pt>
                <c:pt idx="809">
                  <c:v>7.90061235</c:v>
                </c:pt>
                <c:pt idx="810">
                  <c:v>7.88429238846154</c:v>
                </c:pt>
                <c:pt idx="811">
                  <c:v>7.75669827692308</c:v>
                </c:pt>
                <c:pt idx="812">
                  <c:v>7.72852108076923</c:v>
                </c:pt>
                <c:pt idx="813">
                  <c:v>7.63829376153846</c:v>
                </c:pt>
                <c:pt idx="814">
                  <c:v>7.55638790384616</c:v>
                </c:pt>
                <c:pt idx="815">
                  <c:v>7.53596595769231</c:v>
                </c:pt>
                <c:pt idx="816">
                  <c:v>7.46994379230769</c:v>
                </c:pt>
                <c:pt idx="817">
                  <c:v>7.34508012307693</c:v>
                </c:pt>
                <c:pt idx="818">
                  <c:v>7.27591645384616</c:v>
                </c:pt>
                <c:pt idx="819">
                  <c:v>7.24628808461539</c:v>
                </c:pt>
                <c:pt idx="820">
                  <c:v>7.28428821538462</c:v>
                </c:pt>
                <c:pt idx="821">
                  <c:v>7.35061235769231</c:v>
                </c:pt>
                <c:pt idx="822">
                  <c:v>7.39628806923077</c:v>
                </c:pt>
                <c:pt idx="823">
                  <c:v>7.53992955</c:v>
                </c:pt>
                <c:pt idx="824">
                  <c:v>7.54575955769231</c:v>
                </c:pt>
                <c:pt idx="825">
                  <c:v>7.54329754230769</c:v>
                </c:pt>
                <c:pt idx="826">
                  <c:v>7.59917373076923</c:v>
                </c:pt>
                <c:pt idx="827">
                  <c:v>7.47595000769231</c:v>
                </c:pt>
                <c:pt idx="828">
                  <c:v>7.44072645769231</c:v>
                </c:pt>
                <c:pt idx="829">
                  <c:v>7.51925593461539</c:v>
                </c:pt>
                <c:pt idx="830">
                  <c:v>7.56005786538462</c:v>
                </c:pt>
                <c:pt idx="831">
                  <c:v>7.57179766538462</c:v>
                </c:pt>
                <c:pt idx="832">
                  <c:v>7.58132289230769</c:v>
                </c:pt>
                <c:pt idx="833">
                  <c:v>7.58471185</c:v>
                </c:pt>
                <c:pt idx="834">
                  <c:v>7.56790956923077</c:v>
                </c:pt>
                <c:pt idx="835">
                  <c:v>7.5466949</c:v>
                </c:pt>
                <c:pt idx="836">
                  <c:v>7.66470095</c:v>
                </c:pt>
                <c:pt idx="837">
                  <c:v>7.67537956923077</c:v>
                </c:pt>
                <c:pt idx="838">
                  <c:v>7.76517491538462</c:v>
                </c:pt>
                <c:pt idx="839">
                  <c:v>7.76491903076923</c:v>
                </c:pt>
                <c:pt idx="840">
                  <c:v>7.82005283461539</c:v>
                </c:pt>
                <c:pt idx="841">
                  <c:v>7.76557335</c:v>
                </c:pt>
                <c:pt idx="842">
                  <c:v>7.80585940769231</c:v>
                </c:pt>
                <c:pt idx="843">
                  <c:v>7.81932723461538</c:v>
                </c:pt>
                <c:pt idx="844">
                  <c:v>7.81998575</c:v>
                </c:pt>
                <c:pt idx="845">
                  <c:v>7.80624527692308</c:v>
                </c:pt>
                <c:pt idx="846">
                  <c:v>7.69461873461539</c:v>
                </c:pt>
                <c:pt idx="847">
                  <c:v>7.68810922307693</c:v>
                </c:pt>
                <c:pt idx="848">
                  <c:v>7.56149232307692</c:v>
                </c:pt>
                <c:pt idx="849">
                  <c:v>7.62513631538462</c:v>
                </c:pt>
                <c:pt idx="850">
                  <c:v>7.67285043076923</c:v>
                </c:pt>
                <c:pt idx="851">
                  <c:v>7.63524872692308</c:v>
                </c:pt>
                <c:pt idx="852">
                  <c:v>7.511874</c:v>
                </c:pt>
                <c:pt idx="853">
                  <c:v>7.35744065384615</c:v>
                </c:pt>
                <c:pt idx="854">
                  <c:v>7.36557755384615</c:v>
                </c:pt>
                <c:pt idx="855">
                  <c:v>7.35511282692308</c:v>
                </c:pt>
                <c:pt idx="856">
                  <c:v>7.41960406538462</c:v>
                </c:pt>
                <c:pt idx="857">
                  <c:v>7.61409278461538</c:v>
                </c:pt>
                <c:pt idx="858">
                  <c:v>7.6317465</c:v>
                </c:pt>
                <c:pt idx="859">
                  <c:v>7.69812516153846</c:v>
                </c:pt>
                <c:pt idx="860">
                  <c:v>7.73140676153846</c:v>
                </c:pt>
                <c:pt idx="861">
                  <c:v>7.84659843076923</c:v>
                </c:pt>
                <c:pt idx="862">
                  <c:v>7.89068450384615</c:v>
                </c:pt>
                <c:pt idx="863">
                  <c:v>7.87534184615385</c:v>
                </c:pt>
                <c:pt idx="864">
                  <c:v>7.83675865</c:v>
                </c:pt>
                <c:pt idx="865">
                  <c:v>7.78824762692308</c:v>
                </c:pt>
                <c:pt idx="866">
                  <c:v>7.68516065769231</c:v>
                </c:pt>
                <c:pt idx="867">
                  <c:v>7.870146156</c:v>
                </c:pt>
                <c:pt idx="868">
                  <c:v>7.794377312</c:v>
                </c:pt>
                <c:pt idx="869">
                  <c:v>7.778913848</c:v>
                </c:pt>
                <c:pt idx="870">
                  <c:v>7.876636856</c:v>
                </c:pt>
                <c:pt idx="871">
                  <c:v>7.8786565</c:v>
                </c:pt>
                <c:pt idx="872">
                  <c:v>7.84885932</c:v>
                </c:pt>
                <c:pt idx="873">
                  <c:v>7.90269576</c:v>
                </c:pt>
                <c:pt idx="874">
                  <c:v>7.979171208</c:v>
                </c:pt>
                <c:pt idx="875">
                  <c:v>7.956410044</c:v>
                </c:pt>
                <c:pt idx="876">
                  <c:v>7.8809771</c:v>
                </c:pt>
                <c:pt idx="877">
                  <c:v>7.885408936</c:v>
                </c:pt>
                <c:pt idx="878">
                  <c:v>7.874516904</c:v>
                </c:pt>
                <c:pt idx="879">
                  <c:v>7.882922552</c:v>
                </c:pt>
                <c:pt idx="880">
                  <c:v>7.824850576</c:v>
                </c:pt>
                <c:pt idx="881">
                  <c:v>7.82001543333334</c:v>
                </c:pt>
                <c:pt idx="882">
                  <c:v>7.83786804166667</c:v>
                </c:pt>
                <c:pt idx="883">
                  <c:v>7.78647309583333</c:v>
                </c:pt>
                <c:pt idx="884">
                  <c:v>7.8841693875</c:v>
                </c:pt>
                <c:pt idx="885">
                  <c:v>7.82678572083333</c:v>
                </c:pt>
                <c:pt idx="886">
                  <c:v>7.82182388333333</c:v>
                </c:pt>
                <c:pt idx="887">
                  <c:v>7.90732006666667</c:v>
                </c:pt>
                <c:pt idx="888">
                  <c:v>7.91922030416667</c:v>
                </c:pt>
                <c:pt idx="889">
                  <c:v>7.71368139166666</c:v>
                </c:pt>
                <c:pt idx="890">
                  <c:v>7.76753907916667</c:v>
                </c:pt>
                <c:pt idx="891">
                  <c:v>7.77084242083333</c:v>
                </c:pt>
                <c:pt idx="892">
                  <c:v>7.81261815416667</c:v>
                </c:pt>
                <c:pt idx="893">
                  <c:v>7.84196657083333</c:v>
                </c:pt>
                <c:pt idx="894">
                  <c:v>7.8821064875</c:v>
                </c:pt>
                <c:pt idx="895">
                  <c:v>7.88089784583333</c:v>
                </c:pt>
                <c:pt idx="896">
                  <c:v>7.7562477</c:v>
                </c:pt>
                <c:pt idx="897">
                  <c:v>7.6634042375</c:v>
                </c:pt>
                <c:pt idx="898">
                  <c:v>7.60391673333333</c:v>
                </c:pt>
                <c:pt idx="899">
                  <c:v>7.50772900833333</c:v>
                </c:pt>
                <c:pt idx="900">
                  <c:v>7.41824337083333</c:v>
                </c:pt>
                <c:pt idx="901">
                  <c:v>7.4035123625</c:v>
                </c:pt>
                <c:pt idx="902">
                  <c:v>7.40134042083333</c:v>
                </c:pt>
                <c:pt idx="903">
                  <c:v>7.45112685</c:v>
                </c:pt>
                <c:pt idx="904">
                  <c:v>7.41738913333333</c:v>
                </c:pt>
                <c:pt idx="905">
                  <c:v>7.37760814166667</c:v>
                </c:pt>
                <c:pt idx="906">
                  <c:v>7.39987277083333</c:v>
                </c:pt>
                <c:pt idx="907">
                  <c:v>7.38676389583333</c:v>
                </c:pt>
                <c:pt idx="908">
                  <c:v>7.48311977916667</c:v>
                </c:pt>
                <c:pt idx="909">
                  <c:v>7.38456924166667</c:v>
                </c:pt>
                <c:pt idx="910">
                  <c:v>7.33331061666667</c:v>
                </c:pt>
                <c:pt idx="911">
                  <c:v>7.35192657083333</c:v>
                </c:pt>
                <c:pt idx="912">
                  <c:v>7.37203744166667</c:v>
                </c:pt>
                <c:pt idx="913">
                  <c:v>7.440594325</c:v>
                </c:pt>
                <c:pt idx="914">
                  <c:v>7.44731461666667</c:v>
                </c:pt>
                <c:pt idx="915">
                  <c:v>7.4660714375</c:v>
                </c:pt>
                <c:pt idx="916">
                  <c:v>7.55163121666667</c:v>
                </c:pt>
                <c:pt idx="917">
                  <c:v>7.57838512916667</c:v>
                </c:pt>
                <c:pt idx="918">
                  <c:v>7.57848510416667</c:v>
                </c:pt>
                <c:pt idx="919">
                  <c:v>7.66488095</c:v>
                </c:pt>
                <c:pt idx="920">
                  <c:v>7.7801435875</c:v>
                </c:pt>
                <c:pt idx="921">
                  <c:v>7.7086014125</c:v>
                </c:pt>
                <c:pt idx="922">
                  <c:v>7.77837604583333</c:v>
                </c:pt>
                <c:pt idx="923">
                  <c:v>7.86855690416667</c:v>
                </c:pt>
                <c:pt idx="924">
                  <c:v>7.7616912</c:v>
                </c:pt>
                <c:pt idx="925">
                  <c:v>7.68878135</c:v>
                </c:pt>
                <c:pt idx="926">
                  <c:v>7.72267357916667</c:v>
                </c:pt>
                <c:pt idx="927">
                  <c:v>7.6908715125</c:v>
                </c:pt>
                <c:pt idx="928">
                  <c:v>7.63705017916667</c:v>
                </c:pt>
                <c:pt idx="929">
                  <c:v>7.60497545416667</c:v>
                </c:pt>
                <c:pt idx="930">
                  <c:v>7.79953533913043</c:v>
                </c:pt>
                <c:pt idx="931">
                  <c:v>7.92338913913043</c:v>
                </c:pt>
                <c:pt idx="932">
                  <c:v>7.92315206086957</c:v>
                </c:pt>
                <c:pt idx="933">
                  <c:v>7.8830306826087</c:v>
                </c:pt>
                <c:pt idx="934">
                  <c:v>7.96860273043478</c:v>
                </c:pt>
                <c:pt idx="935">
                  <c:v>7.96270446956522</c:v>
                </c:pt>
                <c:pt idx="936">
                  <c:v>7.97135746086956</c:v>
                </c:pt>
                <c:pt idx="937">
                  <c:v>7.98952634347826</c:v>
                </c:pt>
                <c:pt idx="938">
                  <c:v>8.05898249565217</c:v>
                </c:pt>
                <c:pt idx="939">
                  <c:v>8.05794887391304</c:v>
                </c:pt>
                <c:pt idx="940">
                  <c:v>8.14287137826087</c:v>
                </c:pt>
                <c:pt idx="941">
                  <c:v>8.2058129</c:v>
                </c:pt>
                <c:pt idx="942">
                  <c:v>8.10194867826087</c:v>
                </c:pt>
                <c:pt idx="943">
                  <c:v>8.12780806521739</c:v>
                </c:pt>
                <c:pt idx="944">
                  <c:v>8.18309232608696</c:v>
                </c:pt>
                <c:pt idx="945">
                  <c:v>8.23975155652174</c:v>
                </c:pt>
                <c:pt idx="946">
                  <c:v>8.23205632173913</c:v>
                </c:pt>
                <c:pt idx="947">
                  <c:v>8.18209190434783</c:v>
                </c:pt>
                <c:pt idx="948">
                  <c:v>8.13855198695652</c:v>
                </c:pt>
                <c:pt idx="949">
                  <c:v>8.10091982608696</c:v>
                </c:pt>
                <c:pt idx="950">
                  <c:v>8.16893527727273</c:v>
                </c:pt>
                <c:pt idx="951">
                  <c:v>7.99403852857143</c:v>
                </c:pt>
                <c:pt idx="952">
                  <c:v>8.040468915</c:v>
                </c:pt>
                <c:pt idx="953">
                  <c:v>8.07550163</c:v>
                </c:pt>
                <c:pt idx="954">
                  <c:v>8.04629512105263</c:v>
                </c:pt>
                <c:pt idx="955">
                  <c:v>8.03456926842105</c:v>
                </c:pt>
                <c:pt idx="956">
                  <c:v>7.98152442631579</c:v>
                </c:pt>
                <c:pt idx="957">
                  <c:v>7.82649944444445</c:v>
                </c:pt>
                <c:pt idx="958">
                  <c:v>7.86653338888889</c:v>
                </c:pt>
                <c:pt idx="959">
                  <c:v>7.66836059333333</c:v>
                </c:pt>
                <c:pt idx="960">
                  <c:v>7.85298899090909</c:v>
                </c:pt>
                <c:pt idx="961">
                  <c:v>7.5457333625</c:v>
                </c:pt>
                <c:pt idx="962">
                  <c:v>7.505847875</c:v>
                </c:pt>
                <c:pt idx="963">
                  <c:v>6.79880045</c:v>
                </c:pt>
                <c:pt idx="964">
                  <c:v>7.1436205</c:v>
                </c:pt>
                <c:pt idx="965">
                  <c:v>7.159869125</c:v>
                </c:pt>
                <c:pt idx="966">
                  <c:v>7.13649583333333</c:v>
                </c:pt>
                <c:pt idx="967">
                  <c:v>8.21205015</c:v>
                </c:pt>
                <c:pt idx="968">
                  <c:v>8.1879498</c:v>
                </c:pt>
                <c:pt idx="969">
                  <c:v>8.0529444</c:v>
                </c:pt>
                <c:pt idx="970">
                  <c:v>8.035169</c:v>
                </c:pt>
                <c:pt idx="971">
                  <c:v>8.3477099</c:v>
                </c:pt>
                <c:pt idx="972">
                  <c:v>8.49394765</c:v>
                </c:pt>
                <c:pt idx="973">
                  <c:v>8.4557252</c:v>
                </c:pt>
                <c:pt idx="974">
                  <c:v>8.5568157</c:v>
                </c:pt>
                <c:pt idx="975">
                  <c:v>8.7354417</c:v>
                </c:pt>
                <c:pt idx="976">
                  <c:v>9.0242094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'SSA Data details'!$E$12</c:f>
              <c:strCache>
                <c:ptCount val="1"/>
                <c:pt idx="0">
                  <c:v>SSA m2 kg -1 Ice Cube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13"/>
            <c:spPr>
              <a:solidFill>
                <a:srgbClr val="ff420e"/>
              </a:solidFill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details'!$G$13:$G$40</c:f>
              <c:numCache>
                <c:formatCode>General</c:formatCode>
                <c:ptCount val="2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245</c:v>
                </c:pt>
                <c:pt idx="13">
                  <c:v>245</c:v>
                </c:pt>
                <c:pt idx="14">
                  <c:v>245</c:v>
                </c:pt>
                <c:pt idx="15">
                  <c:v>335</c:v>
                </c:pt>
                <c:pt idx="16">
                  <c:v>380</c:v>
                </c:pt>
                <c:pt idx="17">
                  <c:v>420</c:v>
                </c:pt>
                <c:pt idx="18">
                  <c:v>420</c:v>
                </c:pt>
                <c:pt idx="19">
                  <c:v>475</c:v>
                </c:pt>
                <c:pt idx="20">
                  <c:v>475</c:v>
                </c:pt>
                <c:pt idx="21">
                  <c:v>545</c:v>
                </c:pt>
                <c:pt idx="22">
                  <c:v>545</c:v>
                </c:pt>
                <c:pt idx="23">
                  <c:v>590</c:v>
                </c:pt>
                <c:pt idx="24">
                  <c:v>650</c:v>
                </c:pt>
                <c:pt idx="25">
                  <c:v>910</c:v>
                </c:pt>
                <c:pt idx="26">
                  <c:v>910</c:v>
                </c:pt>
                <c:pt idx="27">
                  <c:v>910</c:v>
                </c:pt>
              </c:numCache>
            </c:numRef>
          </c:xVal>
          <c:yVal>
            <c:numRef>
              <c:f>'SSA Data details'!$E$13:$E$40</c:f>
              <c:numCache>
                <c:formatCode>General</c:formatCode>
                <c:ptCount val="28"/>
                <c:pt idx="0">
                  <c:v>41.8</c:v>
                </c:pt>
                <c:pt idx="1">
                  <c:v>41</c:v>
                </c:pt>
                <c:pt idx="2">
                  <c:v>41.5</c:v>
                </c:pt>
                <c:pt idx="3">
                  <c:v>42.7</c:v>
                </c:pt>
                <c:pt idx="4">
                  <c:v>43</c:v>
                </c:pt>
                <c:pt idx="5">
                  <c:v>40.3</c:v>
                </c:pt>
                <c:pt idx="6">
                  <c:v>45.3</c:v>
                </c:pt>
                <c:pt idx="7">
                  <c:v>43.7</c:v>
                </c:pt>
                <c:pt idx="8">
                  <c:v>43.8</c:v>
                </c:pt>
                <c:pt idx="9">
                  <c:v>49</c:v>
                </c:pt>
                <c:pt idx="10">
                  <c:v>49.9</c:v>
                </c:pt>
                <c:pt idx="11">
                  <c:v>48.9</c:v>
                </c:pt>
                <c:pt idx="12">
                  <c:v>21</c:v>
                </c:pt>
                <c:pt idx="13">
                  <c:v>21.1</c:v>
                </c:pt>
                <c:pt idx="14">
                  <c:v>21.7</c:v>
                </c:pt>
                <c:pt idx="15">
                  <c:v>21.3</c:v>
                </c:pt>
                <c:pt idx="16">
                  <c:v>19.6</c:v>
                </c:pt>
                <c:pt idx="17">
                  <c:v>15.6</c:v>
                </c:pt>
                <c:pt idx="18">
                  <c:v>15.7</c:v>
                </c:pt>
                <c:pt idx="19">
                  <c:v>15.7</c:v>
                </c:pt>
                <c:pt idx="20">
                  <c:v>15.2</c:v>
                </c:pt>
                <c:pt idx="21">
                  <c:v>14.3</c:v>
                </c:pt>
                <c:pt idx="22">
                  <c:v>16.6</c:v>
                </c:pt>
                <c:pt idx="23">
                  <c:v>16</c:v>
                </c:pt>
                <c:pt idx="24">
                  <c:v>14.5</c:v>
                </c:pt>
                <c:pt idx="25">
                  <c:v>13.7</c:v>
                </c:pt>
                <c:pt idx="26">
                  <c:v>12.9</c:v>
                </c:pt>
                <c:pt idx="27">
                  <c:v>13.5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'SSA Data details'!$H$12</c:f>
              <c:strCache>
                <c:ptCount val="1"/>
                <c:pt idx="0">
                  <c:v>Density JC shovel</c:v>
                </c:pt>
              </c:strCache>
            </c:strRef>
          </c:tx>
          <c:spPr>
            <a:solidFill>
              <a:srgbClr val="579d1c"/>
            </a:solidFill>
            <a:ln w="28800">
              <a:noFill/>
            </a:ln>
          </c:spPr>
          <c:marker>
            <c:symbol val="triangle"/>
            <c:size val="13"/>
            <c:spPr>
              <a:solidFill>
                <a:srgbClr val="579d1c"/>
              </a:solidFill>
            </c:spPr>
          </c:marker>
          <c:dPt>
            <c:idx val="15"/>
            <c:spPr>
              <a:solidFill>
                <a:srgbClr val="579d1c"/>
              </a:solidFill>
              <a:ln w="28800">
                <a:noFill/>
              </a:ln>
            </c:spPr>
          </c:dPt>
          <c:dLbls>
            <c:numFmt formatCode="0" sourceLinked="1"/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details'!$G$13:$G$40</c:f>
              <c:numCache>
                <c:formatCode>General</c:formatCode>
                <c:ptCount val="2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245</c:v>
                </c:pt>
                <c:pt idx="13">
                  <c:v>245</c:v>
                </c:pt>
                <c:pt idx="14">
                  <c:v>245</c:v>
                </c:pt>
                <c:pt idx="15">
                  <c:v>335</c:v>
                </c:pt>
                <c:pt idx="16">
                  <c:v>380</c:v>
                </c:pt>
                <c:pt idx="17">
                  <c:v>420</c:v>
                </c:pt>
                <c:pt idx="18">
                  <c:v>420</c:v>
                </c:pt>
                <c:pt idx="19">
                  <c:v>475</c:v>
                </c:pt>
                <c:pt idx="20">
                  <c:v>475</c:v>
                </c:pt>
                <c:pt idx="21">
                  <c:v>545</c:v>
                </c:pt>
                <c:pt idx="22">
                  <c:v>545</c:v>
                </c:pt>
                <c:pt idx="23">
                  <c:v>590</c:v>
                </c:pt>
                <c:pt idx="24">
                  <c:v>650</c:v>
                </c:pt>
                <c:pt idx="25">
                  <c:v>910</c:v>
                </c:pt>
                <c:pt idx="26">
                  <c:v>910</c:v>
                </c:pt>
                <c:pt idx="27">
                  <c:v>910</c:v>
                </c:pt>
              </c:numCache>
            </c:numRef>
          </c:xVal>
          <c:yVal>
            <c:numRef>
              <c:f>'SSA Data details'!$H$13:$H$40</c:f>
              <c:numCache>
                <c:formatCode>General</c:formatCode>
                <c:ptCount val="28"/>
                <c:pt idx="0">
                  <c:v>280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300</c:v>
                </c:pt>
                <c:pt idx="10">
                  <c:v/>
                </c:pt>
                <c:pt idx="11">
                  <c:v/>
                </c:pt>
                <c:pt idx="12">
                  <c:v>290</c:v>
                </c:pt>
                <c:pt idx="13">
                  <c:v/>
                </c:pt>
                <c:pt idx="14">
                  <c:v/>
                </c:pt>
                <c:pt idx="15">
                  <c:v>270</c:v>
                </c:pt>
                <c:pt idx="16">
                  <c:v>300</c:v>
                </c:pt>
                <c:pt idx="17">
                  <c:v/>
                </c:pt>
                <c:pt idx="18">
                  <c:v>300</c:v>
                </c:pt>
                <c:pt idx="19">
                  <c:v>290</c:v>
                </c:pt>
                <c:pt idx="20">
                  <c:v/>
                </c:pt>
                <c:pt idx="21">
                  <c:v>340</c:v>
                </c:pt>
                <c:pt idx="22">
                  <c:v/>
                </c:pt>
                <c:pt idx="23">
                  <c:v>310</c:v>
                </c:pt>
                <c:pt idx="24">
                  <c:v>396</c:v>
                </c:pt>
                <c:pt idx="25">
                  <c:v>304</c:v>
                </c:pt>
                <c:pt idx="26">
                  <c:v/>
                </c:pt>
                <c:pt idx="27">
                  <c:v/>
                </c:pt>
              </c:numCache>
            </c:numRef>
          </c:yVal>
          <c:smooth val="0"/>
        </c:ser>
        <c:axId val="67883520"/>
        <c:axId val="44217792"/>
      </c:scatterChart>
      <c:scatterChart>
        <c:scatterStyle val="lineMarker"/>
        <c:varyColors val="0"/>
        <c:ser>
          <c:idx val="3"/>
          <c:order val="3"/>
          <c:tx>
            <c:strRef>
              <c:f>'SMP Data details'!$CI$12</c:f>
              <c:strCache>
                <c:ptCount val="1"/>
                <c:pt idx="0">
                  <c:v>Density Micro Pen</c:v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details'!$CH$1:$CH$991</c:f>
              <c:numCache>
                <c:formatCode>General</c:formatCode>
                <c:ptCount val="9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>312.870385714286</c:v>
                </c:pt>
                <c:pt idx="1">
                  <c:v>323.6796</c:v>
                </c:pt>
                <c:pt idx="2">
                  <c:v>356.412171428571</c:v>
                </c:pt>
                <c:pt idx="3">
                  <c:v>373.116035714286</c:v>
                </c:pt>
                <c:pt idx="4">
                  <c:v>382.050089285714</c:v>
                </c:pt>
                <c:pt idx="5">
                  <c:v>379.840760714286</c:v>
                </c:pt>
                <c:pt idx="6">
                  <c:v>373.511803571429</c:v>
                </c:pt>
                <c:pt idx="7">
                  <c:v>372.303742857143</c:v>
                </c:pt>
                <c:pt idx="8">
                  <c:v>372.858428571429</c:v>
                </c:pt>
                <c:pt idx="9">
                  <c:v>369.0533</c:v>
                </c:pt>
                <c:pt idx="10">
                  <c:v>369.474907142857</c:v>
                </c:pt>
                <c:pt idx="11">
                  <c:v>370.248378571428</c:v>
                </c:pt>
                <c:pt idx="12">
                  <c:v>369.716464285714</c:v>
                </c:pt>
                <c:pt idx="13">
                  <c:v>367.493139285714</c:v>
                </c:pt>
                <c:pt idx="14">
                  <c:v>365.574414285714</c:v>
                </c:pt>
                <c:pt idx="15">
                  <c:v>368.523132142857</c:v>
                </c:pt>
                <c:pt idx="16">
                  <c:v>365.604389285714</c:v>
                </c:pt>
                <c:pt idx="17">
                  <c:v>361.593475</c:v>
                </c:pt>
                <c:pt idx="18">
                  <c:v>360.665667857143</c:v>
                </c:pt>
                <c:pt idx="19">
                  <c:v>360.877953571428</c:v>
                </c:pt>
                <c:pt idx="20">
                  <c:v>362.912292857143</c:v>
                </c:pt>
                <c:pt idx="21">
                  <c:v>365.597339285714</c:v>
                </c:pt>
                <c:pt idx="22">
                  <c:v>368.110221428572</c:v>
                </c:pt>
                <c:pt idx="23">
                  <c:v>369.428992857143</c:v>
                </c:pt>
                <c:pt idx="24">
                  <c:v>373.218807142857</c:v>
                </c:pt>
                <c:pt idx="25">
                  <c:v>377.875953571428</c:v>
                </c:pt>
                <c:pt idx="26">
                  <c:v>377.234542857143</c:v>
                </c:pt>
                <c:pt idx="27">
                  <c:v>384.541725</c:v>
                </c:pt>
                <c:pt idx="28">
                  <c:v>390.768228571429</c:v>
                </c:pt>
                <c:pt idx="29">
                  <c:v>398.210667857143</c:v>
                </c:pt>
                <c:pt idx="30">
                  <c:v>402.931410714286</c:v>
                </c:pt>
                <c:pt idx="31">
                  <c:v>399.179060714286</c:v>
                </c:pt>
                <c:pt idx="32">
                  <c:v>395.035003571429</c:v>
                </c:pt>
                <c:pt idx="33">
                  <c:v>403.120042857143</c:v>
                </c:pt>
                <c:pt idx="34">
                  <c:v>408.447796428572</c:v>
                </c:pt>
                <c:pt idx="35">
                  <c:v>412.313682142857</c:v>
                </c:pt>
                <c:pt idx="36">
                  <c:v>415.153228571429</c:v>
                </c:pt>
                <c:pt idx="37">
                  <c:v>418.925225</c:v>
                </c:pt>
                <c:pt idx="38">
                  <c:v>422.489914285714</c:v>
                </c:pt>
                <c:pt idx="39">
                  <c:v>426.267125</c:v>
                </c:pt>
                <c:pt idx="40">
                  <c:v>431.306892857143</c:v>
                </c:pt>
                <c:pt idx="41">
                  <c:v>428.80115</c:v>
                </c:pt>
                <c:pt idx="42">
                  <c:v>430.570253571429</c:v>
                </c:pt>
                <c:pt idx="43">
                  <c:v>435.825314285714</c:v>
                </c:pt>
                <c:pt idx="44">
                  <c:v>438.437728571429</c:v>
                </c:pt>
                <c:pt idx="45">
                  <c:v>438.037232142857</c:v>
                </c:pt>
                <c:pt idx="46">
                  <c:v>436.230789285714</c:v>
                </c:pt>
                <c:pt idx="47">
                  <c:v>436.272614285714</c:v>
                </c:pt>
                <c:pt idx="48">
                  <c:v>433.633017857143</c:v>
                </c:pt>
                <c:pt idx="49">
                  <c:v>432.827178571429</c:v>
                </c:pt>
                <c:pt idx="50">
                  <c:v>429.546860714286</c:v>
                </c:pt>
                <c:pt idx="51">
                  <c:v>429.735346428572</c:v>
                </c:pt>
                <c:pt idx="52">
                  <c:v>429.368757142857</c:v>
                </c:pt>
                <c:pt idx="53">
                  <c:v>430.010032142857</c:v>
                </c:pt>
                <c:pt idx="54">
                  <c:v>427.759053571429</c:v>
                </c:pt>
                <c:pt idx="55">
                  <c:v>432.310760714286</c:v>
                </c:pt>
                <c:pt idx="56">
                  <c:v>428.369860714286</c:v>
                </c:pt>
                <c:pt idx="57">
                  <c:v>428.779371428571</c:v>
                </c:pt>
                <c:pt idx="58">
                  <c:v>427.537682142857</c:v>
                </c:pt>
                <c:pt idx="59">
                  <c:v>423.465364285714</c:v>
                </c:pt>
                <c:pt idx="60">
                  <c:v>421.337078571428</c:v>
                </c:pt>
                <c:pt idx="61">
                  <c:v>430.554735714286</c:v>
                </c:pt>
                <c:pt idx="62">
                  <c:v>431.832267857143</c:v>
                </c:pt>
                <c:pt idx="63">
                  <c:v>438.150535714286</c:v>
                </c:pt>
                <c:pt idx="64">
                  <c:v>443.3154</c:v>
                </c:pt>
                <c:pt idx="65">
                  <c:v>445.890171428572</c:v>
                </c:pt>
                <c:pt idx="66">
                  <c:v>445.919246428572</c:v>
                </c:pt>
                <c:pt idx="67">
                  <c:v>439.872367857143</c:v>
                </c:pt>
                <c:pt idx="68">
                  <c:v>447.355871428571</c:v>
                </c:pt>
                <c:pt idx="69">
                  <c:v>449.093717857143</c:v>
                </c:pt>
                <c:pt idx="70">
                  <c:v>451.660325</c:v>
                </c:pt>
                <c:pt idx="71">
                  <c:v>452.038821428571</c:v>
                </c:pt>
                <c:pt idx="72">
                  <c:v>450.923267857143</c:v>
                </c:pt>
                <c:pt idx="73">
                  <c:v>451.852737037037</c:v>
                </c:pt>
                <c:pt idx="74">
                  <c:v>450.148340740741</c:v>
                </c:pt>
                <c:pt idx="75">
                  <c:v>447.112611111111</c:v>
                </c:pt>
                <c:pt idx="76">
                  <c:v>448.418866666667</c:v>
                </c:pt>
                <c:pt idx="77">
                  <c:v>448.997014814815</c:v>
                </c:pt>
                <c:pt idx="78">
                  <c:v>445.2193</c:v>
                </c:pt>
                <c:pt idx="79">
                  <c:v>437.039832142857</c:v>
                </c:pt>
                <c:pt idx="80">
                  <c:v>438.91945</c:v>
                </c:pt>
                <c:pt idx="81">
                  <c:v>447.627692857143</c:v>
                </c:pt>
                <c:pt idx="82">
                  <c:v>437.197233333334</c:v>
                </c:pt>
                <c:pt idx="83">
                  <c:v>444.737642857143</c:v>
                </c:pt>
                <c:pt idx="84">
                  <c:v>428.623532142857</c:v>
                </c:pt>
                <c:pt idx="85">
                  <c:v>423.361957142857</c:v>
                </c:pt>
                <c:pt idx="86">
                  <c:v>426.921153571429</c:v>
                </c:pt>
                <c:pt idx="87">
                  <c:v>427.902278571429</c:v>
                </c:pt>
                <c:pt idx="88">
                  <c:v>430.378257142857</c:v>
                </c:pt>
                <c:pt idx="89">
                  <c:v>427.269339285714</c:v>
                </c:pt>
                <c:pt idx="90">
                  <c:v>427.868660714286</c:v>
                </c:pt>
                <c:pt idx="91">
                  <c:v>427.797810714286</c:v>
                </c:pt>
                <c:pt idx="92">
                  <c:v>423.468878571429</c:v>
                </c:pt>
                <c:pt idx="93">
                  <c:v>406.973664285714</c:v>
                </c:pt>
                <c:pt idx="94">
                  <c:v>404.687992857143</c:v>
                </c:pt>
                <c:pt idx="95">
                  <c:v>421.706511111111</c:v>
                </c:pt>
                <c:pt idx="96">
                  <c:v>424.894485185185</c:v>
                </c:pt>
                <c:pt idx="97">
                  <c:v>425.093892592593</c:v>
                </c:pt>
                <c:pt idx="98">
                  <c:v>423.074114814815</c:v>
                </c:pt>
                <c:pt idx="99">
                  <c:v>425.516859259259</c:v>
                </c:pt>
                <c:pt idx="100">
                  <c:v>428.803055555555</c:v>
                </c:pt>
                <c:pt idx="101">
                  <c:v>431.273833333333</c:v>
                </c:pt>
                <c:pt idx="102">
                  <c:v>432.055955555556</c:v>
                </c:pt>
                <c:pt idx="103">
                  <c:v>431.791748148148</c:v>
                </c:pt>
                <c:pt idx="104">
                  <c:v>428.520562962963</c:v>
                </c:pt>
                <c:pt idx="105">
                  <c:v>427.452388888889</c:v>
                </c:pt>
                <c:pt idx="106">
                  <c:v>431.825059259259</c:v>
                </c:pt>
                <c:pt idx="107">
                  <c:v>434.026462962963</c:v>
                </c:pt>
                <c:pt idx="108">
                  <c:v>438.025444444444</c:v>
                </c:pt>
                <c:pt idx="109">
                  <c:v>427.051339285714</c:v>
                </c:pt>
                <c:pt idx="110">
                  <c:v>403.338592857143</c:v>
                </c:pt>
                <c:pt idx="111">
                  <c:v>410.169967857143</c:v>
                </c:pt>
                <c:pt idx="112">
                  <c:v>412.406425</c:v>
                </c:pt>
                <c:pt idx="113">
                  <c:v>409.183585714286</c:v>
                </c:pt>
                <c:pt idx="114">
                  <c:v>409.896014285714</c:v>
                </c:pt>
                <c:pt idx="115">
                  <c:v>419.086246428571</c:v>
                </c:pt>
                <c:pt idx="116">
                  <c:v>419.062082142857</c:v>
                </c:pt>
                <c:pt idx="117">
                  <c:v>425.058614285714</c:v>
                </c:pt>
                <c:pt idx="118">
                  <c:v>426.016557142857</c:v>
                </c:pt>
                <c:pt idx="119">
                  <c:v>427.631207142857</c:v>
                </c:pt>
                <c:pt idx="120">
                  <c:v>427.934285714286</c:v>
                </c:pt>
                <c:pt idx="121">
                  <c:v>426.493917857143</c:v>
                </c:pt>
                <c:pt idx="122">
                  <c:v>428.577657142857</c:v>
                </c:pt>
                <c:pt idx="123">
                  <c:v>436.268928571429</c:v>
                </c:pt>
                <c:pt idx="124">
                  <c:v>436.326117857143</c:v>
                </c:pt>
                <c:pt idx="125">
                  <c:v>437.123825</c:v>
                </c:pt>
                <c:pt idx="126">
                  <c:v>441.502817857143</c:v>
                </c:pt>
                <c:pt idx="127">
                  <c:v>441.8094</c:v>
                </c:pt>
                <c:pt idx="128">
                  <c:v>441.82295</c:v>
                </c:pt>
                <c:pt idx="129">
                  <c:v>439.183235714286</c:v>
                </c:pt>
                <c:pt idx="130">
                  <c:v>439.035117857143</c:v>
                </c:pt>
                <c:pt idx="131">
                  <c:v>434.328228571429</c:v>
                </c:pt>
                <c:pt idx="132">
                  <c:v>436.043321428572</c:v>
                </c:pt>
                <c:pt idx="133">
                  <c:v>431.317475</c:v>
                </c:pt>
                <c:pt idx="134">
                  <c:v>425.387982142857</c:v>
                </c:pt>
                <c:pt idx="135">
                  <c:v>427.677435714286</c:v>
                </c:pt>
                <c:pt idx="136">
                  <c:v>428.560775</c:v>
                </c:pt>
                <c:pt idx="137">
                  <c:v>426.506171428571</c:v>
                </c:pt>
                <c:pt idx="138">
                  <c:v>426.441067857143</c:v>
                </c:pt>
                <c:pt idx="139">
                  <c:v>424.154325</c:v>
                </c:pt>
                <c:pt idx="140">
                  <c:v>421.212525</c:v>
                </c:pt>
                <c:pt idx="141">
                  <c:v>421.640657142857</c:v>
                </c:pt>
                <c:pt idx="142">
                  <c:v>426.077007142857</c:v>
                </c:pt>
                <c:pt idx="143">
                  <c:v>422.527785714286</c:v>
                </c:pt>
                <c:pt idx="144">
                  <c:v>416.29235</c:v>
                </c:pt>
                <c:pt idx="145">
                  <c:v>427.028967857143</c:v>
                </c:pt>
                <c:pt idx="146">
                  <c:v>435.2345</c:v>
                </c:pt>
                <c:pt idx="147">
                  <c:v>438.249271428571</c:v>
                </c:pt>
                <c:pt idx="148">
                  <c:v>436.836903571429</c:v>
                </c:pt>
                <c:pt idx="149">
                  <c:v>438.470771428571</c:v>
                </c:pt>
                <c:pt idx="150">
                  <c:v>433.815514285714</c:v>
                </c:pt>
                <c:pt idx="151">
                  <c:v>428.672742857143</c:v>
                </c:pt>
                <c:pt idx="152">
                  <c:v>426.933728571429</c:v>
                </c:pt>
                <c:pt idx="153">
                  <c:v>425.265978571429</c:v>
                </c:pt>
                <c:pt idx="154">
                  <c:v>426.468453571429</c:v>
                </c:pt>
                <c:pt idx="155">
                  <c:v>425.431392857143</c:v>
                </c:pt>
                <c:pt idx="156">
                  <c:v>428.997928571429</c:v>
                </c:pt>
                <c:pt idx="157">
                  <c:v>430.850157142857</c:v>
                </c:pt>
                <c:pt idx="158">
                  <c:v>434.176471428571</c:v>
                </c:pt>
                <c:pt idx="159">
                  <c:v>435.348292857143</c:v>
                </c:pt>
                <c:pt idx="160">
                  <c:v>431.679214285714</c:v>
                </c:pt>
                <c:pt idx="161">
                  <c:v>430.747892857143</c:v>
                </c:pt>
                <c:pt idx="162">
                  <c:v>430.46465</c:v>
                </c:pt>
                <c:pt idx="163">
                  <c:v>430.908767857143</c:v>
                </c:pt>
                <c:pt idx="164">
                  <c:v>434.739192857143</c:v>
                </c:pt>
                <c:pt idx="165">
                  <c:v>436.678760714286</c:v>
                </c:pt>
                <c:pt idx="166">
                  <c:v>448.949832142857</c:v>
                </c:pt>
                <c:pt idx="167">
                  <c:v>454.033382142857</c:v>
                </c:pt>
                <c:pt idx="168">
                  <c:v>446.071346428571</c:v>
                </c:pt>
                <c:pt idx="169">
                  <c:v>439.500503571429</c:v>
                </c:pt>
                <c:pt idx="170">
                  <c:v>447.925514285715</c:v>
                </c:pt>
                <c:pt idx="171">
                  <c:v>443.729882142857</c:v>
                </c:pt>
                <c:pt idx="172">
                  <c:v>438.681489285714</c:v>
                </c:pt>
                <c:pt idx="173">
                  <c:v>440.846289285714</c:v>
                </c:pt>
                <c:pt idx="174">
                  <c:v>436.043089285714</c:v>
                </c:pt>
                <c:pt idx="175">
                  <c:v>428.560092857143</c:v>
                </c:pt>
                <c:pt idx="176">
                  <c:v>423.821721428571</c:v>
                </c:pt>
                <c:pt idx="177">
                  <c:v>415.579375</c:v>
                </c:pt>
                <c:pt idx="178">
                  <c:v>406.225835714286</c:v>
                </c:pt>
                <c:pt idx="179">
                  <c:v>394.853632142857</c:v>
                </c:pt>
                <c:pt idx="180">
                  <c:v>391.283639285714</c:v>
                </c:pt>
                <c:pt idx="181">
                  <c:v>382.613221428571</c:v>
                </c:pt>
                <c:pt idx="182">
                  <c:v>386.683560714286</c:v>
                </c:pt>
                <c:pt idx="183">
                  <c:v>391.012082142857</c:v>
                </c:pt>
                <c:pt idx="184">
                  <c:v>392.732225</c:v>
                </c:pt>
                <c:pt idx="185">
                  <c:v>393.037471428571</c:v>
                </c:pt>
                <c:pt idx="186">
                  <c:v>395.783546428571</c:v>
                </c:pt>
                <c:pt idx="187">
                  <c:v>392.080860714286</c:v>
                </c:pt>
                <c:pt idx="188">
                  <c:v>391.062760714286</c:v>
                </c:pt>
                <c:pt idx="189">
                  <c:v>401.422253571429</c:v>
                </c:pt>
                <c:pt idx="190">
                  <c:v>404.395653571429</c:v>
                </c:pt>
                <c:pt idx="191">
                  <c:v>402.991585714286</c:v>
                </c:pt>
                <c:pt idx="192">
                  <c:v>399.184525</c:v>
                </c:pt>
                <c:pt idx="193">
                  <c:v>396.087571428571</c:v>
                </c:pt>
                <c:pt idx="194">
                  <c:v>392.684685714286</c:v>
                </c:pt>
                <c:pt idx="195">
                  <c:v>392.362007142857</c:v>
                </c:pt>
                <c:pt idx="196">
                  <c:v>391.456425</c:v>
                </c:pt>
                <c:pt idx="197">
                  <c:v>388.779567857143</c:v>
                </c:pt>
                <c:pt idx="198">
                  <c:v>387.982964285714</c:v>
                </c:pt>
                <c:pt idx="199">
                  <c:v>387.577282142857</c:v>
                </c:pt>
                <c:pt idx="200">
                  <c:v>387.654664285714</c:v>
                </c:pt>
                <c:pt idx="201">
                  <c:v>385.600189285714</c:v>
                </c:pt>
                <c:pt idx="202">
                  <c:v>384.103407142857</c:v>
                </c:pt>
                <c:pt idx="203">
                  <c:v>382.788564285714</c:v>
                </c:pt>
                <c:pt idx="204">
                  <c:v>381.090839285714</c:v>
                </c:pt>
                <c:pt idx="205">
                  <c:v>379.335367857143</c:v>
                </c:pt>
                <c:pt idx="206">
                  <c:v>378.597935714286</c:v>
                </c:pt>
                <c:pt idx="207">
                  <c:v>376.712646428571</c:v>
                </c:pt>
                <c:pt idx="208">
                  <c:v>375.959660714286</c:v>
                </c:pt>
                <c:pt idx="209">
                  <c:v>375.361857142857</c:v>
                </c:pt>
                <c:pt idx="210">
                  <c:v>376.445907142857</c:v>
                </c:pt>
                <c:pt idx="211">
                  <c:v>371.605117857143</c:v>
                </c:pt>
                <c:pt idx="212">
                  <c:v>368.266439285714</c:v>
                </c:pt>
                <c:pt idx="213">
                  <c:v>368.718107142857</c:v>
                </c:pt>
                <c:pt idx="214">
                  <c:v>367.654753571429</c:v>
                </c:pt>
                <c:pt idx="215">
                  <c:v>371.735103571429</c:v>
                </c:pt>
                <c:pt idx="216">
                  <c:v>380.683825</c:v>
                </c:pt>
                <c:pt idx="217">
                  <c:v>386.791464285714</c:v>
                </c:pt>
                <c:pt idx="218">
                  <c:v>394.204953571429</c:v>
                </c:pt>
                <c:pt idx="219">
                  <c:v>394.904682142857</c:v>
                </c:pt>
                <c:pt idx="220">
                  <c:v>396.090221428572</c:v>
                </c:pt>
                <c:pt idx="221">
                  <c:v>399.264275</c:v>
                </c:pt>
                <c:pt idx="222">
                  <c:v>402.313625</c:v>
                </c:pt>
                <c:pt idx="223">
                  <c:v>400.793085714286</c:v>
                </c:pt>
                <c:pt idx="224">
                  <c:v>398.935817857143</c:v>
                </c:pt>
                <c:pt idx="225">
                  <c:v>397.918025</c:v>
                </c:pt>
                <c:pt idx="226">
                  <c:v>397.199521428571</c:v>
                </c:pt>
                <c:pt idx="227">
                  <c:v>401.081757142857</c:v>
                </c:pt>
                <c:pt idx="228">
                  <c:v>403.984921428572</c:v>
                </c:pt>
                <c:pt idx="229">
                  <c:v>407.894239285714</c:v>
                </c:pt>
                <c:pt idx="230">
                  <c:v>414.711578571429</c:v>
                </c:pt>
                <c:pt idx="231">
                  <c:v>417.768882142857</c:v>
                </c:pt>
                <c:pt idx="232">
                  <c:v>419.7256</c:v>
                </c:pt>
                <c:pt idx="233">
                  <c:v>417.84555</c:v>
                </c:pt>
                <c:pt idx="234">
                  <c:v>417.850742857143</c:v>
                </c:pt>
                <c:pt idx="235">
                  <c:v>413.539910714286</c:v>
                </c:pt>
                <c:pt idx="236">
                  <c:v>410.299421428571</c:v>
                </c:pt>
                <c:pt idx="237">
                  <c:v>411.837514285714</c:v>
                </c:pt>
                <c:pt idx="238">
                  <c:v>409.391128571429</c:v>
                </c:pt>
                <c:pt idx="239">
                  <c:v>410.9601</c:v>
                </c:pt>
                <c:pt idx="240">
                  <c:v>411.913389285714</c:v>
                </c:pt>
                <c:pt idx="241">
                  <c:v>407.019278571429</c:v>
                </c:pt>
                <c:pt idx="242">
                  <c:v>406.325917857143</c:v>
                </c:pt>
                <c:pt idx="243">
                  <c:v>403.440925</c:v>
                </c:pt>
                <c:pt idx="244">
                  <c:v>405.451932142857</c:v>
                </c:pt>
                <c:pt idx="245">
                  <c:v>409.371178571429</c:v>
                </c:pt>
                <c:pt idx="246">
                  <c:v>415.824885714286</c:v>
                </c:pt>
                <c:pt idx="247">
                  <c:v>414.431871428571</c:v>
                </c:pt>
                <c:pt idx="248">
                  <c:v>410.965735714286</c:v>
                </c:pt>
                <c:pt idx="249">
                  <c:v>408.9962</c:v>
                </c:pt>
                <c:pt idx="250">
                  <c:v>399.351485714286</c:v>
                </c:pt>
                <c:pt idx="251">
                  <c:v>397.307446428571</c:v>
                </c:pt>
                <c:pt idx="252">
                  <c:v>392.247821428571</c:v>
                </c:pt>
                <c:pt idx="253">
                  <c:v>389.421778571429</c:v>
                </c:pt>
                <c:pt idx="254">
                  <c:v>392.167660714286</c:v>
                </c:pt>
                <c:pt idx="255">
                  <c:v>392.094246428571</c:v>
                </c:pt>
                <c:pt idx="256">
                  <c:v>392.563207142857</c:v>
                </c:pt>
                <c:pt idx="257">
                  <c:v>392.548814285714</c:v>
                </c:pt>
                <c:pt idx="258">
                  <c:v>392.144421428571</c:v>
                </c:pt>
                <c:pt idx="259">
                  <c:v>382.821421428571</c:v>
                </c:pt>
                <c:pt idx="260">
                  <c:v>378.269321428571</c:v>
                </c:pt>
                <c:pt idx="261">
                  <c:v>383.336792857143</c:v>
                </c:pt>
                <c:pt idx="262">
                  <c:v>382.692428571429</c:v>
                </c:pt>
                <c:pt idx="263">
                  <c:v>387.031260714286</c:v>
                </c:pt>
                <c:pt idx="264">
                  <c:v>390.443707142857</c:v>
                </c:pt>
                <c:pt idx="265">
                  <c:v>392.987821428571</c:v>
                </c:pt>
                <c:pt idx="266">
                  <c:v>396.604060714286</c:v>
                </c:pt>
                <c:pt idx="267">
                  <c:v>397.342589285714</c:v>
                </c:pt>
                <c:pt idx="268">
                  <c:v>397.728321428572</c:v>
                </c:pt>
                <c:pt idx="269">
                  <c:v>404.142553571429</c:v>
                </c:pt>
                <c:pt idx="270">
                  <c:v>405.986846428571</c:v>
                </c:pt>
                <c:pt idx="271">
                  <c:v>404.503714285714</c:v>
                </c:pt>
                <c:pt idx="272">
                  <c:v>399.732817857143</c:v>
                </c:pt>
                <c:pt idx="273">
                  <c:v>396.484278571429</c:v>
                </c:pt>
                <c:pt idx="274">
                  <c:v>395.526146428571</c:v>
                </c:pt>
                <c:pt idx="275">
                  <c:v>412.86965</c:v>
                </c:pt>
                <c:pt idx="276">
                  <c:v>421.119246428571</c:v>
                </c:pt>
                <c:pt idx="277">
                  <c:v>434.704628571429</c:v>
                </c:pt>
                <c:pt idx="278">
                  <c:v>440.165196428572</c:v>
                </c:pt>
                <c:pt idx="279">
                  <c:v>441.93255</c:v>
                </c:pt>
                <c:pt idx="280">
                  <c:v>445.369025</c:v>
                </c:pt>
                <c:pt idx="281">
                  <c:v>445.929853571429</c:v>
                </c:pt>
                <c:pt idx="282">
                  <c:v>449.551446428572</c:v>
                </c:pt>
                <c:pt idx="283">
                  <c:v>445.679739285714</c:v>
                </c:pt>
                <c:pt idx="284">
                  <c:v>439.381610714286</c:v>
                </c:pt>
                <c:pt idx="285">
                  <c:v>441.414225</c:v>
                </c:pt>
                <c:pt idx="286">
                  <c:v>437.232746428571</c:v>
                </c:pt>
                <c:pt idx="287">
                  <c:v>444.530507142857</c:v>
                </c:pt>
                <c:pt idx="288">
                  <c:v>443.824146428572</c:v>
                </c:pt>
                <c:pt idx="289">
                  <c:v>446.382689285714</c:v>
                </c:pt>
                <c:pt idx="290">
                  <c:v>440.555417857143</c:v>
                </c:pt>
                <c:pt idx="291">
                  <c:v>437.082628571429</c:v>
                </c:pt>
                <c:pt idx="292">
                  <c:v>433.131417857143</c:v>
                </c:pt>
                <c:pt idx="293">
                  <c:v>428.709478571429</c:v>
                </c:pt>
                <c:pt idx="294">
                  <c:v>434.334110714286</c:v>
                </c:pt>
                <c:pt idx="295">
                  <c:v>435.414789285714</c:v>
                </c:pt>
                <c:pt idx="296">
                  <c:v>435.507646428572</c:v>
                </c:pt>
                <c:pt idx="297">
                  <c:v>430.906085714286</c:v>
                </c:pt>
                <c:pt idx="298">
                  <c:v>433.260485714286</c:v>
                </c:pt>
                <c:pt idx="299">
                  <c:v>437.159253571428</c:v>
                </c:pt>
                <c:pt idx="300">
                  <c:v>434.701410714286</c:v>
                </c:pt>
                <c:pt idx="301">
                  <c:v>433.057014285714</c:v>
                </c:pt>
                <c:pt idx="302">
                  <c:v>430.215414285714</c:v>
                </c:pt>
                <c:pt idx="303">
                  <c:v>427.501832142857</c:v>
                </c:pt>
                <c:pt idx="304">
                  <c:v>420.593007142857</c:v>
                </c:pt>
                <c:pt idx="305">
                  <c:v>416.766917857143</c:v>
                </c:pt>
                <c:pt idx="306">
                  <c:v>417.346657142857</c:v>
                </c:pt>
                <c:pt idx="307">
                  <c:v>415.180039285714</c:v>
                </c:pt>
                <c:pt idx="308">
                  <c:v>418.42635</c:v>
                </c:pt>
                <c:pt idx="309">
                  <c:v>418.902342857143</c:v>
                </c:pt>
                <c:pt idx="310">
                  <c:v>418.526114285714</c:v>
                </c:pt>
                <c:pt idx="311">
                  <c:v>420.083328571429</c:v>
                </c:pt>
                <c:pt idx="312">
                  <c:v>425.310246428572</c:v>
                </c:pt>
                <c:pt idx="313">
                  <c:v>433.24605</c:v>
                </c:pt>
                <c:pt idx="314">
                  <c:v>438.985989285714</c:v>
                </c:pt>
                <c:pt idx="315">
                  <c:v>441.119457142857</c:v>
                </c:pt>
                <c:pt idx="316">
                  <c:v>441.460028571429</c:v>
                </c:pt>
                <c:pt idx="317">
                  <c:v>438.931589285714</c:v>
                </c:pt>
                <c:pt idx="318">
                  <c:v>439.596185714286</c:v>
                </c:pt>
                <c:pt idx="319">
                  <c:v>438.666917857143</c:v>
                </c:pt>
                <c:pt idx="320">
                  <c:v>437.599228571429</c:v>
                </c:pt>
                <c:pt idx="321">
                  <c:v>433.484525</c:v>
                </c:pt>
                <c:pt idx="322">
                  <c:v>434.609328571429</c:v>
                </c:pt>
                <c:pt idx="323">
                  <c:v>431.759189285714</c:v>
                </c:pt>
                <c:pt idx="324">
                  <c:v>430.314542857143</c:v>
                </c:pt>
                <c:pt idx="325">
                  <c:v>432.645621428571</c:v>
                </c:pt>
                <c:pt idx="326">
                  <c:v>426.462585714286</c:v>
                </c:pt>
                <c:pt idx="327">
                  <c:v>426.426692857143</c:v>
                </c:pt>
                <c:pt idx="328">
                  <c:v>425.070414285714</c:v>
                </c:pt>
                <c:pt idx="329">
                  <c:v>421.454692857143</c:v>
                </c:pt>
                <c:pt idx="330">
                  <c:v>417.416328571429</c:v>
                </c:pt>
                <c:pt idx="331">
                  <c:v>420.124867857143</c:v>
                </c:pt>
                <c:pt idx="332">
                  <c:v>422.024396428571</c:v>
                </c:pt>
                <c:pt idx="333">
                  <c:v>423.197425</c:v>
                </c:pt>
                <c:pt idx="334">
                  <c:v>425.601146428572</c:v>
                </c:pt>
                <c:pt idx="335">
                  <c:v>432.609153571429</c:v>
                </c:pt>
                <c:pt idx="336">
                  <c:v>433.308296428571</c:v>
                </c:pt>
                <c:pt idx="337">
                  <c:v>427.555525</c:v>
                </c:pt>
                <c:pt idx="338">
                  <c:v>425.976003571429</c:v>
                </c:pt>
                <c:pt idx="339">
                  <c:v>425.23295</c:v>
                </c:pt>
                <c:pt idx="340">
                  <c:v>428.669907142857</c:v>
                </c:pt>
                <c:pt idx="341">
                  <c:v>429.383335714286</c:v>
                </c:pt>
                <c:pt idx="342">
                  <c:v>428.847128571429</c:v>
                </c:pt>
                <c:pt idx="343">
                  <c:v>425.501539285714</c:v>
                </c:pt>
                <c:pt idx="344">
                  <c:v>420.505082142857</c:v>
                </c:pt>
                <c:pt idx="345">
                  <c:v>418.580603571429</c:v>
                </c:pt>
                <c:pt idx="346">
                  <c:v>421.764567857143</c:v>
                </c:pt>
                <c:pt idx="347">
                  <c:v>423.781446428572</c:v>
                </c:pt>
                <c:pt idx="348">
                  <c:v>426.96665</c:v>
                </c:pt>
                <c:pt idx="349">
                  <c:v>428.872778571429</c:v>
                </c:pt>
                <c:pt idx="350">
                  <c:v>431.240285714286</c:v>
                </c:pt>
                <c:pt idx="351">
                  <c:v>428.939910714286</c:v>
                </c:pt>
                <c:pt idx="352">
                  <c:v>428.012871428571</c:v>
                </c:pt>
                <c:pt idx="353">
                  <c:v>424.174492857143</c:v>
                </c:pt>
                <c:pt idx="354">
                  <c:v>417.208532142857</c:v>
                </c:pt>
                <c:pt idx="355">
                  <c:v>417.933639285714</c:v>
                </c:pt>
                <c:pt idx="356">
                  <c:v>426.719807142857</c:v>
                </c:pt>
                <c:pt idx="357">
                  <c:v>418.624260714286</c:v>
                </c:pt>
                <c:pt idx="358">
                  <c:v>408.377428571429</c:v>
                </c:pt>
                <c:pt idx="359">
                  <c:v>419.040864285714</c:v>
                </c:pt>
                <c:pt idx="360">
                  <c:v>416.414257142857</c:v>
                </c:pt>
                <c:pt idx="361">
                  <c:v>417.699257142857</c:v>
                </c:pt>
                <c:pt idx="362">
                  <c:v>414.902532142857</c:v>
                </c:pt>
                <c:pt idx="363">
                  <c:v>412.748725</c:v>
                </c:pt>
                <c:pt idx="364">
                  <c:v>414.465621428572</c:v>
                </c:pt>
                <c:pt idx="365">
                  <c:v>403.167657142857</c:v>
                </c:pt>
                <c:pt idx="366">
                  <c:v>398.286085714286</c:v>
                </c:pt>
                <c:pt idx="367">
                  <c:v>404.605425</c:v>
                </c:pt>
                <c:pt idx="368">
                  <c:v>400.236589285714</c:v>
                </c:pt>
                <c:pt idx="369">
                  <c:v>394.480785714286</c:v>
                </c:pt>
                <c:pt idx="370">
                  <c:v>396.038717857143</c:v>
                </c:pt>
                <c:pt idx="371">
                  <c:v>398.330632142857</c:v>
                </c:pt>
                <c:pt idx="372">
                  <c:v>397.619439285714</c:v>
                </c:pt>
                <c:pt idx="373">
                  <c:v>396.623332142857</c:v>
                </c:pt>
                <c:pt idx="374">
                  <c:v>396.593071428572</c:v>
                </c:pt>
                <c:pt idx="375">
                  <c:v>398.328017857143</c:v>
                </c:pt>
                <c:pt idx="376">
                  <c:v>402.016846428572</c:v>
                </c:pt>
                <c:pt idx="377">
                  <c:v>403.695153571429</c:v>
                </c:pt>
                <c:pt idx="378">
                  <c:v>406.675028571429</c:v>
                </c:pt>
                <c:pt idx="379">
                  <c:v>403.749757142857</c:v>
                </c:pt>
                <c:pt idx="380">
                  <c:v>401.057903571429</c:v>
                </c:pt>
                <c:pt idx="381">
                  <c:v>404.771089285714</c:v>
                </c:pt>
                <c:pt idx="382">
                  <c:v>408.031217857143</c:v>
                </c:pt>
                <c:pt idx="383">
                  <c:v>410.580128571429</c:v>
                </c:pt>
                <c:pt idx="384">
                  <c:v>407.692310714286</c:v>
                </c:pt>
                <c:pt idx="385">
                  <c:v>405.027089285714</c:v>
                </c:pt>
                <c:pt idx="386">
                  <c:v>403.265317857143</c:v>
                </c:pt>
                <c:pt idx="387">
                  <c:v>401.351285714286</c:v>
                </c:pt>
                <c:pt idx="388">
                  <c:v>400.260892857143</c:v>
                </c:pt>
                <c:pt idx="389">
                  <c:v>398.796028571428</c:v>
                </c:pt>
                <c:pt idx="390">
                  <c:v>398.301407142857</c:v>
                </c:pt>
                <c:pt idx="391">
                  <c:v>395.144525</c:v>
                </c:pt>
                <c:pt idx="392">
                  <c:v>394.982746428571</c:v>
                </c:pt>
                <c:pt idx="393">
                  <c:v>392.500910714286</c:v>
                </c:pt>
                <c:pt idx="394">
                  <c:v>394.789389285714</c:v>
                </c:pt>
                <c:pt idx="395">
                  <c:v>397.766960714286</c:v>
                </c:pt>
                <c:pt idx="396">
                  <c:v>395.061835714286</c:v>
                </c:pt>
                <c:pt idx="397">
                  <c:v>393.662957142857</c:v>
                </c:pt>
                <c:pt idx="398">
                  <c:v>391.348525</c:v>
                </c:pt>
                <c:pt idx="399">
                  <c:v>390.679475</c:v>
                </c:pt>
                <c:pt idx="400">
                  <c:v>392.026425</c:v>
                </c:pt>
                <c:pt idx="401">
                  <c:v>396.180264285714</c:v>
                </c:pt>
                <c:pt idx="402">
                  <c:v>394.090989285714</c:v>
                </c:pt>
                <c:pt idx="403">
                  <c:v>395.809446428571</c:v>
                </c:pt>
                <c:pt idx="404">
                  <c:v>399.746353571429</c:v>
                </c:pt>
                <c:pt idx="405">
                  <c:v>404.162921428571</c:v>
                </c:pt>
                <c:pt idx="406">
                  <c:v>406.877585714286</c:v>
                </c:pt>
                <c:pt idx="407">
                  <c:v>403.626257142857</c:v>
                </c:pt>
                <c:pt idx="408">
                  <c:v>402.494817857143</c:v>
                </c:pt>
                <c:pt idx="409">
                  <c:v>403.67915</c:v>
                </c:pt>
                <c:pt idx="410">
                  <c:v>402.088017857143</c:v>
                </c:pt>
                <c:pt idx="411">
                  <c:v>398.644278571428</c:v>
                </c:pt>
                <c:pt idx="412">
                  <c:v>393.044067857143</c:v>
                </c:pt>
                <c:pt idx="413">
                  <c:v>390.030278571429</c:v>
                </c:pt>
                <c:pt idx="414">
                  <c:v>391.231635714286</c:v>
                </c:pt>
                <c:pt idx="415">
                  <c:v>392.914946428571</c:v>
                </c:pt>
                <c:pt idx="416">
                  <c:v>388.165285714286</c:v>
                </c:pt>
                <c:pt idx="417">
                  <c:v>383.009764285714</c:v>
                </c:pt>
                <c:pt idx="418">
                  <c:v>387.597210714286</c:v>
                </c:pt>
                <c:pt idx="419">
                  <c:v>389.08885</c:v>
                </c:pt>
                <c:pt idx="420">
                  <c:v>387.336907142857</c:v>
                </c:pt>
                <c:pt idx="421">
                  <c:v>386.412121428571</c:v>
                </c:pt>
                <c:pt idx="422">
                  <c:v>382.529571428571</c:v>
                </c:pt>
                <c:pt idx="423">
                  <c:v>380.495385714286</c:v>
                </c:pt>
                <c:pt idx="424">
                  <c:v>383.955967857143</c:v>
                </c:pt>
                <c:pt idx="425">
                  <c:v>384.412292857143</c:v>
                </c:pt>
                <c:pt idx="426">
                  <c:v>386.017467857143</c:v>
                </c:pt>
                <c:pt idx="427">
                  <c:v>386.600578571429</c:v>
                </c:pt>
                <c:pt idx="428">
                  <c:v>385.552992857143</c:v>
                </c:pt>
                <c:pt idx="429">
                  <c:v>387.669896428571</c:v>
                </c:pt>
                <c:pt idx="430">
                  <c:v>383.332778571429</c:v>
                </c:pt>
                <c:pt idx="431">
                  <c:v>383.942878571429</c:v>
                </c:pt>
                <c:pt idx="432">
                  <c:v>386.619846428571</c:v>
                </c:pt>
                <c:pt idx="433">
                  <c:v>382.538592857143</c:v>
                </c:pt>
                <c:pt idx="434">
                  <c:v>375.335760714286</c:v>
                </c:pt>
                <c:pt idx="435">
                  <c:v>385.389314285714</c:v>
                </c:pt>
                <c:pt idx="436">
                  <c:v>386.030628571429</c:v>
                </c:pt>
                <c:pt idx="437">
                  <c:v>386.142396428571</c:v>
                </c:pt>
                <c:pt idx="438">
                  <c:v>382.202217857143</c:v>
                </c:pt>
                <c:pt idx="439">
                  <c:v>382.133028571429</c:v>
                </c:pt>
                <c:pt idx="440">
                  <c:v>384.824007142857</c:v>
                </c:pt>
                <c:pt idx="441">
                  <c:v>383.372003571429</c:v>
                </c:pt>
                <c:pt idx="442">
                  <c:v>383.035264285714</c:v>
                </c:pt>
                <c:pt idx="443">
                  <c:v>385.616971428571</c:v>
                </c:pt>
                <c:pt idx="444">
                  <c:v>384.95235</c:v>
                </c:pt>
                <c:pt idx="445">
                  <c:v>384.933653571429</c:v>
                </c:pt>
                <c:pt idx="446">
                  <c:v>386.720678571428</c:v>
                </c:pt>
                <c:pt idx="447">
                  <c:v>389.232889285714</c:v>
                </c:pt>
                <c:pt idx="448">
                  <c:v>390.632396428571</c:v>
                </c:pt>
                <c:pt idx="449">
                  <c:v>389.291285714286</c:v>
                </c:pt>
                <c:pt idx="450">
                  <c:v>388.719557142857</c:v>
                </c:pt>
                <c:pt idx="451">
                  <c:v>393.623767857143</c:v>
                </c:pt>
                <c:pt idx="452">
                  <c:v>391.366814285714</c:v>
                </c:pt>
                <c:pt idx="453">
                  <c:v>389.724732142857</c:v>
                </c:pt>
                <c:pt idx="454">
                  <c:v>390.741739285714</c:v>
                </c:pt>
                <c:pt idx="455">
                  <c:v>391.959567857143</c:v>
                </c:pt>
                <c:pt idx="456">
                  <c:v>392.526028571429</c:v>
                </c:pt>
                <c:pt idx="457">
                  <c:v>394.076907142857</c:v>
                </c:pt>
                <c:pt idx="458">
                  <c:v>393.999032142857</c:v>
                </c:pt>
                <c:pt idx="459">
                  <c:v>394.721339285714</c:v>
                </c:pt>
                <c:pt idx="460">
                  <c:v>387.862567857143</c:v>
                </c:pt>
                <c:pt idx="461">
                  <c:v>392.282053571429</c:v>
                </c:pt>
                <c:pt idx="462">
                  <c:v>392.432685714286</c:v>
                </c:pt>
                <c:pt idx="463">
                  <c:v>388.483089285714</c:v>
                </c:pt>
                <c:pt idx="464">
                  <c:v>382.971553571429</c:v>
                </c:pt>
                <c:pt idx="465">
                  <c:v>386.898885714286</c:v>
                </c:pt>
                <c:pt idx="466">
                  <c:v>386.241707142857</c:v>
                </c:pt>
                <c:pt idx="467">
                  <c:v>389.368078571429</c:v>
                </c:pt>
                <c:pt idx="468">
                  <c:v>388.931589285714</c:v>
                </c:pt>
                <c:pt idx="469">
                  <c:v>392.3902</c:v>
                </c:pt>
                <c:pt idx="470">
                  <c:v>385.542646428571</c:v>
                </c:pt>
                <c:pt idx="471">
                  <c:v>387.815896428572</c:v>
                </c:pt>
                <c:pt idx="472">
                  <c:v>392.332967857143</c:v>
                </c:pt>
                <c:pt idx="473">
                  <c:v>387.657964285714</c:v>
                </c:pt>
                <c:pt idx="474">
                  <c:v>379.183139285714</c:v>
                </c:pt>
                <c:pt idx="475">
                  <c:v>388.840596428571</c:v>
                </c:pt>
                <c:pt idx="476">
                  <c:v>384.11275</c:v>
                </c:pt>
                <c:pt idx="477">
                  <c:v>386.585425</c:v>
                </c:pt>
                <c:pt idx="478">
                  <c:v>387.952735714286</c:v>
                </c:pt>
                <c:pt idx="479">
                  <c:v>385.120639285714</c:v>
                </c:pt>
                <c:pt idx="480">
                  <c:v>386.447671428571</c:v>
                </c:pt>
                <c:pt idx="481">
                  <c:v>389.337946428571</c:v>
                </c:pt>
                <c:pt idx="482">
                  <c:v>392.025782142857</c:v>
                </c:pt>
                <c:pt idx="483">
                  <c:v>388.650625</c:v>
                </c:pt>
                <c:pt idx="484">
                  <c:v>392.570521428571</c:v>
                </c:pt>
                <c:pt idx="485">
                  <c:v>396.011775</c:v>
                </c:pt>
                <c:pt idx="486">
                  <c:v>394.809989285714</c:v>
                </c:pt>
                <c:pt idx="487">
                  <c:v>396.701582142857</c:v>
                </c:pt>
                <c:pt idx="488">
                  <c:v>403.642232142857</c:v>
                </c:pt>
                <c:pt idx="489">
                  <c:v>400.480332142857</c:v>
                </c:pt>
                <c:pt idx="490">
                  <c:v>397.576425</c:v>
                </c:pt>
                <c:pt idx="491">
                  <c:v>395.107842857143</c:v>
                </c:pt>
                <c:pt idx="492">
                  <c:v>398.281260714286</c:v>
                </c:pt>
                <c:pt idx="493">
                  <c:v>398.450403571429</c:v>
                </c:pt>
                <c:pt idx="494">
                  <c:v>401.314435714286</c:v>
                </c:pt>
                <c:pt idx="495">
                  <c:v>406.292342857143</c:v>
                </c:pt>
                <c:pt idx="496">
                  <c:v>400.383014285714</c:v>
                </c:pt>
                <c:pt idx="497">
                  <c:v>398.763064285714</c:v>
                </c:pt>
                <c:pt idx="498">
                  <c:v>402.939978571429</c:v>
                </c:pt>
                <c:pt idx="499">
                  <c:v>401.666496428571</c:v>
                </c:pt>
                <c:pt idx="500">
                  <c:v>399.433278571429</c:v>
                </c:pt>
                <c:pt idx="501">
                  <c:v>397.414503571429</c:v>
                </c:pt>
                <c:pt idx="502">
                  <c:v>397.882971428572</c:v>
                </c:pt>
                <c:pt idx="503">
                  <c:v>397.641439285714</c:v>
                </c:pt>
                <c:pt idx="504">
                  <c:v>398.538221428571</c:v>
                </c:pt>
                <c:pt idx="505">
                  <c:v>400.297710714286</c:v>
                </c:pt>
                <c:pt idx="506">
                  <c:v>392.684103571429</c:v>
                </c:pt>
                <c:pt idx="507">
                  <c:v>383.052432142857</c:v>
                </c:pt>
                <c:pt idx="508">
                  <c:v>397.394121428571</c:v>
                </c:pt>
                <c:pt idx="509">
                  <c:v>399.475585714286</c:v>
                </c:pt>
                <c:pt idx="510">
                  <c:v>399.984357142857</c:v>
                </c:pt>
                <c:pt idx="511">
                  <c:v>404.1733</c:v>
                </c:pt>
                <c:pt idx="512">
                  <c:v>400.350360714286</c:v>
                </c:pt>
                <c:pt idx="513">
                  <c:v>398.370792857143</c:v>
                </c:pt>
                <c:pt idx="514">
                  <c:v>400.891117857143</c:v>
                </c:pt>
                <c:pt idx="515">
                  <c:v>400.663446428572</c:v>
                </c:pt>
                <c:pt idx="516">
                  <c:v>396.623360714286</c:v>
                </c:pt>
                <c:pt idx="517">
                  <c:v>399.879378571429</c:v>
                </c:pt>
                <c:pt idx="518">
                  <c:v>399.68985</c:v>
                </c:pt>
                <c:pt idx="519">
                  <c:v>395.557428571429</c:v>
                </c:pt>
                <c:pt idx="520">
                  <c:v>399.602360714286</c:v>
                </c:pt>
                <c:pt idx="521">
                  <c:v>402.695975</c:v>
                </c:pt>
                <c:pt idx="522">
                  <c:v>401.396517857143</c:v>
                </c:pt>
                <c:pt idx="523">
                  <c:v>401.964560714286</c:v>
                </c:pt>
                <c:pt idx="524">
                  <c:v>406.4475</c:v>
                </c:pt>
                <c:pt idx="525">
                  <c:v>406.395664285714</c:v>
                </c:pt>
                <c:pt idx="526">
                  <c:v>408.235207142857</c:v>
                </c:pt>
                <c:pt idx="527">
                  <c:v>406.587196428571</c:v>
                </c:pt>
                <c:pt idx="528">
                  <c:v>408.770667857143</c:v>
                </c:pt>
                <c:pt idx="529">
                  <c:v>411.445092857143</c:v>
                </c:pt>
                <c:pt idx="530">
                  <c:v>414.109357142857</c:v>
                </c:pt>
                <c:pt idx="531">
                  <c:v>417.085464285714</c:v>
                </c:pt>
                <c:pt idx="532">
                  <c:v>416.008703571429</c:v>
                </c:pt>
                <c:pt idx="533">
                  <c:v>414.410717857143</c:v>
                </c:pt>
                <c:pt idx="534">
                  <c:v>413.501221428572</c:v>
                </c:pt>
                <c:pt idx="535">
                  <c:v>414.031367857143</c:v>
                </c:pt>
                <c:pt idx="536">
                  <c:v>415.355825</c:v>
                </c:pt>
                <c:pt idx="537">
                  <c:v>417.145696428571</c:v>
                </c:pt>
                <c:pt idx="538">
                  <c:v>412.051992857143</c:v>
                </c:pt>
                <c:pt idx="539">
                  <c:v>411.561271428572</c:v>
                </c:pt>
                <c:pt idx="540">
                  <c:v>417.926564285714</c:v>
                </c:pt>
                <c:pt idx="541">
                  <c:v>412.056767857143</c:v>
                </c:pt>
                <c:pt idx="542">
                  <c:v>411.065410714286</c:v>
                </c:pt>
                <c:pt idx="543">
                  <c:v>414.377303571429</c:v>
                </c:pt>
                <c:pt idx="544">
                  <c:v>413.419896428571</c:v>
                </c:pt>
                <c:pt idx="545">
                  <c:v>415.902142857143</c:v>
                </c:pt>
                <c:pt idx="546">
                  <c:v>413.757639285714</c:v>
                </c:pt>
                <c:pt idx="547">
                  <c:v>410.977642857143</c:v>
                </c:pt>
                <c:pt idx="548">
                  <c:v>418.898460714286</c:v>
                </c:pt>
                <c:pt idx="549">
                  <c:v>426.723460714286</c:v>
                </c:pt>
                <c:pt idx="550">
                  <c:v>432.308510714286</c:v>
                </c:pt>
                <c:pt idx="551">
                  <c:v>438.526478571429</c:v>
                </c:pt>
                <c:pt idx="552">
                  <c:v>440.134728571429</c:v>
                </c:pt>
                <c:pt idx="553">
                  <c:v>437.714067857143</c:v>
                </c:pt>
                <c:pt idx="554">
                  <c:v>439.277546428571</c:v>
                </c:pt>
                <c:pt idx="555">
                  <c:v>440.589482142857</c:v>
                </c:pt>
                <c:pt idx="556">
                  <c:v>433.528967857143</c:v>
                </c:pt>
                <c:pt idx="557">
                  <c:v>436.827267857143</c:v>
                </c:pt>
                <c:pt idx="558">
                  <c:v>433.897621428571</c:v>
                </c:pt>
                <c:pt idx="559">
                  <c:v>436.087003571428</c:v>
                </c:pt>
                <c:pt idx="560">
                  <c:v>439.271946428572</c:v>
                </c:pt>
                <c:pt idx="561">
                  <c:v>439.164296428571</c:v>
                </c:pt>
                <c:pt idx="562">
                  <c:v>436.215782142857</c:v>
                </c:pt>
                <c:pt idx="563">
                  <c:v>437.759135714286</c:v>
                </c:pt>
                <c:pt idx="564">
                  <c:v>435.221128571429</c:v>
                </c:pt>
                <c:pt idx="565">
                  <c:v>439.197346428571</c:v>
                </c:pt>
                <c:pt idx="566">
                  <c:v>435.900235714286</c:v>
                </c:pt>
                <c:pt idx="567">
                  <c:v>435.232625</c:v>
                </c:pt>
                <c:pt idx="568">
                  <c:v>433.688114285714</c:v>
                </c:pt>
                <c:pt idx="569">
                  <c:v>441.279628571429</c:v>
                </c:pt>
                <c:pt idx="570">
                  <c:v>445.448253571429</c:v>
                </c:pt>
                <c:pt idx="571">
                  <c:v>446.758192857143</c:v>
                </c:pt>
                <c:pt idx="572">
                  <c:v>449.243525</c:v>
                </c:pt>
                <c:pt idx="573">
                  <c:v>450.104867857143</c:v>
                </c:pt>
                <c:pt idx="574">
                  <c:v>444.254453571429</c:v>
                </c:pt>
                <c:pt idx="575">
                  <c:v>446.213085714286</c:v>
                </c:pt>
                <c:pt idx="576">
                  <c:v>452.035867857143</c:v>
                </c:pt>
                <c:pt idx="577">
                  <c:v>450.234978571429</c:v>
                </c:pt>
                <c:pt idx="578">
                  <c:v>448.750253571429</c:v>
                </c:pt>
                <c:pt idx="579">
                  <c:v>450.379642857143</c:v>
                </c:pt>
                <c:pt idx="580">
                  <c:v>446.417078571429</c:v>
                </c:pt>
                <c:pt idx="581">
                  <c:v>444.771810714286</c:v>
                </c:pt>
                <c:pt idx="582">
                  <c:v>445.376821428572</c:v>
                </c:pt>
                <c:pt idx="583">
                  <c:v>442.923496428571</c:v>
                </c:pt>
                <c:pt idx="584">
                  <c:v>437.748603571429</c:v>
                </c:pt>
                <c:pt idx="585">
                  <c:v>436.536646428571</c:v>
                </c:pt>
                <c:pt idx="586">
                  <c:v>440.510921428572</c:v>
                </c:pt>
                <c:pt idx="587">
                  <c:v>438.559864285714</c:v>
                </c:pt>
                <c:pt idx="588">
                  <c:v>440.804675</c:v>
                </c:pt>
                <c:pt idx="589">
                  <c:v>431.323357142857</c:v>
                </c:pt>
                <c:pt idx="590">
                  <c:v>428.942267857143</c:v>
                </c:pt>
                <c:pt idx="591">
                  <c:v>430.959342857143</c:v>
                </c:pt>
                <c:pt idx="592">
                  <c:v>427.003264285714</c:v>
                </c:pt>
                <c:pt idx="593">
                  <c:v>429.52595</c:v>
                </c:pt>
                <c:pt idx="594">
                  <c:v>429.438846428571</c:v>
                </c:pt>
                <c:pt idx="595">
                  <c:v>427.605910714286</c:v>
                </c:pt>
                <c:pt idx="596">
                  <c:v>425.697742857143</c:v>
                </c:pt>
                <c:pt idx="597">
                  <c:v>427.467846428571</c:v>
                </c:pt>
                <c:pt idx="598">
                  <c:v>427.808217857143</c:v>
                </c:pt>
                <c:pt idx="599">
                  <c:v>422.665942857143</c:v>
                </c:pt>
                <c:pt idx="600">
                  <c:v>426.927589285714</c:v>
                </c:pt>
                <c:pt idx="601">
                  <c:v>426.270271428571</c:v>
                </c:pt>
                <c:pt idx="602">
                  <c:v>428.927957142857</c:v>
                </c:pt>
                <c:pt idx="603">
                  <c:v>428.312225</c:v>
                </c:pt>
                <c:pt idx="604">
                  <c:v>427.507528571429</c:v>
                </c:pt>
                <c:pt idx="605">
                  <c:v>422.00355</c:v>
                </c:pt>
                <c:pt idx="606">
                  <c:v>421.674503571429</c:v>
                </c:pt>
                <c:pt idx="607">
                  <c:v>420.676710714286</c:v>
                </c:pt>
                <c:pt idx="608">
                  <c:v>417.487632142857</c:v>
                </c:pt>
                <c:pt idx="609">
                  <c:v>419.999921428571</c:v>
                </c:pt>
                <c:pt idx="610">
                  <c:v>421.673021428572</c:v>
                </c:pt>
                <c:pt idx="611">
                  <c:v>424.413642857143</c:v>
                </c:pt>
                <c:pt idx="612">
                  <c:v>421.435485714286</c:v>
                </c:pt>
                <c:pt idx="613">
                  <c:v>423.109071428571</c:v>
                </c:pt>
                <c:pt idx="614">
                  <c:v>422.685346428571</c:v>
                </c:pt>
                <c:pt idx="615">
                  <c:v>422.24045</c:v>
                </c:pt>
                <c:pt idx="616">
                  <c:v>418.109360714286</c:v>
                </c:pt>
                <c:pt idx="617">
                  <c:v>414.738996428571</c:v>
                </c:pt>
                <c:pt idx="618">
                  <c:v>415.126878571429</c:v>
                </c:pt>
                <c:pt idx="619">
                  <c:v>416.443107142857</c:v>
                </c:pt>
                <c:pt idx="620">
                  <c:v>416.860910714286</c:v>
                </c:pt>
                <c:pt idx="621">
                  <c:v>419.402914285714</c:v>
                </c:pt>
                <c:pt idx="622">
                  <c:v>415.168989285714</c:v>
                </c:pt>
                <c:pt idx="623">
                  <c:v>414.295317857143</c:v>
                </c:pt>
                <c:pt idx="624">
                  <c:v>417.410207142857</c:v>
                </c:pt>
                <c:pt idx="625">
                  <c:v>414.8078</c:v>
                </c:pt>
                <c:pt idx="626">
                  <c:v>416.186821428571</c:v>
                </c:pt>
                <c:pt idx="627">
                  <c:v>425.440946428571</c:v>
                </c:pt>
                <c:pt idx="628">
                  <c:v>423.358414285714</c:v>
                </c:pt>
                <c:pt idx="629">
                  <c:v>420.707457142857</c:v>
                </c:pt>
                <c:pt idx="630">
                  <c:v>427.160421428571</c:v>
                </c:pt>
                <c:pt idx="631">
                  <c:v>431.038532142857</c:v>
                </c:pt>
                <c:pt idx="632">
                  <c:v>431.194860714286</c:v>
                </c:pt>
                <c:pt idx="633">
                  <c:v>432.702685714286</c:v>
                </c:pt>
                <c:pt idx="634">
                  <c:v>436.36385</c:v>
                </c:pt>
                <c:pt idx="635">
                  <c:v>438.327592857143</c:v>
                </c:pt>
                <c:pt idx="636">
                  <c:v>444.180339285714</c:v>
                </c:pt>
                <c:pt idx="637">
                  <c:v>446.154114285714</c:v>
                </c:pt>
                <c:pt idx="638">
                  <c:v>445.012860714286</c:v>
                </c:pt>
                <c:pt idx="639">
                  <c:v>452.001582142857</c:v>
                </c:pt>
                <c:pt idx="640">
                  <c:v>454.06565</c:v>
                </c:pt>
                <c:pt idx="641">
                  <c:v>449.270411538462</c:v>
                </c:pt>
                <c:pt idx="642">
                  <c:v>448.778419230769</c:v>
                </c:pt>
                <c:pt idx="643">
                  <c:v>447.523453846154</c:v>
                </c:pt>
                <c:pt idx="644">
                  <c:v>451.569661538462</c:v>
                </c:pt>
                <c:pt idx="645">
                  <c:v>459.210769230769</c:v>
                </c:pt>
                <c:pt idx="646">
                  <c:v>471.710776923077</c:v>
                </c:pt>
                <c:pt idx="647">
                  <c:v>476.265869230769</c:v>
                </c:pt>
                <c:pt idx="648">
                  <c:v>474.669423076923</c:v>
                </c:pt>
                <c:pt idx="649">
                  <c:v>470.881315384615</c:v>
                </c:pt>
                <c:pt idx="650">
                  <c:v>463.928719230769</c:v>
                </c:pt>
                <c:pt idx="651">
                  <c:v>470.7373</c:v>
                </c:pt>
                <c:pt idx="652">
                  <c:v>473.204876923077</c:v>
                </c:pt>
                <c:pt idx="653">
                  <c:v>466.075719230769</c:v>
                </c:pt>
                <c:pt idx="654">
                  <c:v>464.717176923077</c:v>
                </c:pt>
                <c:pt idx="655">
                  <c:v>470.603403846154</c:v>
                </c:pt>
                <c:pt idx="656">
                  <c:v>470.803123076923</c:v>
                </c:pt>
                <c:pt idx="657">
                  <c:v>470.507046153846</c:v>
                </c:pt>
                <c:pt idx="658">
                  <c:v>470.496803846154</c:v>
                </c:pt>
                <c:pt idx="659">
                  <c:v>468.652611538462</c:v>
                </c:pt>
                <c:pt idx="660">
                  <c:v>466.920830769231</c:v>
                </c:pt>
                <c:pt idx="661">
                  <c:v>469.378903846154</c:v>
                </c:pt>
                <c:pt idx="662">
                  <c:v>479.977846153846</c:v>
                </c:pt>
                <c:pt idx="663">
                  <c:v>482.550415384616</c:v>
                </c:pt>
                <c:pt idx="664">
                  <c:v>483.659580769231</c:v>
                </c:pt>
                <c:pt idx="665">
                  <c:v>481.135046153846</c:v>
                </c:pt>
                <c:pt idx="666">
                  <c:v>485.155115384615</c:v>
                </c:pt>
                <c:pt idx="667">
                  <c:v>480.103511538461</c:v>
                </c:pt>
                <c:pt idx="668">
                  <c:v>477.49075</c:v>
                </c:pt>
                <c:pt idx="669">
                  <c:v>484.701076923077</c:v>
                </c:pt>
                <c:pt idx="670">
                  <c:v>484.493234615385</c:v>
                </c:pt>
                <c:pt idx="671">
                  <c:v>486.2396</c:v>
                </c:pt>
                <c:pt idx="672">
                  <c:v>487.796238461538</c:v>
                </c:pt>
                <c:pt idx="673">
                  <c:v>481.813234615385</c:v>
                </c:pt>
                <c:pt idx="674">
                  <c:v>480.653915384615</c:v>
                </c:pt>
                <c:pt idx="675">
                  <c:v>484.437003846154</c:v>
                </c:pt>
                <c:pt idx="676">
                  <c:v>481.117126923077</c:v>
                </c:pt>
                <c:pt idx="677">
                  <c:v>484.704919230769</c:v>
                </c:pt>
                <c:pt idx="678">
                  <c:v>487.447711538462</c:v>
                </c:pt>
                <c:pt idx="679">
                  <c:v>492.404711538462</c:v>
                </c:pt>
                <c:pt idx="680">
                  <c:v>497.296692307692</c:v>
                </c:pt>
                <c:pt idx="681">
                  <c:v>499.789423076923</c:v>
                </c:pt>
                <c:pt idx="682">
                  <c:v>493.251226923077</c:v>
                </c:pt>
                <c:pt idx="683">
                  <c:v>494.401592307692</c:v>
                </c:pt>
                <c:pt idx="684">
                  <c:v>504.656469230769</c:v>
                </c:pt>
                <c:pt idx="685">
                  <c:v>500.207365384615</c:v>
                </c:pt>
                <c:pt idx="686">
                  <c:v>497.344338461538</c:v>
                </c:pt>
                <c:pt idx="687">
                  <c:v>490.98085</c:v>
                </c:pt>
                <c:pt idx="688">
                  <c:v>493.377926923077</c:v>
                </c:pt>
                <c:pt idx="689">
                  <c:v>504.065469230769</c:v>
                </c:pt>
                <c:pt idx="690">
                  <c:v>505.442746153846</c:v>
                </c:pt>
                <c:pt idx="691">
                  <c:v>498.383892307692</c:v>
                </c:pt>
                <c:pt idx="692">
                  <c:v>497.529592307692</c:v>
                </c:pt>
                <c:pt idx="693">
                  <c:v>493.669369230769</c:v>
                </c:pt>
                <c:pt idx="694">
                  <c:v>503.522615384615</c:v>
                </c:pt>
                <c:pt idx="695">
                  <c:v>498.5929</c:v>
                </c:pt>
                <c:pt idx="696">
                  <c:v>494.927846153846</c:v>
                </c:pt>
                <c:pt idx="697">
                  <c:v>495.583823076923</c:v>
                </c:pt>
                <c:pt idx="698">
                  <c:v>490.053715384615</c:v>
                </c:pt>
                <c:pt idx="699">
                  <c:v>493.100784615385</c:v>
                </c:pt>
                <c:pt idx="700">
                  <c:v>494.740342307692</c:v>
                </c:pt>
                <c:pt idx="701">
                  <c:v>490.265538461539</c:v>
                </c:pt>
                <c:pt idx="702">
                  <c:v>497.577634615385</c:v>
                </c:pt>
                <c:pt idx="703">
                  <c:v>503.792134615385</c:v>
                </c:pt>
                <c:pt idx="704">
                  <c:v>494.66765</c:v>
                </c:pt>
                <c:pt idx="705">
                  <c:v>497.830657692308</c:v>
                </c:pt>
                <c:pt idx="706">
                  <c:v>500.590538461539</c:v>
                </c:pt>
                <c:pt idx="707">
                  <c:v>497.529546153846</c:v>
                </c:pt>
                <c:pt idx="708">
                  <c:v>496.992361538461</c:v>
                </c:pt>
                <c:pt idx="709">
                  <c:v>498.127573076923</c:v>
                </c:pt>
                <c:pt idx="710">
                  <c:v>495.78465</c:v>
                </c:pt>
                <c:pt idx="711">
                  <c:v>493.324569230769</c:v>
                </c:pt>
                <c:pt idx="712">
                  <c:v>498.526330769231</c:v>
                </c:pt>
                <c:pt idx="713">
                  <c:v>495.123969230769</c:v>
                </c:pt>
                <c:pt idx="714">
                  <c:v>494.691753846154</c:v>
                </c:pt>
                <c:pt idx="715">
                  <c:v>494.762261538461</c:v>
                </c:pt>
                <c:pt idx="716">
                  <c:v>487.798515384615</c:v>
                </c:pt>
                <c:pt idx="717">
                  <c:v>489.595380769231</c:v>
                </c:pt>
                <c:pt idx="718">
                  <c:v>492.413703846154</c:v>
                </c:pt>
                <c:pt idx="719">
                  <c:v>487.893538461539</c:v>
                </c:pt>
                <c:pt idx="720">
                  <c:v>488.234480769231</c:v>
                </c:pt>
                <c:pt idx="721">
                  <c:v>487.624138461538</c:v>
                </c:pt>
                <c:pt idx="722">
                  <c:v>487.946169230769</c:v>
                </c:pt>
                <c:pt idx="723">
                  <c:v>483.223380769231</c:v>
                </c:pt>
                <c:pt idx="724">
                  <c:v>482.469642307692</c:v>
                </c:pt>
                <c:pt idx="725">
                  <c:v>487.824315384615</c:v>
                </c:pt>
                <c:pt idx="726">
                  <c:v>484.126561538462</c:v>
                </c:pt>
                <c:pt idx="727">
                  <c:v>489.053953846154</c:v>
                </c:pt>
                <c:pt idx="728">
                  <c:v>491.260934615385</c:v>
                </c:pt>
                <c:pt idx="729">
                  <c:v>483.6458</c:v>
                </c:pt>
                <c:pt idx="730">
                  <c:v>488.015903846154</c:v>
                </c:pt>
                <c:pt idx="731">
                  <c:v>487.633326923077</c:v>
                </c:pt>
                <c:pt idx="732">
                  <c:v>486.706992307692</c:v>
                </c:pt>
                <c:pt idx="733">
                  <c:v>495.006319230769</c:v>
                </c:pt>
                <c:pt idx="734">
                  <c:v>500.172138461539</c:v>
                </c:pt>
                <c:pt idx="735">
                  <c:v>503.184242307693</c:v>
                </c:pt>
                <c:pt idx="736">
                  <c:v>506.137703846154</c:v>
                </c:pt>
                <c:pt idx="737">
                  <c:v>498.320873076923</c:v>
                </c:pt>
                <c:pt idx="738">
                  <c:v>490.120565384615</c:v>
                </c:pt>
                <c:pt idx="739">
                  <c:v>499.1706</c:v>
                </c:pt>
                <c:pt idx="740">
                  <c:v>499.147257692308</c:v>
                </c:pt>
                <c:pt idx="741">
                  <c:v>504.60475</c:v>
                </c:pt>
                <c:pt idx="742">
                  <c:v>512.207411538461</c:v>
                </c:pt>
                <c:pt idx="743">
                  <c:v>516.886630769231</c:v>
                </c:pt>
                <c:pt idx="744">
                  <c:v>516.142376923077</c:v>
                </c:pt>
                <c:pt idx="745">
                  <c:v>518.460857692308</c:v>
                </c:pt>
                <c:pt idx="746">
                  <c:v>520.575119230769</c:v>
                </c:pt>
                <c:pt idx="747">
                  <c:v>517.735057692308</c:v>
                </c:pt>
                <c:pt idx="748">
                  <c:v>516.509142307692</c:v>
                </c:pt>
                <c:pt idx="749">
                  <c:v>509.330734615385</c:v>
                </c:pt>
                <c:pt idx="750">
                  <c:v>512.276430769231</c:v>
                </c:pt>
                <c:pt idx="751">
                  <c:v>512.4854</c:v>
                </c:pt>
                <c:pt idx="752">
                  <c:v>511.368080769231</c:v>
                </c:pt>
                <c:pt idx="753">
                  <c:v>514.253103846154</c:v>
                </c:pt>
                <c:pt idx="754">
                  <c:v>514.923134615385</c:v>
                </c:pt>
                <c:pt idx="755">
                  <c:v>510.695369230769</c:v>
                </c:pt>
                <c:pt idx="756">
                  <c:v>512.493838461538</c:v>
                </c:pt>
                <c:pt idx="757">
                  <c:v>513.395830769231</c:v>
                </c:pt>
                <c:pt idx="758">
                  <c:v>509.994688461538</c:v>
                </c:pt>
                <c:pt idx="759">
                  <c:v>513.062046153846</c:v>
                </c:pt>
                <c:pt idx="760">
                  <c:v>516.03885</c:v>
                </c:pt>
                <c:pt idx="761">
                  <c:v>520.860930769231</c:v>
                </c:pt>
                <c:pt idx="762">
                  <c:v>523.176646153846</c:v>
                </c:pt>
                <c:pt idx="763">
                  <c:v>521.055796153846</c:v>
                </c:pt>
                <c:pt idx="764">
                  <c:v>522.980357692308</c:v>
                </c:pt>
                <c:pt idx="765">
                  <c:v>518.638630769231</c:v>
                </c:pt>
                <c:pt idx="766">
                  <c:v>518.211061538462</c:v>
                </c:pt>
                <c:pt idx="767">
                  <c:v>521.943596153846</c:v>
                </c:pt>
                <c:pt idx="768">
                  <c:v>509.825892307692</c:v>
                </c:pt>
                <c:pt idx="769">
                  <c:v>500.195123076923</c:v>
                </c:pt>
                <c:pt idx="770">
                  <c:v>506.611492307692</c:v>
                </c:pt>
                <c:pt idx="771">
                  <c:v>510.045111538462</c:v>
                </c:pt>
                <c:pt idx="772">
                  <c:v>511.381411538462</c:v>
                </c:pt>
                <c:pt idx="773">
                  <c:v>508.955003846154</c:v>
                </c:pt>
                <c:pt idx="774">
                  <c:v>510.6323</c:v>
                </c:pt>
                <c:pt idx="775">
                  <c:v>503.834134615385</c:v>
                </c:pt>
                <c:pt idx="776">
                  <c:v>498.778803846154</c:v>
                </c:pt>
                <c:pt idx="777">
                  <c:v>494.80615</c:v>
                </c:pt>
                <c:pt idx="778">
                  <c:v>504.250830769231</c:v>
                </c:pt>
                <c:pt idx="779">
                  <c:v>504.5982</c:v>
                </c:pt>
                <c:pt idx="780">
                  <c:v>506.998173076923</c:v>
                </c:pt>
                <c:pt idx="781">
                  <c:v>500.02355</c:v>
                </c:pt>
                <c:pt idx="782">
                  <c:v>484.973715384615</c:v>
                </c:pt>
                <c:pt idx="783">
                  <c:v>488.906919230769</c:v>
                </c:pt>
                <c:pt idx="784">
                  <c:v>494.717234615385</c:v>
                </c:pt>
                <c:pt idx="785">
                  <c:v>486.620723076923</c:v>
                </c:pt>
                <c:pt idx="786">
                  <c:v>479.2412</c:v>
                </c:pt>
                <c:pt idx="787">
                  <c:v>469.956776923077</c:v>
                </c:pt>
                <c:pt idx="788">
                  <c:v>469.642838461538</c:v>
                </c:pt>
                <c:pt idx="789">
                  <c:v>473.789734615385</c:v>
                </c:pt>
                <c:pt idx="790">
                  <c:v>476.37955</c:v>
                </c:pt>
                <c:pt idx="791">
                  <c:v>476.219861538462</c:v>
                </c:pt>
                <c:pt idx="792">
                  <c:v>476.246584615385</c:v>
                </c:pt>
                <c:pt idx="793">
                  <c:v>477.344361538462</c:v>
                </c:pt>
                <c:pt idx="794">
                  <c:v>473.600026923077</c:v>
                </c:pt>
                <c:pt idx="795">
                  <c:v>473.500342307692</c:v>
                </c:pt>
                <c:pt idx="796">
                  <c:v>472.011884615385</c:v>
                </c:pt>
                <c:pt idx="797">
                  <c:v>470.18135</c:v>
                </c:pt>
                <c:pt idx="798">
                  <c:v>470.106811538462</c:v>
                </c:pt>
                <c:pt idx="799">
                  <c:v>474.189446153846</c:v>
                </c:pt>
                <c:pt idx="800">
                  <c:v>476.207665384615</c:v>
                </c:pt>
                <c:pt idx="801">
                  <c:v>473.471769230769</c:v>
                </c:pt>
                <c:pt idx="802">
                  <c:v>476.795292307692</c:v>
                </c:pt>
                <c:pt idx="803">
                  <c:v>473.332253846154</c:v>
                </c:pt>
                <c:pt idx="804">
                  <c:v>468.876107692308</c:v>
                </c:pt>
                <c:pt idx="805">
                  <c:v>475.503084615384</c:v>
                </c:pt>
                <c:pt idx="806">
                  <c:v>475.555461538462</c:v>
                </c:pt>
                <c:pt idx="807">
                  <c:v>471.417534615385</c:v>
                </c:pt>
                <c:pt idx="808">
                  <c:v>474.3137</c:v>
                </c:pt>
                <c:pt idx="809">
                  <c:v>476.463192307693</c:v>
                </c:pt>
                <c:pt idx="810">
                  <c:v>483.346911538462</c:v>
                </c:pt>
                <c:pt idx="811">
                  <c:v>487.908092307692</c:v>
                </c:pt>
                <c:pt idx="812">
                  <c:v>493.927261538462</c:v>
                </c:pt>
                <c:pt idx="813">
                  <c:v>494.557492307693</c:v>
                </c:pt>
                <c:pt idx="814">
                  <c:v>498.168692307692</c:v>
                </c:pt>
                <c:pt idx="815">
                  <c:v>500.777269230769</c:v>
                </c:pt>
                <c:pt idx="816">
                  <c:v>504.900842307692</c:v>
                </c:pt>
                <c:pt idx="817">
                  <c:v>509.305503846154</c:v>
                </c:pt>
                <c:pt idx="818">
                  <c:v>510.265592307692</c:v>
                </c:pt>
                <c:pt idx="819">
                  <c:v>513.293807692308</c:v>
                </c:pt>
                <c:pt idx="820">
                  <c:v>512.34485</c:v>
                </c:pt>
                <c:pt idx="821">
                  <c:v>507.861180769231</c:v>
                </c:pt>
                <c:pt idx="822">
                  <c:v>504.646784615385</c:v>
                </c:pt>
                <c:pt idx="823">
                  <c:v>505.742007692308</c:v>
                </c:pt>
                <c:pt idx="824">
                  <c:v>501.442569230769</c:v>
                </c:pt>
                <c:pt idx="825">
                  <c:v>505.261030769231</c:v>
                </c:pt>
                <c:pt idx="826">
                  <c:v>503.845619230769</c:v>
                </c:pt>
                <c:pt idx="827">
                  <c:v>508.857280769231</c:v>
                </c:pt>
                <c:pt idx="828">
                  <c:v>499.972146153846</c:v>
                </c:pt>
                <c:pt idx="829">
                  <c:v>494.830684615385</c:v>
                </c:pt>
                <c:pt idx="830">
                  <c:v>493.187992307692</c:v>
                </c:pt>
                <c:pt idx="831">
                  <c:v>491.319611538462</c:v>
                </c:pt>
                <c:pt idx="832">
                  <c:v>498.04815</c:v>
                </c:pt>
                <c:pt idx="833">
                  <c:v>497.708415384615</c:v>
                </c:pt>
                <c:pt idx="834">
                  <c:v>495.839165384615</c:v>
                </c:pt>
                <c:pt idx="835">
                  <c:v>489.777607692308</c:v>
                </c:pt>
                <c:pt idx="836">
                  <c:v>493.906634615385</c:v>
                </c:pt>
                <c:pt idx="837">
                  <c:v>492.666034615385</c:v>
                </c:pt>
                <c:pt idx="838">
                  <c:v>488.773142307692</c:v>
                </c:pt>
                <c:pt idx="839">
                  <c:v>486.557180769231</c:v>
                </c:pt>
                <c:pt idx="840">
                  <c:v>490.671219230769</c:v>
                </c:pt>
                <c:pt idx="841">
                  <c:v>486.846073076923</c:v>
                </c:pt>
                <c:pt idx="842">
                  <c:v>487.376907692308</c:v>
                </c:pt>
                <c:pt idx="843">
                  <c:v>490.255134615385</c:v>
                </c:pt>
                <c:pt idx="844">
                  <c:v>492.396638461539</c:v>
                </c:pt>
                <c:pt idx="845">
                  <c:v>493.554838461539</c:v>
                </c:pt>
                <c:pt idx="846">
                  <c:v>491.566996153846</c:v>
                </c:pt>
                <c:pt idx="847">
                  <c:v>494.151503846154</c:v>
                </c:pt>
                <c:pt idx="848">
                  <c:v>495.871384615385</c:v>
                </c:pt>
                <c:pt idx="849">
                  <c:v>498.976165384615</c:v>
                </c:pt>
                <c:pt idx="850">
                  <c:v>487.1332</c:v>
                </c:pt>
                <c:pt idx="851">
                  <c:v>491.738284615385</c:v>
                </c:pt>
                <c:pt idx="852">
                  <c:v>498.792038461538</c:v>
                </c:pt>
                <c:pt idx="853">
                  <c:v>503.662019230769</c:v>
                </c:pt>
                <c:pt idx="854">
                  <c:v>504.122903846154</c:v>
                </c:pt>
                <c:pt idx="855">
                  <c:v>501.621903846154</c:v>
                </c:pt>
                <c:pt idx="856">
                  <c:v>505.919938461539</c:v>
                </c:pt>
                <c:pt idx="857">
                  <c:v>490.080011538462</c:v>
                </c:pt>
                <c:pt idx="858">
                  <c:v>481.572565384615</c:v>
                </c:pt>
                <c:pt idx="859">
                  <c:v>488.7885</c:v>
                </c:pt>
                <c:pt idx="860">
                  <c:v>480.018784615385</c:v>
                </c:pt>
                <c:pt idx="861">
                  <c:v>484.690211538462</c:v>
                </c:pt>
                <c:pt idx="862">
                  <c:v>485.416376923077</c:v>
                </c:pt>
                <c:pt idx="863">
                  <c:v>478.901215384616</c:v>
                </c:pt>
                <c:pt idx="864">
                  <c:v>481.766892307692</c:v>
                </c:pt>
                <c:pt idx="865">
                  <c:v>483.015069230769</c:v>
                </c:pt>
                <c:pt idx="866">
                  <c:v>486.685342307692</c:v>
                </c:pt>
                <c:pt idx="867">
                  <c:v>478.734312</c:v>
                </c:pt>
                <c:pt idx="868">
                  <c:v>476.740008</c:v>
                </c:pt>
                <c:pt idx="869">
                  <c:v>480.898532</c:v>
                </c:pt>
                <c:pt idx="870">
                  <c:v>480.86622</c:v>
                </c:pt>
                <c:pt idx="871">
                  <c:v>482.536476</c:v>
                </c:pt>
                <c:pt idx="872">
                  <c:v>478.362556</c:v>
                </c:pt>
                <c:pt idx="873">
                  <c:v>472.742924</c:v>
                </c:pt>
                <c:pt idx="874">
                  <c:v>484.512704</c:v>
                </c:pt>
                <c:pt idx="875">
                  <c:v>485.590584</c:v>
                </c:pt>
                <c:pt idx="876">
                  <c:v>476.285052</c:v>
                </c:pt>
                <c:pt idx="877">
                  <c:v>478.067732</c:v>
                </c:pt>
                <c:pt idx="878">
                  <c:v>486.855704</c:v>
                </c:pt>
                <c:pt idx="879">
                  <c:v>485.409812</c:v>
                </c:pt>
                <c:pt idx="880">
                  <c:v>484.229264</c:v>
                </c:pt>
                <c:pt idx="881">
                  <c:v>475.135208333333</c:v>
                </c:pt>
                <c:pt idx="882">
                  <c:v>477.520745833333</c:v>
                </c:pt>
                <c:pt idx="883">
                  <c:v>475.869433333333</c:v>
                </c:pt>
                <c:pt idx="884">
                  <c:v>478.637283333333</c:v>
                </c:pt>
                <c:pt idx="885">
                  <c:v>481.342391666667</c:v>
                </c:pt>
                <c:pt idx="886">
                  <c:v>483.76905</c:v>
                </c:pt>
                <c:pt idx="887">
                  <c:v>480.681745833333</c:v>
                </c:pt>
                <c:pt idx="888">
                  <c:v>477.593820833333</c:v>
                </c:pt>
                <c:pt idx="889">
                  <c:v>470.216029166667</c:v>
                </c:pt>
                <c:pt idx="890">
                  <c:v>478.6643375</c:v>
                </c:pt>
                <c:pt idx="891">
                  <c:v>479.19585</c:v>
                </c:pt>
                <c:pt idx="892">
                  <c:v>477.413429166667</c:v>
                </c:pt>
                <c:pt idx="893">
                  <c:v>478.059195833333</c:v>
                </c:pt>
                <c:pt idx="894">
                  <c:v>480.527120833333</c:v>
                </c:pt>
                <c:pt idx="895">
                  <c:v>489.632158333333</c:v>
                </c:pt>
                <c:pt idx="896">
                  <c:v>491.178304166667</c:v>
                </c:pt>
                <c:pt idx="897">
                  <c:v>487.370679166667</c:v>
                </c:pt>
                <c:pt idx="898">
                  <c:v>485.046866666667</c:v>
                </c:pt>
                <c:pt idx="899">
                  <c:v>492.739195833333</c:v>
                </c:pt>
                <c:pt idx="900">
                  <c:v>495.8981375</c:v>
                </c:pt>
                <c:pt idx="901">
                  <c:v>498.610170833333</c:v>
                </c:pt>
                <c:pt idx="902">
                  <c:v>497.684533333333</c:v>
                </c:pt>
                <c:pt idx="903">
                  <c:v>492.254416666667</c:v>
                </c:pt>
                <c:pt idx="904">
                  <c:v>497.520470833333</c:v>
                </c:pt>
                <c:pt idx="905">
                  <c:v>499.5396125</c:v>
                </c:pt>
                <c:pt idx="906">
                  <c:v>494.0903125</c:v>
                </c:pt>
                <c:pt idx="907">
                  <c:v>490.604804166667</c:v>
                </c:pt>
                <c:pt idx="908">
                  <c:v>486.121858333333</c:v>
                </c:pt>
                <c:pt idx="909">
                  <c:v>491.3999125</c:v>
                </c:pt>
                <c:pt idx="910">
                  <c:v>495.0839625</c:v>
                </c:pt>
                <c:pt idx="911">
                  <c:v>498.140283333333</c:v>
                </c:pt>
                <c:pt idx="912">
                  <c:v>498.477829166667</c:v>
                </c:pt>
                <c:pt idx="913">
                  <c:v>497.2499</c:v>
                </c:pt>
                <c:pt idx="914">
                  <c:v>498.68475</c:v>
                </c:pt>
                <c:pt idx="915">
                  <c:v>493.839016666667</c:v>
                </c:pt>
                <c:pt idx="916">
                  <c:v>488.830883333333</c:v>
                </c:pt>
                <c:pt idx="917">
                  <c:v>489.044004166667</c:v>
                </c:pt>
                <c:pt idx="918">
                  <c:v>487.341125</c:v>
                </c:pt>
                <c:pt idx="919">
                  <c:v>484.135420833333</c:v>
                </c:pt>
                <c:pt idx="920">
                  <c:v>480.790845833333</c:v>
                </c:pt>
                <c:pt idx="921">
                  <c:v>480.3868</c:v>
                </c:pt>
                <c:pt idx="922">
                  <c:v>488.101979166667</c:v>
                </c:pt>
                <c:pt idx="923">
                  <c:v>490.7295</c:v>
                </c:pt>
                <c:pt idx="924">
                  <c:v>486.536075</c:v>
                </c:pt>
                <c:pt idx="925">
                  <c:v>482.633304166667</c:v>
                </c:pt>
                <c:pt idx="926">
                  <c:v>484.450525</c:v>
                </c:pt>
                <c:pt idx="927">
                  <c:v>490.4366375</c:v>
                </c:pt>
                <c:pt idx="928">
                  <c:v>488.183654166667</c:v>
                </c:pt>
                <c:pt idx="929">
                  <c:v>484.767083333333</c:v>
                </c:pt>
                <c:pt idx="930">
                  <c:v>471.877634782609</c:v>
                </c:pt>
                <c:pt idx="931">
                  <c:v>471.693734782609</c:v>
                </c:pt>
                <c:pt idx="932">
                  <c:v>477.846895652174</c:v>
                </c:pt>
                <c:pt idx="933">
                  <c:v>474.950891304348</c:v>
                </c:pt>
                <c:pt idx="934">
                  <c:v>473.686169565218</c:v>
                </c:pt>
                <c:pt idx="935">
                  <c:v>473.429513043478</c:v>
                </c:pt>
                <c:pt idx="936">
                  <c:v>474.781108695652</c:v>
                </c:pt>
                <c:pt idx="937">
                  <c:v>475.388660869565</c:v>
                </c:pt>
                <c:pt idx="938">
                  <c:v>470.611582608696</c:v>
                </c:pt>
                <c:pt idx="939">
                  <c:v>464.818030434783</c:v>
                </c:pt>
                <c:pt idx="940">
                  <c:v>468.726960869565</c:v>
                </c:pt>
                <c:pt idx="941">
                  <c:v>473.977204347826</c:v>
                </c:pt>
                <c:pt idx="942">
                  <c:v>464.941247826087</c:v>
                </c:pt>
                <c:pt idx="943">
                  <c:v>468.542860869565</c:v>
                </c:pt>
                <c:pt idx="944">
                  <c:v>471.116843478261</c:v>
                </c:pt>
                <c:pt idx="945">
                  <c:v>472.50822173913</c:v>
                </c:pt>
                <c:pt idx="946">
                  <c:v>465.656965217391</c:v>
                </c:pt>
                <c:pt idx="947">
                  <c:v>463.042486956522</c:v>
                </c:pt>
                <c:pt idx="948">
                  <c:v>465.725186956522</c:v>
                </c:pt>
                <c:pt idx="949">
                  <c:v>466.176082608696</c:v>
                </c:pt>
                <c:pt idx="950">
                  <c:v>469.054472727273</c:v>
                </c:pt>
                <c:pt idx="951">
                  <c:v>469.991290476191</c:v>
                </c:pt>
                <c:pt idx="952">
                  <c:v>469.398875</c:v>
                </c:pt>
                <c:pt idx="953">
                  <c:v>475.50481</c:v>
                </c:pt>
                <c:pt idx="954">
                  <c:v>481.851605263158</c:v>
                </c:pt>
                <c:pt idx="955">
                  <c:v>478.631831578947</c:v>
                </c:pt>
                <c:pt idx="956">
                  <c:v>479.89192631579</c:v>
                </c:pt>
                <c:pt idx="957">
                  <c:v>479.297216666667</c:v>
                </c:pt>
                <c:pt idx="958">
                  <c:v>487.272372222222</c:v>
                </c:pt>
                <c:pt idx="959">
                  <c:v>499.09462</c:v>
                </c:pt>
                <c:pt idx="960">
                  <c:v>486.808036363636</c:v>
                </c:pt>
                <c:pt idx="961">
                  <c:v>515.1299875</c:v>
                </c:pt>
                <c:pt idx="962">
                  <c:v>516.497375</c:v>
                </c:pt>
                <c:pt idx="963">
                  <c:v>532.951816666667</c:v>
                </c:pt>
                <c:pt idx="964">
                  <c:v>527.8852</c:v>
                </c:pt>
                <c:pt idx="965">
                  <c:v>535.1154</c:v>
                </c:pt>
                <c:pt idx="966">
                  <c:v>537.353</c:v>
                </c:pt>
                <c:pt idx="967">
                  <c:v>454.98205</c:v>
                </c:pt>
                <c:pt idx="968">
                  <c:v>444.6289</c:v>
                </c:pt>
                <c:pt idx="969">
                  <c:v>446.50435</c:v>
                </c:pt>
                <c:pt idx="970">
                  <c:v>443.49615</c:v>
                </c:pt>
                <c:pt idx="971">
                  <c:v>445.91855</c:v>
                </c:pt>
                <c:pt idx="972">
                  <c:v>445.3447</c:v>
                </c:pt>
                <c:pt idx="973">
                  <c:v>446.17245</c:v>
                </c:pt>
                <c:pt idx="974">
                  <c:v>453.93305</c:v>
                </c:pt>
                <c:pt idx="975">
                  <c:v>417.9213</c:v>
                </c:pt>
                <c:pt idx="976">
                  <c:v>433.0777</c:v>
                </c:pt>
              </c:numCache>
            </c:numRef>
          </c:yVal>
          <c:smooth val="0"/>
        </c:ser>
        <c:axId val="41223805"/>
        <c:axId val="95749448"/>
      </c:scatterChart>
      <c:valAx>
        <c:axId val="67883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217792"/>
        <c:crosses val="max"/>
        <c:crossBetween val="midCat"/>
      </c:valAx>
      <c:valAx>
        <c:axId val="44217792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67883520"/>
        <c:crosses val="max"/>
        <c:crossBetween val="midCat"/>
      </c:valAx>
      <c:valAx>
        <c:axId val="4122380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749448"/>
        <c:crosses val="max"/>
        <c:crossBetween val="midCat"/>
      </c:valAx>
      <c:valAx>
        <c:axId val="95749448"/>
        <c:scaling>
          <c:orientation val="minMax"/>
        </c:scaling>
        <c:delete val="1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41223805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234294752181408"/>
          <c:y val="0.0703829894630576"/>
          <c:w val="0.312475564243824"/>
          <c:h val="0.181499826482001"/>
        </c:manualLayout>
      </c:layout>
      <c:spPr>
        <a:noFill/>
        <a:ln>
          <a:noFill/>
        </a:ln>
      </c:spPr>
      <c:txPr>
        <a:bodyPr/>
        <a:lstStyle/>
        <a:p>
          <a:pPr>
            <a:defRPr b="0" sz="22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79890414547"/>
          <c:y val="0.0199868048278806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>P2015_density [kg/m^3]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>63.7267767549044</c:v>
                  </c:pt>
                  <c:pt idx="1">
                    <c:v>64.3305140162778</c:v>
                  </c:pt>
                  <c:pt idx="2">
                    <c:v>78.0677640266163</c:v>
                  </c:pt>
                  <c:pt idx="3">
                    <c:v>89.3431777282042</c:v>
                  </c:pt>
                  <c:pt idx="4">
                    <c:v>92.4140970910236</c:v>
                  </c:pt>
                  <c:pt idx="5">
                    <c:v>99.21831439922</c:v>
                  </c:pt>
                  <c:pt idx="6">
                    <c:v>107.483955314113</c:v>
                  </c:pt>
                  <c:pt idx="7">
                    <c:v>115.205850387892</c:v>
                  </c:pt>
                  <c:pt idx="8">
                    <c:v>117.237256477847</c:v>
                  </c:pt>
                  <c:pt idx="9">
                    <c:v>112.018136403891</c:v>
                  </c:pt>
                  <c:pt idx="10">
                    <c:v>111.615591137273</c:v>
                  </c:pt>
                  <c:pt idx="11">
                    <c:v>112.119417340551</c:v>
                  </c:pt>
                  <c:pt idx="12">
                    <c:v>109.375025687529</c:v>
                  </c:pt>
                  <c:pt idx="13">
                    <c:v>107.304642319469</c:v>
                  </c:pt>
                  <c:pt idx="14">
                    <c:v>105.800134795702</c:v>
                  </c:pt>
                  <c:pt idx="15">
                    <c:v>107.417292489966</c:v>
                  </c:pt>
                  <c:pt idx="16">
                    <c:v>109.327419423103</c:v>
                  </c:pt>
                  <c:pt idx="17">
                    <c:v>108.990502991158</c:v>
                  </c:pt>
                  <c:pt idx="18">
                    <c:v>107.017026391564</c:v>
                  </c:pt>
                  <c:pt idx="19">
                    <c:v>103.568999738015</c:v>
                  </c:pt>
                  <c:pt idx="20">
                    <c:v>102.084711618225</c:v>
                  </c:pt>
                  <c:pt idx="21">
                    <c:v>98.9953962452439</c:v>
                  </c:pt>
                  <c:pt idx="22">
                    <c:v>95.708583567675</c:v>
                  </c:pt>
                  <c:pt idx="23">
                    <c:v>98.9339743448908</c:v>
                  </c:pt>
                  <c:pt idx="24">
                    <c:v>98.7553616185112</c:v>
                  </c:pt>
                  <c:pt idx="25">
                    <c:v>96.5680775733329</c:v>
                  </c:pt>
                  <c:pt idx="26">
                    <c:v>98.5142494683794</c:v>
                  </c:pt>
                  <c:pt idx="27">
                    <c:v>92.0533604313588</c:v>
                  </c:pt>
                  <c:pt idx="28">
                    <c:v>86.9756806392788</c:v>
                  </c:pt>
                  <c:pt idx="29">
                    <c:v>89.7050397568198</c:v>
                  </c:pt>
                  <c:pt idx="30">
                    <c:v>91.4190265009032</c:v>
                  </c:pt>
                  <c:pt idx="31">
                    <c:v>87.9815522544203</c:v>
                  </c:pt>
                  <c:pt idx="32">
                    <c:v>94.1948855153584</c:v>
                  </c:pt>
                  <c:pt idx="33">
                    <c:v>88.2535434382453</c:v>
                  </c:pt>
                  <c:pt idx="34">
                    <c:v>91.2943006558398</c:v>
                  </c:pt>
                  <c:pt idx="35">
                    <c:v>93.9276186586839</c:v>
                  </c:pt>
                  <c:pt idx="36">
                    <c:v>96.9084293611275</c:v>
                  </c:pt>
                  <c:pt idx="37">
                    <c:v>99.1967366281723</c:v>
                  </c:pt>
                  <c:pt idx="38">
                    <c:v>101.523115534373</c:v>
                  </c:pt>
                  <c:pt idx="39">
                    <c:v>100.806407677197</c:v>
                  </c:pt>
                  <c:pt idx="40">
                    <c:v>100.177441652352</c:v>
                  </c:pt>
                  <c:pt idx="41">
                    <c:v>102.692744697927</c:v>
                  </c:pt>
                  <c:pt idx="42">
                    <c:v>96.9441567840208</c:v>
                  </c:pt>
                  <c:pt idx="43">
                    <c:v>89.7134712565251</c:v>
                  </c:pt>
                  <c:pt idx="44">
                    <c:v>93.5873986633958</c:v>
                  </c:pt>
                  <c:pt idx="45">
                    <c:v>94.8842206910009</c:v>
                  </c:pt>
                  <c:pt idx="46">
                    <c:v>95.2798641260978</c:v>
                  </c:pt>
                  <c:pt idx="47">
                    <c:v>97.3869781810451</c:v>
                  </c:pt>
                  <c:pt idx="48">
                    <c:v>99.4663792037068</c:v>
                  </c:pt>
                  <c:pt idx="49">
                    <c:v>99.2842109879786</c:v>
                  </c:pt>
                  <c:pt idx="50">
                    <c:v>99.4791071133936</c:v>
                  </c:pt>
                  <c:pt idx="51">
                    <c:v>96.6019973530165</c:v>
                  </c:pt>
                  <c:pt idx="52">
                    <c:v>95.9179300531311</c:v>
                  </c:pt>
                  <c:pt idx="53">
                    <c:v>98.048163502113</c:v>
                  </c:pt>
                  <c:pt idx="54">
                    <c:v>95.9776564113463</c:v>
                  </c:pt>
                  <c:pt idx="55">
                    <c:v>97.2741397737927</c:v>
                  </c:pt>
                  <c:pt idx="56">
                    <c:v>90.988508702047</c:v>
                  </c:pt>
                  <c:pt idx="57">
                    <c:v>89.637740153658</c:v>
                  </c:pt>
                  <c:pt idx="58">
                    <c:v>89.8339308113838</c:v>
                  </c:pt>
                  <c:pt idx="59">
                    <c:v>92.2540739589083</c:v>
                  </c:pt>
                  <c:pt idx="60">
                    <c:v>89.8283711879384</c:v>
                  </c:pt>
                  <c:pt idx="61">
                    <c:v>83.5096075616861</c:v>
                  </c:pt>
                  <c:pt idx="62">
                    <c:v>80.9626332028642</c:v>
                  </c:pt>
                  <c:pt idx="63">
                    <c:v>79.6719225076569</c:v>
                  </c:pt>
                  <c:pt idx="64">
                    <c:v>78.1991068282563</c:v>
                  </c:pt>
                  <c:pt idx="65">
                    <c:v>79.5564429293924</c:v>
                  </c:pt>
                  <c:pt idx="66">
                    <c:v>82.2749061005237</c:v>
                  </c:pt>
                  <c:pt idx="67">
                    <c:v>92.4259008668668</c:v>
                  </c:pt>
                  <c:pt idx="68">
                    <c:v>90.7598341387123</c:v>
                  </c:pt>
                  <c:pt idx="69">
                    <c:v>93.5762501827097</c:v>
                  </c:pt>
                  <c:pt idx="70">
                    <c:v>98.2397073477425</c:v>
                  </c:pt>
                  <c:pt idx="71">
                    <c:v>106.697985196095</c:v>
                  </c:pt>
                  <c:pt idx="72">
                    <c:v>106.233590362158</c:v>
                  </c:pt>
                  <c:pt idx="73">
                    <c:v>104.409182558484</c:v>
                  </c:pt>
                  <c:pt idx="74">
                    <c:v>110.310726187293</c:v>
                  </c:pt>
                  <c:pt idx="75">
                    <c:v>108.444025996634</c:v>
                  </c:pt>
                  <c:pt idx="76">
                    <c:v>110.803394563101</c:v>
                  </c:pt>
                  <c:pt idx="77">
                    <c:v>112.574248333047</c:v>
                  </c:pt>
                  <c:pt idx="78">
                    <c:v>114.55085819426</c:v>
                  </c:pt>
                  <c:pt idx="79">
                    <c:v>116.569337497176</c:v>
                  </c:pt>
                  <c:pt idx="80">
                    <c:v>118.521126942138</c:v>
                  </c:pt>
                  <c:pt idx="81">
                    <c:v>132.288602872113</c:v>
                  </c:pt>
                  <c:pt idx="82">
                    <c:v>114.641043621669</c:v>
                  </c:pt>
                  <c:pt idx="83">
                    <c:v>100.100674930386</c:v>
                  </c:pt>
                  <c:pt idx="84">
                    <c:v>98.2989252757913</c:v>
                  </c:pt>
                  <c:pt idx="85">
                    <c:v>99.5286662119882</c:v>
                  </c:pt>
                  <c:pt idx="86">
                    <c:v>100.148525301069</c:v>
                  </c:pt>
                  <c:pt idx="87">
                    <c:v>102.253081155074</c:v>
                  </c:pt>
                  <c:pt idx="88">
                    <c:v>109.308573653781</c:v>
                  </c:pt>
                  <c:pt idx="89">
                    <c:v>104.030320836626</c:v>
                  </c:pt>
                  <c:pt idx="90">
                    <c:v>99.2232090436258</c:v>
                  </c:pt>
                  <c:pt idx="91">
                    <c:v>96.8396303977157</c:v>
                  </c:pt>
                  <c:pt idx="92">
                    <c:v>94.0663457299248</c:v>
                  </c:pt>
                  <c:pt idx="93">
                    <c:v>80.3579540690289</c:v>
                  </c:pt>
                  <c:pt idx="94">
                    <c:v>93.6522230929348</c:v>
                  </c:pt>
                  <c:pt idx="95">
                    <c:v>72.2398387638562</c:v>
                  </c:pt>
                  <c:pt idx="96">
                    <c:v>72.9267345663267</c:v>
                  </c:pt>
                  <c:pt idx="97">
                    <c:v>74.9192145380554</c:v>
                  </c:pt>
                  <c:pt idx="98">
                    <c:v>80.3674810950668</c:v>
                  </c:pt>
                  <c:pt idx="99">
                    <c:v>84.2086522188567</c:v>
                  </c:pt>
                  <c:pt idx="100">
                    <c:v>93.8705849823425</c:v>
                  </c:pt>
                  <c:pt idx="101">
                    <c:v>98.7569569831334</c:v>
                  </c:pt>
                  <c:pt idx="102">
                    <c:v>105.870392255816</c:v>
                  </c:pt>
                  <c:pt idx="103">
                    <c:v>107.821134623011</c:v>
                  </c:pt>
                  <c:pt idx="104">
                    <c:v>110.293565988555</c:v>
                  </c:pt>
                  <c:pt idx="105">
                    <c:v>114.718643693565</c:v>
                  </c:pt>
                  <c:pt idx="106">
                    <c:v>112.746397019677</c:v>
                  </c:pt>
                  <c:pt idx="107">
                    <c:v>116.607384073886</c:v>
                  </c:pt>
                  <c:pt idx="108">
                    <c:v>112.640811453133</c:v>
                  </c:pt>
                  <c:pt idx="109">
                    <c:v>117.809818190711</c:v>
                  </c:pt>
                  <c:pt idx="110">
                    <c:v>135.018649928747</c:v>
                  </c:pt>
                  <c:pt idx="111">
                    <c:v>107.882854772504</c:v>
                  </c:pt>
                  <c:pt idx="112">
                    <c:v>102.146414736214</c:v>
                  </c:pt>
                  <c:pt idx="113">
                    <c:v>93.9203377593251</c:v>
                  </c:pt>
                  <c:pt idx="114">
                    <c:v>99.348844664962</c:v>
                  </c:pt>
                  <c:pt idx="115">
                    <c:v>97.1171169428209</c:v>
                  </c:pt>
                  <c:pt idx="116">
                    <c:v>106.108918099582</c:v>
                  </c:pt>
                  <c:pt idx="117">
                    <c:v>105.057816372347</c:v>
                  </c:pt>
                  <c:pt idx="118">
                    <c:v>111.854608060843</c:v>
                  </c:pt>
                  <c:pt idx="119">
                    <c:v>110.91960354479</c:v>
                  </c:pt>
                  <c:pt idx="120">
                    <c:v>108.229070352853</c:v>
                  </c:pt>
                  <c:pt idx="121">
                    <c:v>114.079201247337</c:v>
                  </c:pt>
                  <c:pt idx="122">
                    <c:v>116.267731994789</c:v>
                  </c:pt>
                  <c:pt idx="123">
                    <c:v>113.577209996365</c:v>
                  </c:pt>
                  <c:pt idx="124">
                    <c:v>112.284323995736</c:v>
                  </c:pt>
                  <c:pt idx="125">
                    <c:v>123.625860512197</c:v>
                  </c:pt>
                  <c:pt idx="126">
                    <c:v>117.906860981329</c:v>
                  </c:pt>
                  <c:pt idx="127">
                    <c:v>119.166828115493</c:v>
                  </c:pt>
                  <c:pt idx="128">
                    <c:v>120.366967627223</c:v>
                  </c:pt>
                  <c:pt idx="129">
                    <c:v>120.28149995326</c:v>
                  </c:pt>
                  <c:pt idx="130">
                    <c:v>123.765365409888</c:v>
                  </c:pt>
                  <c:pt idx="131">
                    <c:v>124.805572943729</c:v>
                  </c:pt>
                  <c:pt idx="132">
                    <c:v>122.548550644682</c:v>
                  </c:pt>
                  <c:pt idx="133">
                    <c:v>118.561536550733</c:v>
                  </c:pt>
                  <c:pt idx="134">
                    <c:v>115.746182452548</c:v>
                  </c:pt>
                  <c:pt idx="135">
                    <c:v>115.854970961739</c:v>
                  </c:pt>
                  <c:pt idx="136">
                    <c:v>113.884101407653</c:v>
                  </c:pt>
                  <c:pt idx="137">
                    <c:v>116.662109860387</c:v>
                  </c:pt>
                  <c:pt idx="138">
                    <c:v>118.168069464509</c:v>
                  </c:pt>
                  <c:pt idx="139">
                    <c:v>120.541351821331</c:v>
                  </c:pt>
                  <c:pt idx="140">
                    <c:v>124.780753137183</c:v>
                  </c:pt>
                  <c:pt idx="141">
                    <c:v>122.504022738335</c:v>
                  </c:pt>
                  <c:pt idx="142">
                    <c:v>111.560112380522</c:v>
                  </c:pt>
                  <c:pt idx="143">
                    <c:v>100.116890528595</c:v>
                  </c:pt>
                  <c:pt idx="144">
                    <c:v>97.2169849039518</c:v>
                  </c:pt>
                  <c:pt idx="145">
                    <c:v>87.3078649098908</c:v>
                  </c:pt>
                  <c:pt idx="146">
                    <c:v>92.2666163603548</c:v>
                  </c:pt>
                  <c:pt idx="147">
                    <c:v>98.8746609626509</c:v>
                  </c:pt>
                  <c:pt idx="148">
                    <c:v>106.741502243339</c:v>
                  </c:pt>
                  <c:pt idx="149">
                    <c:v>107.091983437672</c:v>
                  </c:pt>
                  <c:pt idx="150">
                    <c:v>104.306566235339</c:v>
                  </c:pt>
                  <c:pt idx="151">
                    <c:v>109.091747889072</c:v>
                  </c:pt>
                  <c:pt idx="152">
                    <c:v>107.918250751946</c:v>
                  </c:pt>
                  <c:pt idx="153">
                    <c:v>106.999517639025</c:v>
                  </c:pt>
                  <c:pt idx="154">
                    <c:v>109.467479943479</c:v>
                  </c:pt>
                  <c:pt idx="155">
                    <c:v>106.714373963301</c:v>
                  </c:pt>
                  <c:pt idx="156">
                    <c:v>106.673822727127</c:v>
                  </c:pt>
                  <c:pt idx="157">
                    <c:v>110.376389471865</c:v>
                  </c:pt>
                  <c:pt idx="158">
                    <c:v>112.532727026351</c:v>
                  </c:pt>
                  <c:pt idx="159">
                    <c:v>111.735961356242</c:v>
                  </c:pt>
                  <c:pt idx="160">
                    <c:v>109.09196223993</c:v>
                  </c:pt>
                  <c:pt idx="161">
                    <c:v>109.095638891689</c:v>
                  </c:pt>
                  <c:pt idx="162">
                    <c:v>110.387473703414</c:v>
                  </c:pt>
                  <c:pt idx="163">
                    <c:v>110.183048348061</c:v>
                  </c:pt>
                  <c:pt idx="164">
                    <c:v>102.101021139566</c:v>
                  </c:pt>
                  <c:pt idx="165">
                    <c:v>96.6191570254032</c:v>
                  </c:pt>
                  <c:pt idx="166">
                    <c:v>100.888499137021</c:v>
                  </c:pt>
                  <c:pt idx="167">
                    <c:v>101.202875265237</c:v>
                  </c:pt>
                  <c:pt idx="168">
                    <c:v>93.9162611136604</c:v>
                  </c:pt>
                  <c:pt idx="169">
                    <c:v>103.067286534084</c:v>
                  </c:pt>
                  <c:pt idx="170">
                    <c:v>88.5910638232845</c:v>
                  </c:pt>
                  <c:pt idx="171">
                    <c:v>74.6802061164212</c:v>
                  </c:pt>
                  <c:pt idx="172">
                    <c:v>77.5576841931472</c:v>
                  </c:pt>
                  <c:pt idx="173">
                    <c:v>81.4522559684681</c:v>
                  </c:pt>
                  <c:pt idx="174">
                    <c:v>82.8202537231901</c:v>
                  </c:pt>
                  <c:pt idx="175">
                    <c:v>82.0637685956022</c:v>
                  </c:pt>
                  <c:pt idx="176">
                    <c:v>79.78114877436</c:v>
                  </c:pt>
                  <c:pt idx="177">
                    <c:v>78.5069361064435</c:v>
                  </c:pt>
                  <c:pt idx="178">
                    <c:v>70.1156100408684</c:v>
                  </c:pt>
                  <c:pt idx="179">
                    <c:v>61.3735075624657</c:v>
                  </c:pt>
                  <c:pt idx="180">
                    <c:v>53.1876553242444</c:v>
                  </c:pt>
                  <c:pt idx="181">
                    <c:v>54.7872133639834</c:v>
                  </c:pt>
                  <c:pt idx="182">
                    <c:v>54.725423297839</c:v>
                  </c:pt>
                  <c:pt idx="183">
                    <c:v>54.8250282601677</c:v>
                  </c:pt>
                  <c:pt idx="184">
                    <c:v>59.4085777365502</c:v>
                  </c:pt>
                  <c:pt idx="185">
                    <c:v>65.5241188832521</c:v>
                  </c:pt>
                  <c:pt idx="186">
                    <c:v>64.7187100298897</c:v>
                  </c:pt>
                  <c:pt idx="187">
                    <c:v>48.7285589597855</c:v>
                  </c:pt>
                  <c:pt idx="188">
                    <c:v>45.788095518509</c:v>
                  </c:pt>
                  <c:pt idx="189">
                    <c:v>46.5450015194971</c:v>
                  </c:pt>
                  <c:pt idx="190">
                    <c:v>50.6613306967581</c:v>
                  </c:pt>
                  <c:pt idx="191">
                    <c:v>53.5197407007761</c:v>
                  </c:pt>
                  <c:pt idx="192">
                    <c:v>49.0396580736798</c:v>
                  </c:pt>
                  <c:pt idx="193">
                    <c:v>47.0799561958547</c:v>
                  </c:pt>
                  <c:pt idx="194">
                    <c:v>47.5178765991535</c:v>
                  </c:pt>
                  <c:pt idx="195">
                    <c:v>50.7123990821072</c:v>
                  </c:pt>
                  <c:pt idx="196">
                    <c:v>51.4782002935124</c:v>
                  </c:pt>
                  <c:pt idx="197">
                    <c:v>49.2947563373034</c:v>
                  </c:pt>
                  <c:pt idx="198">
                    <c:v>49.3872095663496</c:v>
                  </c:pt>
                  <c:pt idx="199">
                    <c:v>49.2280711386114</c:v>
                  </c:pt>
                  <c:pt idx="200">
                    <c:v>50.6599124577786</c:v>
                  </c:pt>
                  <c:pt idx="201">
                    <c:v>53.2082732994029</c:v>
                  </c:pt>
                  <c:pt idx="202">
                    <c:v>55.2688620871204</c:v>
                  </c:pt>
                  <c:pt idx="203">
                    <c:v>59.2466558420418</c:v>
                  </c:pt>
                  <c:pt idx="204">
                    <c:v>58.4475645507014</c:v>
                  </c:pt>
                  <c:pt idx="205">
                    <c:v>60.0588011863069</c:v>
                  </c:pt>
                  <c:pt idx="206">
                    <c:v>65.0829469475639</c:v>
                  </c:pt>
                  <c:pt idx="207">
                    <c:v>68.5501907178128</c:v>
                  </c:pt>
                  <c:pt idx="208">
                    <c:v>65.530354612711</c:v>
                  </c:pt>
                  <c:pt idx="209">
                    <c:v>60.593044653439</c:v>
                  </c:pt>
                  <c:pt idx="210">
                    <c:v>57.0455564517611</c:v>
                  </c:pt>
                  <c:pt idx="211">
                    <c:v>52.7318086081584</c:v>
                  </c:pt>
                  <c:pt idx="212">
                    <c:v>52.8898505125394</c:v>
                  </c:pt>
                  <c:pt idx="213">
                    <c:v>55.5352322621243</c:v>
                  </c:pt>
                  <c:pt idx="214">
                    <c:v>55.4384337915726</c:v>
                  </c:pt>
                  <c:pt idx="215">
                    <c:v>62.3538552455704</c:v>
                  </c:pt>
                  <c:pt idx="216">
                    <c:v>65.0960538449521</c:v>
                  </c:pt>
                  <c:pt idx="217">
                    <c:v>67.029098308323</c:v>
                  </c:pt>
                  <c:pt idx="218">
                    <c:v>65.8763496668399</c:v>
                  </c:pt>
                  <c:pt idx="219">
                    <c:v>65.3751216632367</c:v>
                  </c:pt>
                  <c:pt idx="220">
                    <c:v>66.7806925067881</c:v>
                  </c:pt>
                  <c:pt idx="221">
                    <c:v>63.6562287793997</c:v>
                  </c:pt>
                  <c:pt idx="222">
                    <c:v>67.5761598391174</c:v>
                  </c:pt>
                  <c:pt idx="223">
                    <c:v>71.7970582390378</c:v>
                  </c:pt>
                  <c:pt idx="224">
                    <c:v>72.6393168022563</c:v>
                  </c:pt>
                  <c:pt idx="225">
                    <c:v>64.9155668293745</c:v>
                  </c:pt>
                  <c:pt idx="226">
                    <c:v>62.5378993453443</c:v>
                  </c:pt>
                  <c:pt idx="227">
                    <c:v>72.2724168560789</c:v>
                  </c:pt>
                  <c:pt idx="228">
                    <c:v>67.4683384667557</c:v>
                  </c:pt>
                  <c:pt idx="229">
                    <c:v>68.535488089015</c:v>
                  </c:pt>
                  <c:pt idx="230">
                    <c:v>73.5508113692153</c:v>
                  </c:pt>
                  <c:pt idx="231">
                    <c:v>79.733377308995</c:v>
                  </c:pt>
                  <c:pt idx="232">
                    <c:v>78.0821058686161</c:v>
                  </c:pt>
                  <c:pt idx="233">
                    <c:v>73.6451350536627</c:v>
                  </c:pt>
                  <c:pt idx="234">
                    <c:v>76.2110385159303</c:v>
                  </c:pt>
                  <c:pt idx="235">
                    <c:v>78.6850584080251</c:v>
                  </c:pt>
                  <c:pt idx="236">
                    <c:v>75.581378083314</c:v>
                  </c:pt>
                  <c:pt idx="237">
                    <c:v>74.6102864745066</c:v>
                  </c:pt>
                  <c:pt idx="238">
                    <c:v>78.6024955012002</c:v>
                  </c:pt>
                  <c:pt idx="239">
                    <c:v>74.5121691212769</c:v>
                  </c:pt>
                  <c:pt idx="240">
                    <c:v>73.9999704027335</c:v>
                  </c:pt>
                  <c:pt idx="241">
                    <c:v>71.1576951652083</c:v>
                  </c:pt>
                  <c:pt idx="242">
                    <c:v>70.8585365082615</c:v>
                  </c:pt>
                  <c:pt idx="243">
                    <c:v>72.7032460490137</c:v>
                  </c:pt>
                  <c:pt idx="244">
                    <c:v>69.9562870206555</c:v>
                  </c:pt>
                  <c:pt idx="245">
                    <c:v>66.3560082393133</c:v>
                  </c:pt>
                  <c:pt idx="246">
                    <c:v>68.7200424669258</c:v>
                  </c:pt>
                  <c:pt idx="247">
                    <c:v>69.7854604256654</c:v>
                  </c:pt>
                  <c:pt idx="248">
                    <c:v>72.4424852545808</c:v>
                  </c:pt>
                  <c:pt idx="249">
                    <c:v>69.2616029747336</c:v>
                  </c:pt>
                  <c:pt idx="250">
                    <c:v>67.2421017023848</c:v>
                  </c:pt>
                  <c:pt idx="251">
                    <c:v>62.3320366596057</c:v>
                  </c:pt>
                  <c:pt idx="252">
                    <c:v>61.2099909437047</c:v>
                  </c:pt>
                  <c:pt idx="253">
                    <c:v>65.2860769049253</c:v>
                  </c:pt>
                  <c:pt idx="254">
                    <c:v>64.6716113243318</c:v>
                  </c:pt>
                  <c:pt idx="255">
                    <c:v>68.3628569662323</c:v>
                  </c:pt>
                  <c:pt idx="256">
                    <c:v>67.9487674001846</c:v>
                  </c:pt>
                  <c:pt idx="257">
                    <c:v>69.2467464115087</c:v>
                  </c:pt>
                  <c:pt idx="258">
                    <c:v>69.2089917566237</c:v>
                  </c:pt>
                  <c:pt idx="259">
                    <c:v>60.4437909443413</c:v>
                  </c:pt>
                  <c:pt idx="260">
                    <c:v>55.1757229985177</c:v>
                  </c:pt>
                  <c:pt idx="261">
                    <c:v>57.8059315355999</c:v>
                  </c:pt>
                  <c:pt idx="262">
                    <c:v>54.8343522122824</c:v>
                  </c:pt>
                  <c:pt idx="263">
                    <c:v>57.3976439983084</c:v>
                  </c:pt>
                  <c:pt idx="264">
                    <c:v>60.6130787093501</c:v>
                  </c:pt>
                  <c:pt idx="265">
                    <c:v>64.3601439364477</c:v>
                  </c:pt>
                  <c:pt idx="266">
                    <c:v>73.3809809871808</c:v>
                  </c:pt>
                  <c:pt idx="267">
                    <c:v>73.4514359819861</c:v>
                  </c:pt>
                  <c:pt idx="268">
                    <c:v>74.0521169167107</c:v>
                  </c:pt>
                  <c:pt idx="269">
                    <c:v>77.7840665820091</c:v>
                  </c:pt>
                  <c:pt idx="270">
                    <c:v>77.1626375583536</c:v>
                  </c:pt>
                  <c:pt idx="271">
                    <c:v>75.1711964126859</c:v>
                  </c:pt>
                  <c:pt idx="272">
                    <c:v>78.759482658389</c:v>
                  </c:pt>
                  <c:pt idx="273">
                    <c:v>59.4187125630274</c:v>
                  </c:pt>
                  <c:pt idx="274">
                    <c:v>60.9944863060557</c:v>
                  </c:pt>
                  <c:pt idx="275">
                    <c:v>63.1797560803124</c:v>
                  </c:pt>
                  <c:pt idx="276">
                    <c:v>78.5202016599007</c:v>
                  </c:pt>
                  <c:pt idx="277">
                    <c:v>91.9704661641296</c:v>
                  </c:pt>
                  <c:pt idx="278">
                    <c:v>96.016621495345</c:v>
                  </c:pt>
                  <c:pt idx="279">
                    <c:v>102.569349486646</c:v>
                  </c:pt>
                  <c:pt idx="280">
                    <c:v>101.756002304003</c:v>
                  </c:pt>
                  <c:pt idx="281">
                    <c:v>98.0479115444058</c:v>
                  </c:pt>
                  <c:pt idx="282">
                    <c:v>98.0123866340655</c:v>
                  </c:pt>
                  <c:pt idx="283">
                    <c:v>91.4738454173624</c:v>
                  </c:pt>
                  <c:pt idx="284">
                    <c:v>85.3641628180391</c:v>
                  </c:pt>
                  <c:pt idx="285">
                    <c:v>86.9074540781153</c:v>
                  </c:pt>
                  <c:pt idx="286">
                    <c:v>103.526786933075</c:v>
                  </c:pt>
                  <c:pt idx="287">
                    <c:v>88.7183324995374</c:v>
                  </c:pt>
                  <c:pt idx="288">
                    <c:v>93.413513916161</c:v>
                  </c:pt>
                  <c:pt idx="289">
                    <c:v>98.463713856799</c:v>
                  </c:pt>
                  <c:pt idx="290">
                    <c:v>101.871259214196</c:v>
                  </c:pt>
                  <c:pt idx="291">
                    <c:v>103.113465221631</c:v>
                  </c:pt>
                  <c:pt idx="292">
                    <c:v>106.667846086153</c:v>
                  </c:pt>
                  <c:pt idx="293">
                    <c:v>110.008163951444</c:v>
                  </c:pt>
                  <c:pt idx="294">
                    <c:v>101.425974774561</c:v>
                  </c:pt>
                  <c:pt idx="295">
                    <c:v>100.794774608517</c:v>
                  </c:pt>
                  <c:pt idx="296">
                    <c:v>100.805764034994</c:v>
                  </c:pt>
                  <c:pt idx="297">
                    <c:v>97.7075285071566</c:v>
                  </c:pt>
                  <c:pt idx="298">
                    <c:v>90.7728769779612</c:v>
                  </c:pt>
                  <c:pt idx="299">
                    <c:v>92.5768572708924</c:v>
                  </c:pt>
                  <c:pt idx="300">
                    <c:v>92.0531620537962</c:v>
                  </c:pt>
                  <c:pt idx="301">
                    <c:v>93.1950284889851</c:v>
                  </c:pt>
                  <c:pt idx="302">
                    <c:v>91.4295958592901</c:v>
                  </c:pt>
                  <c:pt idx="303">
                    <c:v>87.8342097657519</c:v>
                  </c:pt>
                  <c:pt idx="304">
                    <c:v>87.7235826478365</c:v>
                  </c:pt>
                  <c:pt idx="305">
                    <c:v>84.3060866833559</c:v>
                  </c:pt>
                  <c:pt idx="306">
                    <c:v>84.1764045934815</c:v>
                  </c:pt>
                  <c:pt idx="307">
                    <c:v>81.47047821902</c:v>
                  </c:pt>
                  <c:pt idx="308">
                    <c:v>84.5277707746176</c:v>
                  </c:pt>
                  <c:pt idx="309">
                    <c:v>86.1403013308131</c:v>
                  </c:pt>
                  <c:pt idx="310">
                    <c:v>85.4718298019477</c:v>
                  </c:pt>
                  <c:pt idx="311">
                    <c:v>80.1154154730715</c:v>
                  </c:pt>
                  <c:pt idx="312">
                    <c:v>76.848943268228</c:v>
                  </c:pt>
                  <c:pt idx="313">
                    <c:v>78.9878390991813</c:v>
                  </c:pt>
                  <c:pt idx="314">
                    <c:v>76.5639438598504</c:v>
                  </c:pt>
                  <c:pt idx="315">
                    <c:v>78.2218033287794</c:v>
                  </c:pt>
                  <c:pt idx="316">
                    <c:v>83.0216912613398</c:v>
                  </c:pt>
                  <c:pt idx="317">
                    <c:v>85.4881949172292</c:v>
                  </c:pt>
                  <c:pt idx="318">
                    <c:v>79.6350524680801</c:v>
                  </c:pt>
                  <c:pt idx="319">
                    <c:v>79.0493171555911</c:v>
                  </c:pt>
                  <c:pt idx="320">
                    <c:v>83.7761856859708</c:v>
                  </c:pt>
                  <c:pt idx="321">
                    <c:v>82.2781029035993</c:v>
                  </c:pt>
                  <c:pt idx="322">
                    <c:v>82.8985207577574</c:v>
                  </c:pt>
                  <c:pt idx="323">
                    <c:v>83.9645152852893</c:v>
                  </c:pt>
                  <c:pt idx="324">
                    <c:v>84.0023160941386</c:v>
                  </c:pt>
                  <c:pt idx="325">
                    <c:v>84.6290925093045</c:v>
                  </c:pt>
                  <c:pt idx="326">
                    <c:v>84.7425655385975</c:v>
                  </c:pt>
                  <c:pt idx="327">
                    <c:v>83.2569781506673</c:v>
                  </c:pt>
                  <c:pt idx="328">
                    <c:v>81.3499038690079</c:v>
                  </c:pt>
                  <c:pt idx="329">
                    <c:v>78.0933259965799</c:v>
                  </c:pt>
                  <c:pt idx="330">
                    <c:v>76.6605715228179</c:v>
                  </c:pt>
                  <c:pt idx="331">
                    <c:v>75.9915830883826</c:v>
                  </c:pt>
                  <c:pt idx="332">
                    <c:v>75.1187744281877</c:v>
                  </c:pt>
                  <c:pt idx="333">
                    <c:v>74.8626336271412</c:v>
                  </c:pt>
                  <c:pt idx="334">
                    <c:v>74.2351635698663</c:v>
                  </c:pt>
                  <c:pt idx="335">
                    <c:v>84.8737172018151</c:v>
                  </c:pt>
                  <c:pt idx="336">
                    <c:v>84.3928108227915</c:v>
                  </c:pt>
                  <c:pt idx="337">
                    <c:v>77.9608143335205</c:v>
                  </c:pt>
                  <c:pt idx="338">
                    <c:v>70.1617526067601</c:v>
                  </c:pt>
                  <c:pt idx="339">
                    <c:v>66.535455502542</c:v>
                  </c:pt>
                  <c:pt idx="340">
                    <c:v>76.2390368881927</c:v>
                  </c:pt>
                  <c:pt idx="341">
                    <c:v>79.6792997375717</c:v>
                  </c:pt>
                  <c:pt idx="342">
                    <c:v>73.5190632347267</c:v>
                  </c:pt>
                  <c:pt idx="343">
                    <c:v>78.3675044921202</c:v>
                  </c:pt>
                  <c:pt idx="344">
                    <c:v>82.0408646111421</c:v>
                  </c:pt>
                  <c:pt idx="345">
                    <c:v>79.027319987905</c:v>
                  </c:pt>
                  <c:pt idx="346">
                    <c:v>74.0993276286987</c:v>
                  </c:pt>
                  <c:pt idx="347">
                    <c:v>84.1435689858465</c:v>
                  </c:pt>
                  <c:pt idx="348">
                    <c:v>89.3981730266403</c:v>
                  </c:pt>
                  <c:pt idx="349">
                    <c:v>90.5576747394653</c:v>
                  </c:pt>
                  <c:pt idx="350">
                    <c:v>88.8827428617748</c:v>
                  </c:pt>
                  <c:pt idx="351">
                    <c:v>82.9557887279382</c:v>
                  </c:pt>
                  <c:pt idx="352">
                    <c:v>79.5856555073926</c:v>
                  </c:pt>
                  <c:pt idx="353">
                    <c:v>83.8673655019812</c:v>
                  </c:pt>
                  <c:pt idx="354">
                    <c:v>81.9222304631296</c:v>
                  </c:pt>
                  <c:pt idx="355">
                    <c:v>84.5996348303052</c:v>
                  </c:pt>
                  <c:pt idx="356">
                    <c:v>91.9945138665342</c:v>
                  </c:pt>
                  <c:pt idx="357">
                    <c:v>76.0769438494044</c:v>
                  </c:pt>
                  <c:pt idx="358">
                    <c:v>69.445206154236</c:v>
                  </c:pt>
                  <c:pt idx="359">
                    <c:v>77.9324164413187</c:v>
                  </c:pt>
                  <c:pt idx="360">
                    <c:v>76.1584509894092</c:v>
                  </c:pt>
                  <c:pt idx="361">
                    <c:v>69.5466975432438</c:v>
                  </c:pt>
                  <c:pt idx="362">
                    <c:v>59.1972934815126</c:v>
                  </c:pt>
                  <c:pt idx="363">
                    <c:v>58.9798243823078</c:v>
                  </c:pt>
                  <c:pt idx="364">
                    <c:v>59.0043282391835</c:v>
                  </c:pt>
                  <c:pt idx="365">
                    <c:v>55.0071118988864</c:v>
                  </c:pt>
                  <c:pt idx="366">
                    <c:v>66.85612859974</c:v>
                  </c:pt>
                  <c:pt idx="367">
                    <c:v>59.8749454263147</c:v>
                  </c:pt>
                  <c:pt idx="368">
                    <c:v>51.486505989875</c:v>
                  </c:pt>
                  <c:pt idx="369">
                    <c:v>47.7109251888504</c:v>
                  </c:pt>
                  <c:pt idx="370">
                    <c:v>52.8511223738423</c:v>
                  </c:pt>
                  <c:pt idx="371">
                    <c:v>50.8770410456211</c:v>
                  </c:pt>
                  <c:pt idx="372">
                    <c:v>51.685456392815</c:v>
                  </c:pt>
                  <c:pt idx="373">
                    <c:v>49.2390211310701</c:v>
                  </c:pt>
                  <c:pt idx="374">
                    <c:v>46.7692366386429</c:v>
                  </c:pt>
                  <c:pt idx="375">
                    <c:v>48.8984901336474</c:v>
                  </c:pt>
                  <c:pt idx="376">
                    <c:v>43.6084508069886</c:v>
                  </c:pt>
                  <c:pt idx="377">
                    <c:v>42.794417292078</c:v>
                  </c:pt>
                  <c:pt idx="378">
                    <c:v>43.2114218358462</c:v>
                  </c:pt>
                  <c:pt idx="379">
                    <c:v>42.4569337405558</c:v>
                  </c:pt>
                  <c:pt idx="380">
                    <c:v>43.867567634622</c:v>
                  </c:pt>
                  <c:pt idx="381">
                    <c:v>47.9863689888373</c:v>
                  </c:pt>
                  <c:pt idx="382">
                    <c:v>49.2761887606389</c:v>
                  </c:pt>
                  <c:pt idx="383">
                    <c:v>46.0964432984027</c:v>
                  </c:pt>
                  <c:pt idx="384">
                    <c:v>49.1102341083083</c:v>
                  </c:pt>
                  <c:pt idx="385">
                    <c:v>51.2346637699975</c:v>
                  </c:pt>
                  <c:pt idx="386">
                    <c:v>51.9232111335509</c:v>
                  </c:pt>
                  <c:pt idx="387">
                    <c:v>52.2270731479424</c:v>
                  </c:pt>
                  <c:pt idx="388">
                    <c:v>47.5690810118874</c:v>
                  </c:pt>
                  <c:pt idx="389">
                    <c:v>52.1961112246089</c:v>
                  </c:pt>
                  <c:pt idx="390">
                    <c:v>56.1658171291237</c:v>
                  </c:pt>
                  <c:pt idx="391">
                    <c:v>56.2208478930793</c:v>
                  </c:pt>
                  <c:pt idx="392">
                    <c:v>52.7494368468481</c:v>
                  </c:pt>
                  <c:pt idx="393">
                    <c:v>51.021027259359</c:v>
                  </c:pt>
                  <c:pt idx="394">
                    <c:v>50.3490547588152</c:v>
                  </c:pt>
                  <c:pt idx="395">
                    <c:v>52.1836438171064</c:v>
                  </c:pt>
                  <c:pt idx="396">
                    <c:v>53.7719898977719</c:v>
                  </c:pt>
                  <c:pt idx="397">
                    <c:v>50.2628543773441</c:v>
                  </c:pt>
                  <c:pt idx="398">
                    <c:v>45.5186558927023</c:v>
                  </c:pt>
                  <c:pt idx="399">
                    <c:v>48.9031997512139</c:v>
                  </c:pt>
                  <c:pt idx="400">
                    <c:v>50.8472769792606</c:v>
                  </c:pt>
                  <c:pt idx="401">
                    <c:v>50.4410772912405</c:v>
                  </c:pt>
                  <c:pt idx="402">
                    <c:v>57.1346796163976</c:v>
                  </c:pt>
                  <c:pt idx="403">
                    <c:v>67.3377379583966</c:v>
                  </c:pt>
                  <c:pt idx="404">
                    <c:v>67.4225032121707</c:v>
                  </c:pt>
                  <c:pt idx="405">
                    <c:v>70.4759412241346</c:v>
                  </c:pt>
                  <c:pt idx="406">
                    <c:v>76.3030093039378</c:v>
                  </c:pt>
                  <c:pt idx="407">
                    <c:v>70.7632519636686</c:v>
                  </c:pt>
                  <c:pt idx="408">
                    <c:v>68.5166790192808</c:v>
                  </c:pt>
                  <c:pt idx="409">
                    <c:v>65.0599839352971</c:v>
                  </c:pt>
                  <c:pt idx="410">
                    <c:v>64.6826708714226</c:v>
                  </c:pt>
                  <c:pt idx="411">
                    <c:v>55.6458942863636</c:v>
                  </c:pt>
                  <c:pt idx="412">
                    <c:v>50.0565764499424</c:v>
                  </c:pt>
                  <c:pt idx="413">
                    <c:v>50.3765959527604</c:v>
                  </c:pt>
                  <c:pt idx="414">
                    <c:v>55.8253617179452</c:v>
                  </c:pt>
                  <c:pt idx="415">
                    <c:v>58.7632690929586</c:v>
                  </c:pt>
                  <c:pt idx="416">
                    <c:v>61.7479764985819</c:v>
                  </c:pt>
                  <c:pt idx="417">
                    <c:v>63.2129867973593</c:v>
                  </c:pt>
                  <c:pt idx="418">
                    <c:v>67.3085051043072</c:v>
                  </c:pt>
                  <c:pt idx="419">
                    <c:v>72.5594979070356</c:v>
                  </c:pt>
                  <c:pt idx="420">
                    <c:v>71.66521170214</c:v>
                  </c:pt>
                  <c:pt idx="421">
                    <c:v>71.6660567369206</c:v>
                  </c:pt>
                  <c:pt idx="422">
                    <c:v>74.4131438071302</c:v>
                  </c:pt>
                  <c:pt idx="423">
                    <c:v>74.1281562349698</c:v>
                  </c:pt>
                  <c:pt idx="424">
                    <c:v>72.2513664992806</c:v>
                  </c:pt>
                  <c:pt idx="425">
                    <c:v>66.6967533696602</c:v>
                  </c:pt>
                  <c:pt idx="426">
                    <c:v>66.7909378920028</c:v>
                  </c:pt>
                  <c:pt idx="427">
                    <c:v>69.8556690929146</c:v>
                  </c:pt>
                  <c:pt idx="428">
                    <c:v>68.0763717298933</c:v>
                  </c:pt>
                  <c:pt idx="429">
                    <c:v>57.3049478125611</c:v>
                  </c:pt>
                  <c:pt idx="430">
                    <c:v>53.7608888050519</c:v>
                  </c:pt>
                  <c:pt idx="431">
                    <c:v>56.6553614734338</c:v>
                  </c:pt>
                  <c:pt idx="432">
                    <c:v>54.0079417063377</c:v>
                  </c:pt>
                  <c:pt idx="433">
                    <c:v>54.3091911471436</c:v>
                  </c:pt>
                  <c:pt idx="434">
                    <c:v>64.22986209505</c:v>
                  </c:pt>
                  <c:pt idx="435">
                    <c:v>56.1651750741653</c:v>
                  </c:pt>
                  <c:pt idx="436">
                    <c:v>57.0411809576715</c:v>
                  </c:pt>
                  <c:pt idx="437">
                    <c:v>51.7107041693496</c:v>
                  </c:pt>
                  <c:pt idx="438">
                    <c:v>48.526839431254</c:v>
                  </c:pt>
                  <c:pt idx="439">
                    <c:v>48.4500274632484</c:v>
                  </c:pt>
                  <c:pt idx="440">
                    <c:v>46.0116340684649</c:v>
                  </c:pt>
                  <c:pt idx="441">
                    <c:v>40.8509878339556</c:v>
                  </c:pt>
                  <c:pt idx="442">
                    <c:v>46.497772649994</c:v>
                  </c:pt>
                  <c:pt idx="443">
                    <c:v>50.5922359783986</c:v>
                  </c:pt>
                  <c:pt idx="444">
                    <c:v>53.4815941453693</c:v>
                  </c:pt>
                  <c:pt idx="445">
                    <c:v>55.2438605877846</c:v>
                  </c:pt>
                  <c:pt idx="446">
                    <c:v>56.0523221989185</c:v>
                  </c:pt>
                  <c:pt idx="447">
                    <c:v>58.9181754867202</c:v>
                  </c:pt>
                  <c:pt idx="448">
                    <c:v>58.8016313451105</c:v>
                  </c:pt>
                  <c:pt idx="449">
                    <c:v>60.7535461187229</c:v>
                  </c:pt>
                  <c:pt idx="450">
                    <c:v>63.5369371668657</c:v>
                  </c:pt>
                  <c:pt idx="451">
                    <c:v>63.0448248430641</c:v>
                  </c:pt>
                  <c:pt idx="452">
                    <c:v>61.7581893507832</c:v>
                  </c:pt>
                  <c:pt idx="453">
                    <c:v>60.9855656108525</c:v>
                  </c:pt>
                  <c:pt idx="454">
                    <c:v>63.0323196793773</c:v>
                  </c:pt>
                  <c:pt idx="455">
                    <c:v>58.3216466960155</c:v>
                  </c:pt>
                  <c:pt idx="456">
                    <c:v>54.7638959326162</c:v>
                  </c:pt>
                  <c:pt idx="457">
                    <c:v>52.6066304616522</c:v>
                  </c:pt>
                  <c:pt idx="458">
                    <c:v>49.6686828939901</c:v>
                  </c:pt>
                  <c:pt idx="459">
                    <c:v>45.9458885611174</c:v>
                  </c:pt>
                  <c:pt idx="460">
                    <c:v>43.4074603818971</c:v>
                  </c:pt>
                  <c:pt idx="461">
                    <c:v>43.5688793183041</c:v>
                  </c:pt>
                  <c:pt idx="462">
                    <c:v>47.5204563434233</c:v>
                  </c:pt>
                  <c:pt idx="463">
                    <c:v>43.6665019439246</c:v>
                  </c:pt>
                  <c:pt idx="464">
                    <c:v>41.0297664038492</c:v>
                  </c:pt>
                  <c:pt idx="465">
                    <c:v>48.9432590036494</c:v>
                  </c:pt>
                  <c:pt idx="466">
                    <c:v>53.3198922950687</c:v>
                  </c:pt>
                  <c:pt idx="467">
                    <c:v>59.6237879016381</c:v>
                  </c:pt>
                  <c:pt idx="468">
                    <c:v>64.1394208900992</c:v>
                  </c:pt>
                  <c:pt idx="469">
                    <c:v>71.1537688587606</c:v>
                  </c:pt>
                  <c:pt idx="470">
                    <c:v>66.3783626294017</c:v>
                  </c:pt>
                  <c:pt idx="471">
                    <c:v>60.4022589926684</c:v>
                  </c:pt>
                  <c:pt idx="472">
                    <c:v>61.8489768721931</c:v>
                  </c:pt>
                  <c:pt idx="473">
                    <c:v>59.4577022211789</c:v>
                  </c:pt>
                  <c:pt idx="474">
                    <c:v>69.8569201360649</c:v>
                  </c:pt>
                  <c:pt idx="475">
                    <c:v>58.5525405311205</c:v>
                  </c:pt>
                  <c:pt idx="476">
                    <c:v>54.5251099809681</c:v>
                  </c:pt>
                  <c:pt idx="477">
                    <c:v>55.2438917180267</c:v>
                  </c:pt>
                  <c:pt idx="478">
                    <c:v>52.9694351446345</c:v>
                  </c:pt>
                  <c:pt idx="479">
                    <c:v>49.0569600455493</c:v>
                  </c:pt>
                  <c:pt idx="480">
                    <c:v>50.6835368775032</c:v>
                  </c:pt>
                  <c:pt idx="481">
                    <c:v>47.7773075227644</c:v>
                  </c:pt>
                  <c:pt idx="482">
                    <c:v>42.6682557563544</c:v>
                  </c:pt>
                  <c:pt idx="483">
                    <c:v>50.160079933797</c:v>
                  </c:pt>
                  <c:pt idx="484">
                    <c:v>47.1061571770444</c:v>
                  </c:pt>
                  <c:pt idx="485">
                    <c:v>46.4589744841509</c:v>
                  </c:pt>
                  <c:pt idx="486">
                    <c:v>47.9990474434136</c:v>
                  </c:pt>
                  <c:pt idx="487">
                    <c:v>48.5457743515605</c:v>
                  </c:pt>
                  <c:pt idx="488">
                    <c:v>55.4368280165348</c:v>
                  </c:pt>
                  <c:pt idx="489">
                    <c:v>57.2023767620235</c:v>
                  </c:pt>
                  <c:pt idx="490">
                    <c:v>56.3433175341609</c:v>
                  </c:pt>
                  <c:pt idx="491">
                    <c:v>55.8692629613327</c:v>
                  </c:pt>
                  <c:pt idx="492">
                    <c:v>59.3717308153458</c:v>
                  </c:pt>
                  <c:pt idx="493">
                    <c:v>59.4631835990882</c:v>
                  </c:pt>
                  <c:pt idx="494">
                    <c:v>56.6683520693754</c:v>
                  </c:pt>
                  <c:pt idx="495">
                    <c:v>62.2101344275127</c:v>
                  </c:pt>
                  <c:pt idx="496">
                    <c:v>57.3741403460151</c:v>
                  </c:pt>
                  <c:pt idx="497">
                    <c:v>60.0326226747142</c:v>
                  </c:pt>
                  <c:pt idx="498">
                    <c:v>59.2350220280659</c:v>
                  </c:pt>
                  <c:pt idx="499">
                    <c:v>59.8167525903564</c:v>
                  </c:pt>
                  <c:pt idx="500">
                    <c:v>60.4812654145089</c:v>
                  </c:pt>
                  <c:pt idx="501">
                    <c:v>64.0646278372804</c:v>
                  </c:pt>
                  <c:pt idx="502">
                    <c:v>62.492232489195</c:v>
                  </c:pt>
                  <c:pt idx="503">
                    <c:v>64.113241518162</c:v>
                  </c:pt>
                  <c:pt idx="504">
                    <c:v>67.8885092599371</c:v>
                  </c:pt>
                  <c:pt idx="505">
                    <c:v>70.9458722594927</c:v>
                  </c:pt>
                  <c:pt idx="506">
                    <c:v>69.4673830845521</c:v>
                  </c:pt>
                  <c:pt idx="507">
                    <c:v>70.8378991581121</c:v>
                  </c:pt>
                  <c:pt idx="508">
                    <c:v>71.3891911551268</c:v>
                  </c:pt>
                  <c:pt idx="509">
                    <c:v>67.7560380341102</c:v>
                  </c:pt>
                  <c:pt idx="510">
                    <c:v>62.0988489411449</c:v>
                  </c:pt>
                  <c:pt idx="511">
                    <c:v>66.1076926837818</c:v>
                  </c:pt>
                  <c:pt idx="512">
                    <c:v>66.251093829921</c:v>
                  </c:pt>
                  <c:pt idx="513">
                    <c:v>71.6427846639657</c:v>
                  </c:pt>
                  <c:pt idx="514">
                    <c:v>75.6293001749594</c:v>
                  </c:pt>
                  <c:pt idx="515">
                    <c:v>73.7682690562141</c:v>
                  </c:pt>
                  <c:pt idx="516">
                    <c:v>72.9656342308428</c:v>
                  </c:pt>
                  <c:pt idx="517">
                    <c:v>73.6276648321628</c:v>
                  </c:pt>
                  <c:pt idx="518">
                    <c:v>75.2089860488192</c:v>
                  </c:pt>
                  <c:pt idx="519">
                    <c:v>74.9269001042861</c:v>
                  </c:pt>
                  <c:pt idx="520">
                    <c:v>69.6734490893654</c:v>
                  </c:pt>
                  <c:pt idx="521">
                    <c:v>67.7619378211234</c:v>
                  </c:pt>
                  <c:pt idx="522">
                    <c:v>64.8179298837338</c:v>
                  </c:pt>
                  <c:pt idx="523">
                    <c:v>63.8471856793863</c:v>
                  </c:pt>
                  <c:pt idx="524">
                    <c:v>65.7485650598805</c:v>
                  </c:pt>
                  <c:pt idx="525">
                    <c:v>64.5261324346634</c:v>
                  </c:pt>
                  <c:pt idx="526">
                    <c:v>70.1777635085145</c:v>
                  </c:pt>
                  <c:pt idx="527">
                    <c:v>67.6970034820103</c:v>
                  </c:pt>
                  <c:pt idx="528">
                    <c:v>63.9324062319123</c:v>
                  </c:pt>
                  <c:pt idx="529">
                    <c:v>58.9340801074916</c:v>
                  </c:pt>
                  <c:pt idx="530">
                    <c:v>58.9190612712831</c:v>
                  </c:pt>
                  <c:pt idx="531">
                    <c:v>63.1790192561565</c:v>
                  </c:pt>
                  <c:pt idx="532">
                    <c:v>65.9155888735737</c:v>
                  </c:pt>
                  <c:pt idx="533">
                    <c:v>67.8577685034309</c:v>
                  </c:pt>
                  <c:pt idx="534">
                    <c:v>69.4225270589713</c:v>
                  </c:pt>
                  <c:pt idx="535">
                    <c:v>67.7232813581424</c:v>
                  </c:pt>
                  <c:pt idx="536">
                    <c:v>69.5984012495744</c:v>
                  </c:pt>
                  <c:pt idx="537">
                    <c:v>72.4408709793871</c:v>
                  </c:pt>
                  <c:pt idx="538">
                    <c:v>77.3487260728819</c:v>
                  </c:pt>
                  <c:pt idx="539">
                    <c:v>80.4332510664444</c:v>
                  </c:pt>
                  <c:pt idx="540">
                    <c:v>73.1812915424995</c:v>
                  </c:pt>
                  <c:pt idx="541">
                    <c:v>75.1718789957021</c:v>
                  </c:pt>
                  <c:pt idx="542">
                    <c:v>78.168055976435</c:v>
                  </c:pt>
                  <c:pt idx="543">
                    <c:v>71.5335068501855</c:v>
                  </c:pt>
                  <c:pt idx="544">
                    <c:v>67.7659803497054</c:v>
                  </c:pt>
                  <c:pt idx="545">
                    <c:v>67.9367306570439</c:v>
                  </c:pt>
                  <c:pt idx="546">
                    <c:v>65.3109451066451</c:v>
                  </c:pt>
                  <c:pt idx="547">
                    <c:v>65.8517901628061</c:v>
                  </c:pt>
                  <c:pt idx="548">
                    <c:v>63.7214625957746</c:v>
                  </c:pt>
                  <c:pt idx="549">
                    <c:v>66.8461380226503</c:v>
                  </c:pt>
                  <c:pt idx="550">
                    <c:v>74.2236358825555</c:v>
                  </c:pt>
                  <c:pt idx="551">
                    <c:v>68.8570195932732</c:v>
                  </c:pt>
                  <c:pt idx="552">
                    <c:v>66.3996151325909</c:v>
                  </c:pt>
                  <c:pt idx="553">
                    <c:v>62.8293722851087</c:v>
                  </c:pt>
                  <c:pt idx="554">
                    <c:v>63.9910956638586</c:v>
                  </c:pt>
                  <c:pt idx="555">
                    <c:v>60.3772728369496</c:v>
                  </c:pt>
                  <c:pt idx="556">
                    <c:v>61.2393197588563</c:v>
                  </c:pt>
                  <c:pt idx="557">
                    <c:v>59.8084162543048</c:v>
                  </c:pt>
                  <c:pt idx="558">
                    <c:v>56.6519806339409</c:v>
                  </c:pt>
                  <c:pt idx="559">
                    <c:v>54.3612672911955</c:v>
                  </c:pt>
                  <c:pt idx="560">
                    <c:v>51.4837707160118</c:v>
                  </c:pt>
                  <c:pt idx="561">
                    <c:v>58.3802216935095</c:v>
                  </c:pt>
                  <c:pt idx="562">
                    <c:v>63.2718763915197</c:v>
                  </c:pt>
                  <c:pt idx="563">
                    <c:v>67.764188726567</c:v>
                  </c:pt>
                  <c:pt idx="564">
                    <c:v>55.2655107839577</c:v>
                  </c:pt>
                  <c:pt idx="565">
                    <c:v>54.3242990713997</c:v>
                  </c:pt>
                  <c:pt idx="566">
                    <c:v>51.1135942937211</c:v>
                  </c:pt>
                  <c:pt idx="567">
                    <c:v>52.1399534329703</c:v>
                  </c:pt>
                  <c:pt idx="568">
                    <c:v>55.2475382234574</c:v>
                  </c:pt>
                  <c:pt idx="569">
                    <c:v>62.4013464235073</c:v>
                  </c:pt>
                  <c:pt idx="570">
                    <c:v>65.397278039785</c:v>
                  </c:pt>
                  <c:pt idx="571">
                    <c:v>70.2380438067889</c:v>
                  </c:pt>
                  <c:pt idx="572">
                    <c:v>70.1714355106524</c:v>
                  </c:pt>
                  <c:pt idx="573">
                    <c:v>66.5941870520468</c:v>
                  </c:pt>
                  <c:pt idx="574">
                    <c:v>69.0872135980392</c:v>
                  </c:pt>
                  <c:pt idx="575">
                    <c:v>71.9737842703481</c:v>
                  </c:pt>
                  <c:pt idx="576">
                    <c:v>72.4828839738201</c:v>
                  </c:pt>
                  <c:pt idx="577">
                    <c:v>73.4634608205778</c:v>
                  </c:pt>
                  <c:pt idx="578">
                    <c:v>69.3617741256105</c:v>
                  </c:pt>
                  <c:pt idx="579">
                    <c:v>69.8892943839646</c:v>
                  </c:pt>
                  <c:pt idx="580">
                    <c:v>68.4673028302175</c:v>
                  </c:pt>
                  <c:pt idx="581">
                    <c:v>66.7464870041715</c:v>
                  </c:pt>
                  <c:pt idx="582">
                    <c:v>65.3426554387139</c:v>
                  </c:pt>
                  <c:pt idx="583">
                    <c:v>62.15179283593</c:v>
                  </c:pt>
                  <c:pt idx="584">
                    <c:v>55.9480973516194</c:v>
                  </c:pt>
                  <c:pt idx="585">
                    <c:v>51.7100818865212</c:v>
                  </c:pt>
                  <c:pt idx="586">
                    <c:v>52.7205144584251</c:v>
                  </c:pt>
                  <c:pt idx="587">
                    <c:v>53.0996528999482</c:v>
                  </c:pt>
                  <c:pt idx="588">
                    <c:v>54.7594680057054</c:v>
                  </c:pt>
                  <c:pt idx="589">
                    <c:v>57.4338693299064</c:v>
                  </c:pt>
                  <c:pt idx="590">
                    <c:v>49.4139278567255</c:v>
                  </c:pt>
                  <c:pt idx="591">
                    <c:v>48.4802811132636</c:v>
                  </c:pt>
                  <c:pt idx="592">
                    <c:v>49.7802956819204</c:v>
                  </c:pt>
                  <c:pt idx="593">
                    <c:v>49.3383259952514</c:v>
                  </c:pt>
                  <c:pt idx="594">
                    <c:v>50.860107429661</c:v>
                  </c:pt>
                  <c:pt idx="595">
                    <c:v>55.2355584631343</c:v>
                  </c:pt>
                  <c:pt idx="596">
                    <c:v>58.0911257264311</c:v>
                  </c:pt>
                  <c:pt idx="597">
                    <c:v>55.728692809815</c:v>
                  </c:pt>
                  <c:pt idx="598">
                    <c:v>50.7099453615112</c:v>
                  </c:pt>
                  <c:pt idx="599">
                    <c:v>55.8668383283655</c:v>
                  </c:pt>
                  <c:pt idx="600">
                    <c:v>56.399694256686</c:v>
                  </c:pt>
                  <c:pt idx="601">
                    <c:v>58.2899336800031</c:v>
                  </c:pt>
                  <c:pt idx="602">
                    <c:v>65.7328905402115</c:v>
                  </c:pt>
                  <c:pt idx="603">
                    <c:v>72.3299392016306</c:v>
                  </c:pt>
                  <c:pt idx="604">
                    <c:v>69.1873562835262</c:v>
                  </c:pt>
                  <c:pt idx="605">
                    <c:v>60.293048638441</c:v>
                  </c:pt>
                  <c:pt idx="606">
                    <c:v>58.6186628280491</c:v>
                  </c:pt>
                  <c:pt idx="607">
                    <c:v>59.6527448393421</c:v>
                  </c:pt>
                  <c:pt idx="608">
                    <c:v>55.8882756637313</c:v>
                  </c:pt>
                  <c:pt idx="609">
                    <c:v>66.6424949702869</c:v>
                  </c:pt>
                  <c:pt idx="610">
                    <c:v>71.4108468410805</c:v>
                  </c:pt>
                  <c:pt idx="611">
                    <c:v>73.2749279910759</c:v>
                  </c:pt>
                  <c:pt idx="612">
                    <c:v>74.6059759828667</c:v>
                  </c:pt>
                  <c:pt idx="613">
                    <c:v>74.5967658543802</c:v>
                  </c:pt>
                  <c:pt idx="614">
                    <c:v>75.4881663759416</c:v>
                  </c:pt>
                  <c:pt idx="615">
                    <c:v>77.1226009402129</c:v>
                  </c:pt>
                  <c:pt idx="616">
                    <c:v>79.2372361148298</c:v>
                  </c:pt>
                  <c:pt idx="617">
                    <c:v>79.8727609348003</c:v>
                  </c:pt>
                  <c:pt idx="618">
                    <c:v>84.0714458117325</c:v>
                  </c:pt>
                  <c:pt idx="619">
                    <c:v>74.1354371265033</c:v>
                  </c:pt>
                  <c:pt idx="620">
                    <c:v>68.3576435143183</c:v>
                  </c:pt>
                  <c:pt idx="621">
                    <c:v>69.1622553433522</c:v>
                  </c:pt>
                  <c:pt idx="622">
                    <c:v>66.8107468919115</c:v>
                  </c:pt>
                  <c:pt idx="623">
                    <c:v>65.2141183121561</c:v>
                  </c:pt>
                  <c:pt idx="624">
                    <c:v>61.5696326216575</c:v>
                  </c:pt>
                  <c:pt idx="625">
                    <c:v>59.7153788071071</c:v>
                  </c:pt>
                  <c:pt idx="626">
                    <c:v>59.1406490312171</c:v>
                  </c:pt>
                  <c:pt idx="627">
                    <c:v>63.4396454270221</c:v>
                  </c:pt>
                  <c:pt idx="628">
                    <c:v>63.6294251024355</c:v>
                  </c:pt>
                  <c:pt idx="629">
                    <c:v>68.4059035752705</c:v>
                  </c:pt>
                  <c:pt idx="630">
                    <c:v>70.5350121384979</c:v>
                  </c:pt>
                  <c:pt idx="631">
                    <c:v>64.6278942767151</c:v>
                  </c:pt>
                  <c:pt idx="632">
                    <c:v>59.9002387813477</c:v>
                  </c:pt>
                  <c:pt idx="633">
                    <c:v>63.5481031989487</c:v>
                  </c:pt>
                  <c:pt idx="634">
                    <c:v>66.4896546305681</c:v>
                  </c:pt>
                  <c:pt idx="635">
                    <c:v>61.9882544053661</c:v>
                  </c:pt>
                  <c:pt idx="636">
                    <c:v>62.0165080743431</c:v>
                  </c:pt>
                  <c:pt idx="637">
                    <c:v>65.892518123581</c:v>
                  </c:pt>
                  <c:pt idx="638">
                    <c:v>69.1827007925544</c:v>
                  </c:pt>
                  <c:pt idx="639">
                    <c:v>61.320986978546</c:v>
                  </c:pt>
                  <c:pt idx="640">
                    <c:v>62.1630257186727</c:v>
                  </c:pt>
                  <c:pt idx="641">
                    <c:v>74.9072501850673</c:v>
                  </c:pt>
                  <c:pt idx="642">
                    <c:v>66.361344061874</c:v>
                  </c:pt>
                  <c:pt idx="643">
                    <c:v>68.920590170121</c:v>
                  </c:pt>
                  <c:pt idx="644">
                    <c:v>70.4135972100223</c:v>
                  </c:pt>
                  <c:pt idx="645">
                    <c:v>66.8837633035987</c:v>
                  </c:pt>
                  <c:pt idx="646">
                    <c:v>78.2248970253963</c:v>
                  </c:pt>
                  <c:pt idx="647">
                    <c:v>81.347977271491</c:v>
                  </c:pt>
                  <c:pt idx="648">
                    <c:v>81.5059158700094</c:v>
                  </c:pt>
                  <c:pt idx="649">
                    <c:v>74.1257255571084</c:v>
                  </c:pt>
                  <c:pt idx="650">
                    <c:v>69.0683758711613</c:v>
                  </c:pt>
                  <c:pt idx="651">
                    <c:v>81.412616388523</c:v>
                  </c:pt>
                  <c:pt idx="652">
                    <c:v>70.0649830009046</c:v>
                  </c:pt>
                  <c:pt idx="653">
                    <c:v>67.4731463526107</c:v>
                  </c:pt>
                  <c:pt idx="654">
                    <c:v>72.2081449002995</c:v>
                  </c:pt>
                  <c:pt idx="655">
                    <c:v>73.4787566405229</c:v>
                  </c:pt>
                  <c:pt idx="656">
                    <c:v>71.9122083859107</c:v>
                  </c:pt>
                  <c:pt idx="657">
                    <c:v>79.9617406276688</c:v>
                  </c:pt>
                  <c:pt idx="658">
                    <c:v>73.2477314301732</c:v>
                  </c:pt>
                  <c:pt idx="659">
                    <c:v>75.5861155400717</c:v>
                  </c:pt>
                  <c:pt idx="660">
                    <c:v>72.8739696976569</c:v>
                  </c:pt>
                  <c:pt idx="661">
                    <c:v>75.7141140473636</c:v>
                  </c:pt>
                  <c:pt idx="662">
                    <c:v>75.5757325934045</c:v>
                  </c:pt>
                  <c:pt idx="663">
                    <c:v>78.2674083669451</c:v>
                  </c:pt>
                  <c:pt idx="664">
                    <c:v>77.2005201075072</c:v>
                  </c:pt>
                  <c:pt idx="665">
                    <c:v>76.1505437478117</c:v>
                  </c:pt>
                  <c:pt idx="666">
                    <c:v>71.7244609245337</c:v>
                  </c:pt>
                  <c:pt idx="667">
                    <c:v>75.3054601737076</c:v>
                  </c:pt>
                  <c:pt idx="668">
                    <c:v>76.1758229112637</c:v>
                  </c:pt>
                  <c:pt idx="669">
                    <c:v>74.0606271612403</c:v>
                  </c:pt>
                  <c:pt idx="670">
                    <c:v>77.3941369960074</c:v>
                  </c:pt>
                  <c:pt idx="671">
                    <c:v>85.6922336568443</c:v>
                  </c:pt>
                  <c:pt idx="672">
                    <c:v>88.0747070973322</c:v>
                  </c:pt>
                  <c:pt idx="673">
                    <c:v>87.4414099693729</c:v>
                  </c:pt>
                  <c:pt idx="674">
                    <c:v>91.4850600158767</c:v>
                  </c:pt>
                  <c:pt idx="675">
                    <c:v>87.5476473224883</c:v>
                  </c:pt>
                  <c:pt idx="676">
                    <c:v>88.1775136463603</c:v>
                  </c:pt>
                  <c:pt idx="677">
                    <c:v>89.5155789797732</c:v>
                  </c:pt>
                  <c:pt idx="678">
                    <c:v>98.179391320062</c:v>
                  </c:pt>
                  <c:pt idx="679">
                    <c:v>92.619446216044</c:v>
                  </c:pt>
                  <c:pt idx="680">
                    <c:v>94.729940817492</c:v>
                  </c:pt>
                  <c:pt idx="681">
                    <c:v>91.4130519341448</c:v>
                  </c:pt>
                  <c:pt idx="682">
                    <c:v>88.1274691928938</c:v>
                  </c:pt>
                  <c:pt idx="683">
                    <c:v>85.3462675455883</c:v>
                  </c:pt>
                  <c:pt idx="684">
                    <c:v>91.4991068864731</c:v>
                  </c:pt>
                  <c:pt idx="685">
                    <c:v>94.3509044709501</c:v>
                  </c:pt>
                  <c:pt idx="686">
                    <c:v>93.7124871387461</c:v>
                  </c:pt>
                  <c:pt idx="687">
                    <c:v>89.7382780044291</c:v>
                  </c:pt>
                  <c:pt idx="688">
                    <c:v>83.7005636996481</c:v>
                  </c:pt>
                  <c:pt idx="689">
                    <c:v>87.4859316107168</c:v>
                  </c:pt>
                  <c:pt idx="690">
                    <c:v>92.8910039723858</c:v>
                  </c:pt>
                  <c:pt idx="691">
                    <c:v>93.2791573996889</c:v>
                  </c:pt>
                  <c:pt idx="692">
                    <c:v>94.2796171121921</c:v>
                  </c:pt>
                  <c:pt idx="693">
                    <c:v>92.1669345485409</c:v>
                  </c:pt>
                  <c:pt idx="694">
                    <c:v>90.5916132328493</c:v>
                  </c:pt>
                  <c:pt idx="695">
                    <c:v>90.4694107528329</c:v>
                  </c:pt>
                  <c:pt idx="696">
                    <c:v>93.8018044519965</c:v>
                  </c:pt>
                  <c:pt idx="697">
                    <c:v>91.3807712020611</c:v>
                  </c:pt>
                  <c:pt idx="698">
                    <c:v>100.925893290615</c:v>
                  </c:pt>
                  <c:pt idx="699">
                    <c:v>100.331899618005</c:v>
                  </c:pt>
                  <c:pt idx="700">
                    <c:v>85.5558490644897</c:v>
                  </c:pt>
                  <c:pt idx="701">
                    <c:v>83.3209921907274</c:v>
                  </c:pt>
                  <c:pt idx="702">
                    <c:v>76.4502645474609</c:v>
                  </c:pt>
                  <c:pt idx="703">
                    <c:v>79.3138595414141</c:v>
                  </c:pt>
                  <c:pt idx="704">
                    <c:v>77.3562259670739</c:v>
                  </c:pt>
                  <c:pt idx="705">
                    <c:v>83.0641787030688</c:v>
                  </c:pt>
                  <c:pt idx="706">
                    <c:v>79.5385654706097</c:v>
                  </c:pt>
                  <c:pt idx="707">
                    <c:v>77.4114813879762</c:v>
                  </c:pt>
                  <c:pt idx="708">
                    <c:v>77.0439657569005</c:v>
                  </c:pt>
                  <c:pt idx="709">
                    <c:v>71.6953882126518</c:v>
                  </c:pt>
                  <c:pt idx="710">
                    <c:v>74.5362183852884</c:v>
                  </c:pt>
                  <c:pt idx="711">
                    <c:v>77.2241518026259</c:v>
                  </c:pt>
                  <c:pt idx="712">
                    <c:v>78.7165884770968</c:v>
                  </c:pt>
                  <c:pt idx="713">
                    <c:v>72.6625682446183</c:v>
                  </c:pt>
                  <c:pt idx="714">
                    <c:v>68.9546898530287</c:v>
                  </c:pt>
                  <c:pt idx="715">
                    <c:v>66.5504732112407</c:v>
                  </c:pt>
                  <c:pt idx="716">
                    <c:v>70.745253468318</c:v>
                  </c:pt>
                  <c:pt idx="717">
                    <c:v>75.0363990329015</c:v>
                  </c:pt>
                  <c:pt idx="718">
                    <c:v>74.1535067537361</c:v>
                  </c:pt>
                  <c:pt idx="719">
                    <c:v>73.9890320635921</c:v>
                  </c:pt>
                  <c:pt idx="720">
                    <c:v>79.2684707609426</c:v>
                  </c:pt>
                  <c:pt idx="721">
                    <c:v>83.1013099739063</c:v>
                  </c:pt>
                  <c:pt idx="722">
                    <c:v>86.9658508076257</c:v>
                  </c:pt>
                  <c:pt idx="723">
                    <c:v>78.4173622042365</c:v>
                  </c:pt>
                  <c:pt idx="724">
                    <c:v>74.9962951278804</c:v>
                  </c:pt>
                  <c:pt idx="725">
                    <c:v>68.392803087791</c:v>
                  </c:pt>
                  <c:pt idx="726">
                    <c:v>68.642955319194</c:v>
                  </c:pt>
                  <c:pt idx="727">
                    <c:v>66.7990241436219</c:v>
                  </c:pt>
                  <c:pt idx="728">
                    <c:v>69.7981747704792</c:v>
                  </c:pt>
                  <c:pt idx="729">
                    <c:v>73.419136598786</c:v>
                  </c:pt>
                  <c:pt idx="730">
                    <c:v>74.0937982463822</c:v>
                  </c:pt>
                  <c:pt idx="731">
                    <c:v>78.1848114686507</c:v>
                  </c:pt>
                  <c:pt idx="732">
                    <c:v>83.8975178411468</c:v>
                  </c:pt>
                  <c:pt idx="733">
                    <c:v>83.8350620203791</c:v>
                  </c:pt>
                  <c:pt idx="734">
                    <c:v>81.2812592589021</c:v>
                  </c:pt>
                  <c:pt idx="735">
                    <c:v>78.2980336922361</c:v>
                  </c:pt>
                  <c:pt idx="736">
                    <c:v>79.1377363206276</c:v>
                  </c:pt>
                  <c:pt idx="737">
                    <c:v>74.5567643980105</c:v>
                  </c:pt>
                  <c:pt idx="738">
                    <c:v>98.458066949072</c:v>
                  </c:pt>
                  <c:pt idx="739">
                    <c:v>85.052897582829</c:v>
                  </c:pt>
                  <c:pt idx="740">
                    <c:v>83.1366396428586</c:v>
                  </c:pt>
                  <c:pt idx="741">
                    <c:v>83.8221474449432</c:v>
                  </c:pt>
                  <c:pt idx="742">
                    <c:v>82.1568336114596</c:v>
                  </c:pt>
                  <c:pt idx="743">
                    <c:v>85.5040960404624</c:v>
                  </c:pt>
                  <c:pt idx="744">
                    <c:v>88.230924788241</c:v>
                  </c:pt>
                  <c:pt idx="745">
                    <c:v>86.4231307043903</c:v>
                  </c:pt>
                  <c:pt idx="746">
                    <c:v>83.2879101290314</c:v>
                  </c:pt>
                  <c:pt idx="747">
                    <c:v>88.5517405908531</c:v>
                  </c:pt>
                  <c:pt idx="748">
                    <c:v>85.6044403050317</c:v>
                  </c:pt>
                  <c:pt idx="749">
                    <c:v>83.0865878606165</c:v>
                  </c:pt>
                  <c:pt idx="750">
                    <c:v>80.1141805694985</c:v>
                  </c:pt>
                  <c:pt idx="751">
                    <c:v>81.6848071616944</c:v>
                  </c:pt>
                  <c:pt idx="752">
                    <c:v>81.3431042083397</c:v>
                  </c:pt>
                  <c:pt idx="753">
                    <c:v>80.9497047521508</c:v>
                  </c:pt>
                  <c:pt idx="754">
                    <c:v>78.6538770618153</c:v>
                  </c:pt>
                  <c:pt idx="755">
                    <c:v>78.8998888082652</c:v>
                  </c:pt>
                  <c:pt idx="756">
                    <c:v>72.2838142073263</c:v>
                  </c:pt>
                  <c:pt idx="757">
                    <c:v>76.1861986017718</c:v>
                  </c:pt>
                  <c:pt idx="758">
                    <c:v>79.1531425519332</c:v>
                  </c:pt>
                  <c:pt idx="759">
                    <c:v>80.630939876071</c:v>
                  </c:pt>
                  <c:pt idx="760">
                    <c:v>83.049326311465</c:v>
                  </c:pt>
                  <c:pt idx="761">
                    <c:v>87.7615033590276</c:v>
                  </c:pt>
                  <c:pt idx="762">
                    <c:v>82.7121272020167</c:v>
                  </c:pt>
                  <c:pt idx="763">
                    <c:v>80.7562978973429</c:v>
                  </c:pt>
                  <c:pt idx="764">
                    <c:v>87.744716442508</c:v>
                  </c:pt>
                  <c:pt idx="765">
                    <c:v>86.4534936156626</c:v>
                  </c:pt>
                  <c:pt idx="766">
                    <c:v>83.1209645506936</c:v>
                  </c:pt>
                  <c:pt idx="767">
                    <c:v>84.907312296129</c:v>
                  </c:pt>
                  <c:pt idx="768">
                    <c:v>78.0921486488977</c:v>
                  </c:pt>
                  <c:pt idx="769">
                    <c:v>88.0009552385032</c:v>
                  </c:pt>
                  <c:pt idx="770">
                    <c:v>77.5790893267918</c:v>
                  </c:pt>
                  <c:pt idx="771">
                    <c:v>85.55384806053</c:v>
                  </c:pt>
                  <c:pt idx="772">
                    <c:v>92.1305768898006</c:v>
                  </c:pt>
                  <c:pt idx="773">
                    <c:v>93.8786475881815</c:v>
                  </c:pt>
                  <c:pt idx="774">
                    <c:v>95.2277086936822</c:v>
                  </c:pt>
                  <c:pt idx="775">
                    <c:v>94.5971777903334</c:v>
                  </c:pt>
                  <c:pt idx="776">
                    <c:v>90.8826187320083</c:v>
                  </c:pt>
                  <c:pt idx="777">
                    <c:v>97.3363190355388</c:v>
                  </c:pt>
                  <c:pt idx="778">
                    <c:v>91.6257511830109</c:v>
                  </c:pt>
                  <c:pt idx="779">
                    <c:v>91.2982052411109</c:v>
                  </c:pt>
                  <c:pt idx="780">
                    <c:v>95.9391068110291</c:v>
                  </c:pt>
                  <c:pt idx="781">
                    <c:v>90.5997374682609</c:v>
                  </c:pt>
                  <c:pt idx="782">
                    <c:v>79.3579726012135</c:v>
                  </c:pt>
                  <c:pt idx="783">
                    <c:v>73.9867802787769</c:v>
                  </c:pt>
                  <c:pt idx="784">
                    <c:v>78.5532066471379</c:v>
                  </c:pt>
                  <c:pt idx="785">
                    <c:v>74.5812797612608</c:v>
                  </c:pt>
                  <c:pt idx="786">
                    <c:v>80.5474043137083</c:v>
                  </c:pt>
                  <c:pt idx="787">
                    <c:v>81.9718920387095</c:v>
                  </c:pt>
                  <c:pt idx="788">
                    <c:v>77.1345812015704</c:v>
                  </c:pt>
                  <c:pt idx="789">
                    <c:v>77.7176968961739</c:v>
                  </c:pt>
                  <c:pt idx="790">
                    <c:v>83.827840184756</c:v>
                  </c:pt>
                  <c:pt idx="791">
                    <c:v>88.7698803582255</c:v>
                  </c:pt>
                  <c:pt idx="792">
                    <c:v>96.0218469849136</c:v>
                  </c:pt>
                  <c:pt idx="793">
                    <c:v>97.921310878301</c:v>
                  </c:pt>
                  <c:pt idx="794">
                    <c:v>97.3570442409405</c:v>
                  </c:pt>
                  <c:pt idx="795">
                    <c:v>97.7733234845341</c:v>
                  </c:pt>
                  <c:pt idx="796">
                    <c:v>89.333244493139</c:v>
                  </c:pt>
                  <c:pt idx="797">
                    <c:v>84.8252842627586</c:v>
                  </c:pt>
                  <c:pt idx="798">
                    <c:v>84.1400614422468</c:v>
                  </c:pt>
                  <c:pt idx="799">
                    <c:v>85.0479536155138</c:v>
                  </c:pt>
                  <c:pt idx="800">
                    <c:v>89.1766935782481</c:v>
                  </c:pt>
                  <c:pt idx="801">
                    <c:v>86.0438571801695</c:v>
                  </c:pt>
                  <c:pt idx="802">
                    <c:v>78.5491323228611</c:v>
                  </c:pt>
                  <c:pt idx="803">
                    <c:v>80.4026464081785</c:v>
                  </c:pt>
                  <c:pt idx="804">
                    <c:v>84.3097397613629</c:v>
                  </c:pt>
                  <c:pt idx="805">
                    <c:v>82.8860791929824</c:v>
                  </c:pt>
                  <c:pt idx="806">
                    <c:v>81.2549012424288</c:v>
                  </c:pt>
                  <c:pt idx="807">
                    <c:v>85.2180882256153</c:v>
                  </c:pt>
                  <c:pt idx="808">
                    <c:v>87.1455029904722</c:v>
                  </c:pt>
                  <c:pt idx="809">
                    <c:v>85.3644081442936</c:v>
                  </c:pt>
                  <c:pt idx="810">
                    <c:v>82.1297193278454</c:v>
                  </c:pt>
                  <c:pt idx="811">
                    <c:v>88.734198573695</c:v>
                  </c:pt>
                  <c:pt idx="812">
                    <c:v>89.3403896666008</c:v>
                  </c:pt>
                  <c:pt idx="813">
                    <c:v>85.6447894949923</c:v>
                  </c:pt>
                  <c:pt idx="814">
                    <c:v>81.4728606449039</c:v>
                  </c:pt>
                  <c:pt idx="815">
                    <c:v>70.6679215993722</c:v>
                  </c:pt>
                  <c:pt idx="816">
                    <c:v>69.0990641996383</c:v>
                  </c:pt>
                  <c:pt idx="817">
                    <c:v>78.6916495466322</c:v>
                  </c:pt>
                  <c:pt idx="818">
                    <c:v>79.3050179493526</c:v>
                  </c:pt>
                  <c:pt idx="819">
                    <c:v>80.5450966002471</c:v>
                  </c:pt>
                  <c:pt idx="820">
                    <c:v>85.0879124357403</c:v>
                  </c:pt>
                  <c:pt idx="821">
                    <c:v>84.0429902109344</c:v>
                  </c:pt>
                  <c:pt idx="822">
                    <c:v>85.4684561476043</c:v>
                  </c:pt>
                  <c:pt idx="823">
                    <c:v>77.3572746822272</c:v>
                  </c:pt>
                  <c:pt idx="824">
                    <c:v>78.6589907992253</c:v>
                  </c:pt>
                  <c:pt idx="825">
                    <c:v>81.1800452286288</c:v>
                  </c:pt>
                  <c:pt idx="826">
                    <c:v>76.3511322408202</c:v>
                  </c:pt>
                  <c:pt idx="827">
                    <c:v>84.7992513931109</c:v>
                  </c:pt>
                  <c:pt idx="828">
                    <c:v>72.4078451893784</c:v>
                  </c:pt>
                  <c:pt idx="829">
                    <c:v>67.1397806286359</c:v>
                  </c:pt>
                  <c:pt idx="830">
                    <c:v>84.1618138383812</c:v>
                  </c:pt>
                  <c:pt idx="831">
                    <c:v>77.4661984947103</c:v>
                  </c:pt>
                  <c:pt idx="832">
                    <c:v>69.5748704546419</c:v>
                  </c:pt>
                  <c:pt idx="833">
                    <c:v>76.0145774797529</c:v>
                  </c:pt>
                  <c:pt idx="834">
                    <c:v>79.2610236700836</c:v>
                  </c:pt>
                  <c:pt idx="835">
                    <c:v>83.0519316743057</c:v>
                  </c:pt>
                  <c:pt idx="836">
                    <c:v>81.3899389779496</c:v>
                  </c:pt>
                  <c:pt idx="837">
                    <c:v>83.8712556960915</c:v>
                  </c:pt>
                  <c:pt idx="838">
                    <c:v>76.9260496654972</c:v>
                  </c:pt>
                  <c:pt idx="839">
                    <c:v>84.9546628603564</c:v>
                  </c:pt>
                  <c:pt idx="840">
                    <c:v>80.9042815876095</c:v>
                  </c:pt>
                  <c:pt idx="841">
                    <c:v>85.1698332580195</c:v>
                  </c:pt>
                  <c:pt idx="842">
                    <c:v>84.4141811739138</c:v>
                  </c:pt>
                  <c:pt idx="843">
                    <c:v>83.3355695802936</c:v>
                  </c:pt>
                  <c:pt idx="844">
                    <c:v>82.8967126123785</c:v>
                  </c:pt>
                  <c:pt idx="845">
                    <c:v>82.3149983881094</c:v>
                  </c:pt>
                  <c:pt idx="846">
                    <c:v>79.3002456565097</c:v>
                  </c:pt>
                  <c:pt idx="847">
                    <c:v>75.3960131074076</c:v>
                  </c:pt>
                  <c:pt idx="848">
                    <c:v>81.3409393643309</c:v>
                  </c:pt>
                  <c:pt idx="849">
                    <c:v>74.4806308855286</c:v>
                  </c:pt>
                  <c:pt idx="850">
                    <c:v>75.4154464000313</c:v>
                  </c:pt>
                  <c:pt idx="851">
                    <c:v>75.7574222859922</c:v>
                  </c:pt>
                  <c:pt idx="852">
                    <c:v>76.9743533067792</c:v>
                  </c:pt>
                  <c:pt idx="853">
                    <c:v>85.7721939068088</c:v>
                  </c:pt>
                  <c:pt idx="854">
                    <c:v>93.378754882397</c:v>
                  </c:pt>
                  <c:pt idx="855">
                    <c:v>99.0643295503461</c:v>
                  </c:pt>
                  <c:pt idx="856">
                    <c:v>100.117312273541</c:v>
                  </c:pt>
                  <c:pt idx="857">
                    <c:v>79.9164798363908</c:v>
                  </c:pt>
                  <c:pt idx="858">
                    <c:v>88.1956086895757</c:v>
                  </c:pt>
                  <c:pt idx="859">
                    <c:v>76.692697211007</c:v>
                  </c:pt>
                  <c:pt idx="860">
                    <c:v>78.4991440261087</c:v>
                  </c:pt>
                  <c:pt idx="861">
                    <c:v>81.5986187694097</c:v>
                  </c:pt>
                  <c:pt idx="862">
                    <c:v>81.9135213876259</c:v>
                  </c:pt>
                  <c:pt idx="863">
                    <c:v>79.0628934564765</c:v>
                  </c:pt>
                  <c:pt idx="864">
                    <c:v>79.9510905018108</c:v>
                  </c:pt>
                  <c:pt idx="865">
                    <c:v>88.5683180648962</c:v>
                  </c:pt>
                  <c:pt idx="866">
                    <c:v>99.7833514458326</c:v>
                  </c:pt>
                  <c:pt idx="867">
                    <c:v>84.6333765359463</c:v>
                  </c:pt>
                  <c:pt idx="868">
                    <c:v>91.906891765525</c:v>
                  </c:pt>
                  <c:pt idx="869">
                    <c:v>95.5828116171422</c:v>
                  </c:pt>
                  <c:pt idx="870">
                    <c:v>89.6975684027118</c:v>
                  </c:pt>
                  <c:pt idx="871">
                    <c:v>84.5582280382</c:v>
                  </c:pt>
                  <c:pt idx="872">
                    <c:v>82.9141902246688</c:v>
                  </c:pt>
                  <c:pt idx="873">
                    <c:v>85.0012571278227</c:v>
                  </c:pt>
                  <c:pt idx="874">
                    <c:v>78.3419625751555</c:v>
                  </c:pt>
                  <c:pt idx="875">
                    <c:v>75.2326342520966</c:v>
                  </c:pt>
                  <c:pt idx="876">
                    <c:v>80.5162458157054</c:v>
                  </c:pt>
                  <c:pt idx="877">
                    <c:v>77.2344561771209</c:v>
                  </c:pt>
                  <c:pt idx="878">
                    <c:v>86.9997491263935</c:v>
                  </c:pt>
                  <c:pt idx="879">
                    <c:v>87.201315410297</c:v>
                  </c:pt>
                  <c:pt idx="880">
                    <c:v>89.1091851286942</c:v>
                  </c:pt>
                  <c:pt idx="881">
                    <c:v>92.2205515089961</c:v>
                  </c:pt>
                  <c:pt idx="882">
                    <c:v>92.9081208492655</c:v>
                  </c:pt>
                  <c:pt idx="883">
                    <c:v>92.6343809883578</c:v>
                  </c:pt>
                  <c:pt idx="884">
                    <c:v>87.3668254304437</c:v>
                  </c:pt>
                  <c:pt idx="885">
                    <c:v>91.055584241996</c:v>
                  </c:pt>
                  <c:pt idx="886">
                    <c:v>93.3474803342772</c:v>
                  </c:pt>
                  <c:pt idx="887">
                    <c:v>85.6477475853529</c:v>
                  </c:pt>
                  <c:pt idx="888">
                    <c:v>81.8146371302092</c:v>
                  </c:pt>
                  <c:pt idx="889">
                    <c:v>90.2853105444333</c:v>
                  </c:pt>
                  <c:pt idx="890">
                    <c:v>89.7947923927412</c:v>
                  </c:pt>
                  <c:pt idx="891">
                    <c:v>86.4545536806025</c:v>
                  </c:pt>
                  <c:pt idx="892">
                    <c:v>84.6272347119874</c:v>
                  </c:pt>
                  <c:pt idx="893">
                    <c:v>81.3082879383875</c:v>
                  </c:pt>
                  <c:pt idx="894">
                    <c:v>78.0955381994498</c:v>
                  </c:pt>
                  <c:pt idx="895">
                    <c:v>78.8871460787465</c:v>
                  </c:pt>
                  <c:pt idx="896">
                    <c:v>78.311239345356</c:v>
                  </c:pt>
                  <c:pt idx="897">
                    <c:v>81.1567379556695</c:v>
                  </c:pt>
                  <c:pt idx="898">
                    <c:v>81.2687849700404</c:v>
                  </c:pt>
                  <c:pt idx="899">
                    <c:v>80.4256348360098</c:v>
                  </c:pt>
                  <c:pt idx="900">
                    <c:v>82.7908705301171</c:v>
                  </c:pt>
                  <c:pt idx="901">
                    <c:v>87.8326151611985</c:v>
                  </c:pt>
                  <c:pt idx="902">
                    <c:v>87.7674615572045</c:v>
                  </c:pt>
                  <c:pt idx="903">
                    <c:v>82.649715909718</c:v>
                  </c:pt>
                  <c:pt idx="904">
                    <c:v>87.1580869763946</c:v>
                  </c:pt>
                  <c:pt idx="905">
                    <c:v>96.973478866702</c:v>
                  </c:pt>
                  <c:pt idx="906">
                    <c:v>95.539694063746</c:v>
                  </c:pt>
                  <c:pt idx="907">
                    <c:v>99.4954124589037</c:v>
                  </c:pt>
                  <c:pt idx="908">
                    <c:v>91.4261532292684</c:v>
                  </c:pt>
                  <c:pt idx="909">
                    <c:v>95.9486536221704</c:v>
                  </c:pt>
                  <c:pt idx="910">
                    <c:v>92.1935448453666</c:v>
                  </c:pt>
                  <c:pt idx="911">
                    <c:v>86.3885049588834</c:v>
                  </c:pt>
                  <c:pt idx="912">
                    <c:v>84.9288260116694</c:v>
                  </c:pt>
                  <c:pt idx="913">
                    <c:v>88.723383136083</c:v>
                  </c:pt>
                  <c:pt idx="914">
                    <c:v>96.520111442849</c:v>
                  </c:pt>
                  <c:pt idx="915">
                    <c:v>88.1011200196765</c:v>
                  </c:pt>
                  <c:pt idx="916">
                    <c:v>81.8118181736316</c:v>
                  </c:pt>
                  <c:pt idx="917">
                    <c:v>87.2528276340234</c:v>
                  </c:pt>
                  <c:pt idx="918">
                    <c:v>87.4832191400268</c:v>
                  </c:pt>
                  <c:pt idx="919">
                    <c:v>89.2530096435822</c:v>
                  </c:pt>
                  <c:pt idx="920">
                    <c:v>94.6023873480726</c:v>
                  </c:pt>
                  <c:pt idx="921">
                    <c:v>92.0356895012024</c:v>
                  </c:pt>
                  <c:pt idx="922">
                    <c:v>96.1915396358337</c:v>
                  </c:pt>
                  <c:pt idx="923">
                    <c:v>93.3712814425153</c:v>
                  </c:pt>
                  <c:pt idx="924">
                    <c:v>90.1440715977593</c:v>
                  </c:pt>
                  <c:pt idx="925">
                    <c:v>91.9948585066129</c:v>
                  </c:pt>
                  <c:pt idx="926">
                    <c:v>95.647648658711</c:v>
                  </c:pt>
                  <c:pt idx="927">
                    <c:v>94.3875352592695</c:v>
                  </c:pt>
                  <c:pt idx="928">
                    <c:v>97.4569734642755</c:v>
                  </c:pt>
                  <c:pt idx="929">
                    <c:v>96.927404667342</c:v>
                  </c:pt>
                  <c:pt idx="930">
                    <c:v>87.1027557171028</c:v>
                  </c:pt>
                  <c:pt idx="931">
                    <c:v>81.0150323428515</c:v>
                  </c:pt>
                  <c:pt idx="932">
                    <c:v>81.3910755686869</c:v>
                  </c:pt>
                  <c:pt idx="933">
                    <c:v>79.0611340800552</c:v>
                  </c:pt>
                  <c:pt idx="934">
                    <c:v>80.9194693508554</c:v>
                  </c:pt>
                  <c:pt idx="935">
                    <c:v>79.3898314353654</c:v>
                  </c:pt>
                  <c:pt idx="936">
                    <c:v>77.802465576618</c:v>
                  </c:pt>
                  <c:pt idx="937">
                    <c:v>82.6378282233096</c:v>
                  </c:pt>
                  <c:pt idx="938">
                    <c:v>78.8317306110222</c:v>
                  </c:pt>
                  <c:pt idx="939">
                    <c:v>76.78443599094</c:v>
                  </c:pt>
                  <c:pt idx="940">
                    <c:v>78.755182771368</c:v>
                  </c:pt>
                  <c:pt idx="941">
                    <c:v>66.9241094974577</c:v>
                  </c:pt>
                  <c:pt idx="942">
                    <c:v>63.3069469759468</c:v>
                  </c:pt>
                  <c:pt idx="943">
                    <c:v>68.0785288450821</c:v>
                  </c:pt>
                  <c:pt idx="944">
                    <c:v>68.9812342265557</c:v>
                  </c:pt>
                  <c:pt idx="945">
                    <c:v>67.8842763090511</c:v>
                  </c:pt>
                  <c:pt idx="946">
                    <c:v>67.8699670469709</c:v>
                  </c:pt>
                  <c:pt idx="947">
                    <c:v>69.3110006047466</c:v>
                  </c:pt>
                  <c:pt idx="948">
                    <c:v>67.67371490297</c:v>
                  </c:pt>
                  <c:pt idx="949">
                    <c:v>68.962993355321</c:v>
                  </c:pt>
                  <c:pt idx="950">
                    <c:v>71.6875639708017</c:v>
                  </c:pt>
                  <c:pt idx="951">
                    <c:v>67.8165724544223</c:v>
                  </c:pt>
                  <c:pt idx="952">
                    <c:v>76.0471109454277</c:v>
                  </c:pt>
                  <c:pt idx="953">
                    <c:v>77.0215139178788</c:v>
                  </c:pt>
                  <c:pt idx="954">
                    <c:v>77.9956513339079</c:v>
                  </c:pt>
                  <c:pt idx="955">
                    <c:v>73.9044302662947</c:v>
                  </c:pt>
                  <c:pt idx="956">
                    <c:v>82.0060634914126</c:v>
                  </c:pt>
                  <c:pt idx="957">
                    <c:v>86.0594915103722</c:v>
                  </c:pt>
                  <c:pt idx="958">
                    <c:v>85.9362825658694</c:v>
                  </c:pt>
                  <c:pt idx="959">
                    <c:v>88.5163082743933</c:v>
                  </c:pt>
                  <c:pt idx="960">
                    <c:v>93.6961328198264</c:v>
                  </c:pt>
                  <c:pt idx="961">
                    <c:v>90.4009483754368</c:v>
                  </c:pt>
                  <c:pt idx="962">
                    <c:v>91.8884122324891</c:v>
                  </c:pt>
                  <c:pt idx="963">
                    <c:v>115.031218271188</c:v>
                  </c:pt>
                  <c:pt idx="964">
                    <c:v>109.68287040965</c:v>
                  </c:pt>
                  <c:pt idx="965">
                    <c:v>103.165245719057</c:v>
                  </c:pt>
                  <c:pt idx="966">
                    <c:v>125.093953226885</c:v>
                  </c:pt>
                  <c:pt idx="967">
                    <c:v>3.84475170134561</c:v>
                  </c:pt>
                  <c:pt idx="968">
                    <c:v>1.88429815050592</c:v>
                  </c:pt>
                  <c:pt idx="969">
                    <c:v>18.7055906574746</c:v>
                  </c:pt>
                  <c:pt idx="970">
                    <c:v>21.7140471687109</c:v>
                  </c:pt>
                  <c:pt idx="971">
                    <c:v>17.5835536170877</c:v>
                  </c:pt>
                  <c:pt idx="972">
                    <c:v>31.5967836746084</c:v>
                  </c:pt>
                  <c:pt idx="973">
                    <c:v>39.5888580689693</c:v>
                  </c:pt>
                  <c:pt idx="974">
                    <c:v>53.1063355622001</c:v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>63.7267767549044</c:v>
                  </c:pt>
                  <c:pt idx="1">
                    <c:v>64.3305140162778</c:v>
                  </c:pt>
                  <c:pt idx="2">
                    <c:v>78.0677640266163</c:v>
                  </c:pt>
                  <c:pt idx="3">
                    <c:v>89.3431777282042</c:v>
                  </c:pt>
                  <c:pt idx="4">
                    <c:v>92.4140970910236</c:v>
                  </c:pt>
                  <c:pt idx="5">
                    <c:v>99.21831439922</c:v>
                  </c:pt>
                  <c:pt idx="6">
                    <c:v>107.483955314113</c:v>
                  </c:pt>
                  <c:pt idx="7">
                    <c:v>115.205850387892</c:v>
                  </c:pt>
                  <c:pt idx="8">
                    <c:v>117.237256477847</c:v>
                  </c:pt>
                  <c:pt idx="9">
                    <c:v>112.018136403891</c:v>
                  </c:pt>
                  <c:pt idx="10">
                    <c:v>111.615591137273</c:v>
                  </c:pt>
                  <c:pt idx="11">
                    <c:v>112.119417340551</c:v>
                  </c:pt>
                  <c:pt idx="12">
                    <c:v>109.375025687529</c:v>
                  </c:pt>
                  <c:pt idx="13">
                    <c:v>107.304642319469</c:v>
                  </c:pt>
                  <c:pt idx="14">
                    <c:v>105.800134795702</c:v>
                  </c:pt>
                  <c:pt idx="15">
                    <c:v>107.417292489966</c:v>
                  </c:pt>
                  <c:pt idx="16">
                    <c:v>109.327419423103</c:v>
                  </c:pt>
                  <c:pt idx="17">
                    <c:v>108.990502991158</c:v>
                  </c:pt>
                  <c:pt idx="18">
                    <c:v>107.017026391564</c:v>
                  </c:pt>
                  <c:pt idx="19">
                    <c:v>103.568999738015</c:v>
                  </c:pt>
                  <c:pt idx="20">
                    <c:v>102.084711618225</c:v>
                  </c:pt>
                  <c:pt idx="21">
                    <c:v>98.9953962452439</c:v>
                  </c:pt>
                  <c:pt idx="22">
                    <c:v>95.708583567675</c:v>
                  </c:pt>
                  <c:pt idx="23">
                    <c:v>98.9339743448908</c:v>
                  </c:pt>
                  <c:pt idx="24">
                    <c:v>98.7553616185112</c:v>
                  </c:pt>
                  <c:pt idx="25">
                    <c:v>96.5680775733329</c:v>
                  </c:pt>
                  <c:pt idx="26">
                    <c:v>98.5142494683794</c:v>
                  </c:pt>
                  <c:pt idx="27">
                    <c:v>92.0533604313588</c:v>
                  </c:pt>
                  <c:pt idx="28">
                    <c:v>86.9756806392788</c:v>
                  </c:pt>
                  <c:pt idx="29">
                    <c:v>89.7050397568198</c:v>
                  </c:pt>
                  <c:pt idx="30">
                    <c:v>91.4190265009032</c:v>
                  </c:pt>
                  <c:pt idx="31">
                    <c:v>87.9815522544203</c:v>
                  </c:pt>
                  <c:pt idx="32">
                    <c:v>94.1948855153584</c:v>
                  </c:pt>
                  <c:pt idx="33">
                    <c:v>88.2535434382453</c:v>
                  </c:pt>
                  <c:pt idx="34">
                    <c:v>91.2943006558398</c:v>
                  </c:pt>
                  <c:pt idx="35">
                    <c:v>93.9276186586839</c:v>
                  </c:pt>
                  <c:pt idx="36">
                    <c:v>96.9084293611275</c:v>
                  </c:pt>
                  <c:pt idx="37">
                    <c:v>99.1967366281723</c:v>
                  </c:pt>
                  <c:pt idx="38">
                    <c:v>101.523115534373</c:v>
                  </c:pt>
                  <c:pt idx="39">
                    <c:v>100.806407677197</c:v>
                  </c:pt>
                  <c:pt idx="40">
                    <c:v>100.177441652352</c:v>
                  </c:pt>
                  <c:pt idx="41">
                    <c:v>102.692744697927</c:v>
                  </c:pt>
                  <c:pt idx="42">
                    <c:v>96.9441567840208</c:v>
                  </c:pt>
                  <c:pt idx="43">
                    <c:v>89.7134712565251</c:v>
                  </c:pt>
                  <c:pt idx="44">
                    <c:v>93.5873986633958</c:v>
                  </c:pt>
                  <c:pt idx="45">
                    <c:v>94.8842206910009</c:v>
                  </c:pt>
                  <c:pt idx="46">
                    <c:v>95.2798641260978</c:v>
                  </c:pt>
                  <c:pt idx="47">
                    <c:v>97.3869781810451</c:v>
                  </c:pt>
                  <c:pt idx="48">
                    <c:v>99.4663792037068</c:v>
                  </c:pt>
                  <c:pt idx="49">
                    <c:v>99.2842109879786</c:v>
                  </c:pt>
                  <c:pt idx="50">
                    <c:v>99.4791071133936</c:v>
                  </c:pt>
                  <c:pt idx="51">
                    <c:v>96.6019973530165</c:v>
                  </c:pt>
                  <c:pt idx="52">
                    <c:v>95.9179300531311</c:v>
                  </c:pt>
                  <c:pt idx="53">
                    <c:v>98.048163502113</c:v>
                  </c:pt>
                  <c:pt idx="54">
                    <c:v>95.9776564113463</c:v>
                  </c:pt>
                  <c:pt idx="55">
                    <c:v>97.2741397737927</c:v>
                  </c:pt>
                  <c:pt idx="56">
                    <c:v>90.988508702047</c:v>
                  </c:pt>
                  <c:pt idx="57">
                    <c:v>89.637740153658</c:v>
                  </c:pt>
                  <c:pt idx="58">
                    <c:v>89.8339308113838</c:v>
                  </c:pt>
                  <c:pt idx="59">
                    <c:v>92.2540739589083</c:v>
                  </c:pt>
                  <c:pt idx="60">
                    <c:v>89.8283711879384</c:v>
                  </c:pt>
                  <c:pt idx="61">
                    <c:v>83.5096075616861</c:v>
                  </c:pt>
                  <c:pt idx="62">
                    <c:v>80.9626332028642</c:v>
                  </c:pt>
                  <c:pt idx="63">
                    <c:v>79.6719225076569</c:v>
                  </c:pt>
                  <c:pt idx="64">
                    <c:v>78.1991068282563</c:v>
                  </c:pt>
                  <c:pt idx="65">
                    <c:v>79.5564429293924</c:v>
                  </c:pt>
                  <c:pt idx="66">
                    <c:v>82.2749061005237</c:v>
                  </c:pt>
                  <c:pt idx="67">
                    <c:v>92.4259008668668</c:v>
                  </c:pt>
                  <c:pt idx="68">
                    <c:v>90.7598341387123</c:v>
                  </c:pt>
                  <c:pt idx="69">
                    <c:v>93.5762501827097</c:v>
                  </c:pt>
                  <c:pt idx="70">
                    <c:v>98.2397073477425</c:v>
                  </c:pt>
                  <c:pt idx="71">
                    <c:v>106.697985196095</c:v>
                  </c:pt>
                  <c:pt idx="72">
                    <c:v>106.233590362158</c:v>
                  </c:pt>
                  <c:pt idx="73">
                    <c:v>104.409182558484</c:v>
                  </c:pt>
                  <c:pt idx="74">
                    <c:v>110.310726187293</c:v>
                  </c:pt>
                  <c:pt idx="75">
                    <c:v>108.444025996634</c:v>
                  </c:pt>
                  <c:pt idx="76">
                    <c:v>110.803394563101</c:v>
                  </c:pt>
                  <c:pt idx="77">
                    <c:v>112.574248333047</c:v>
                  </c:pt>
                  <c:pt idx="78">
                    <c:v>114.55085819426</c:v>
                  </c:pt>
                  <c:pt idx="79">
                    <c:v>116.569337497176</c:v>
                  </c:pt>
                  <c:pt idx="80">
                    <c:v>118.521126942138</c:v>
                  </c:pt>
                  <c:pt idx="81">
                    <c:v>132.288602872113</c:v>
                  </c:pt>
                  <c:pt idx="82">
                    <c:v>114.641043621669</c:v>
                  </c:pt>
                  <c:pt idx="83">
                    <c:v>100.100674930386</c:v>
                  </c:pt>
                  <c:pt idx="84">
                    <c:v>98.2989252757913</c:v>
                  </c:pt>
                  <c:pt idx="85">
                    <c:v>99.5286662119882</c:v>
                  </c:pt>
                  <c:pt idx="86">
                    <c:v>100.148525301069</c:v>
                  </c:pt>
                  <c:pt idx="87">
                    <c:v>102.253081155074</c:v>
                  </c:pt>
                  <c:pt idx="88">
                    <c:v>109.308573653781</c:v>
                  </c:pt>
                  <c:pt idx="89">
                    <c:v>104.030320836626</c:v>
                  </c:pt>
                  <c:pt idx="90">
                    <c:v>99.2232090436258</c:v>
                  </c:pt>
                  <c:pt idx="91">
                    <c:v>96.8396303977157</c:v>
                  </c:pt>
                  <c:pt idx="92">
                    <c:v>94.0663457299248</c:v>
                  </c:pt>
                  <c:pt idx="93">
                    <c:v>80.3579540690289</c:v>
                  </c:pt>
                  <c:pt idx="94">
                    <c:v>93.6522230929348</c:v>
                  </c:pt>
                  <c:pt idx="95">
                    <c:v>72.2398387638562</c:v>
                  </c:pt>
                  <c:pt idx="96">
                    <c:v>72.9267345663267</c:v>
                  </c:pt>
                  <c:pt idx="97">
                    <c:v>74.9192145380554</c:v>
                  </c:pt>
                  <c:pt idx="98">
                    <c:v>80.3674810950668</c:v>
                  </c:pt>
                  <c:pt idx="99">
                    <c:v>84.2086522188567</c:v>
                  </c:pt>
                  <c:pt idx="100">
                    <c:v>93.8705849823425</c:v>
                  </c:pt>
                  <c:pt idx="101">
                    <c:v>98.7569569831334</c:v>
                  </c:pt>
                  <c:pt idx="102">
                    <c:v>105.870392255816</c:v>
                  </c:pt>
                  <c:pt idx="103">
                    <c:v>107.821134623011</c:v>
                  </c:pt>
                  <c:pt idx="104">
                    <c:v>110.293565988555</c:v>
                  </c:pt>
                  <c:pt idx="105">
                    <c:v>114.718643693565</c:v>
                  </c:pt>
                  <c:pt idx="106">
                    <c:v>112.746397019677</c:v>
                  </c:pt>
                  <c:pt idx="107">
                    <c:v>116.607384073886</c:v>
                  </c:pt>
                  <c:pt idx="108">
                    <c:v>112.640811453133</c:v>
                  </c:pt>
                  <c:pt idx="109">
                    <c:v>117.809818190711</c:v>
                  </c:pt>
                  <c:pt idx="110">
                    <c:v>135.018649928747</c:v>
                  </c:pt>
                  <c:pt idx="111">
                    <c:v>107.882854772504</c:v>
                  </c:pt>
                  <c:pt idx="112">
                    <c:v>102.146414736214</c:v>
                  </c:pt>
                  <c:pt idx="113">
                    <c:v>93.9203377593251</c:v>
                  </c:pt>
                  <c:pt idx="114">
                    <c:v>99.348844664962</c:v>
                  </c:pt>
                  <c:pt idx="115">
                    <c:v>97.1171169428209</c:v>
                  </c:pt>
                  <c:pt idx="116">
                    <c:v>106.108918099582</c:v>
                  </c:pt>
                  <c:pt idx="117">
                    <c:v>105.057816372347</c:v>
                  </c:pt>
                  <c:pt idx="118">
                    <c:v>111.854608060843</c:v>
                  </c:pt>
                  <c:pt idx="119">
                    <c:v>110.91960354479</c:v>
                  </c:pt>
                  <c:pt idx="120">
                    <c:v>108.229070352853</c:v>
                  </c:pt>
                  <c:pt idx="121">
                    <c:v>114.079201247337</c:v>
                  </c:pt>
                  <c:pt idx="122">
                    <c:v>116.267731994789</c:v>
                  </c:pt>
                  <c:pt idx="123">
                    <c:v>113.577209996365</c:v>
                  </c:pt>
                  <c:pt idx="124">
                    <c:v>112.284323995736</c:v>
                  </c:pt>
                  <c:pt idx="125">
                    <c:v>123.625860512197</c:v>
                  </c:pt>
                  <c:pt idx="126">
                    <c:v>117.906860981329</c:v>
                  </c:pt>
                  <c:pt idx="127">
                    <c:v>119.166828115493</c:v>
                  </c:pt>
                  <c:pt idx="128">
                    <c:v>120.366967627223</c:v>
                  </c:pt>
                  <c:pt idx="129">
                    <c:v>120.28149995326</c:v>
                  </c:pt>
                  <c:pt idx="130">
                    <c:v>123.765365409888</c:v>
                  </c:pt>
                  <c:pt idx="131">
                    <c:v>124.805572943729</c:v>
                  </c:pt>
                  <c:pt idx="132">
                    <c:v>122.548550644682</c:v>
                  </c:pt>
                  <c:pt idx="133">
                    <c:v>118.561536550733</c:v>
                  </c:pt>
                  <c:pt idx="134">
                    <c:v>115.746182452548</c:v>
                  </c:pt>
                  <c:pt idx="135">
                    <c:v>115.854970961739</c:v>
                  </c:pt>
                  <c:pt idx="136">
                    <c:v>113.884101407653</c:v>
                  </c:pt>
                  <c:pt idx="137">
                    <c:v>116.662109860387</c:v>
                  </c:pt>
                  <c:pt idx="138">
                    <c:v>118.168069464509</c:v>
                  </c:pt>
                  <c:pt idx="139">
                    <c:v>120.541351821331</c:v>
                  </c:pt>
                  <c:pt idx="140">
                    <c:v>124.780753137183</c:v>
                  </c:pt>
                  <c:pt idx="141">
                    <c:v>122.504022738335</c:v>
                  </c:pt>
                  <c:pt idx="142">
                    <c:v>111.560112380522</c:v>
                  </c:pt>
                  <c:pt idx="143">
                    <c:v>100.116890528595</c:v>
                  </c:pt>
                  <c:pt idx="144">
                    <c:v>97.2169849039518</c:v>
                  </c:pt>
                  <c:pt idx="145">
                    <c:v>87.3078649098908</c:v>
                  </c:pt>
                  <c:pt idx="146">
                    <c:v>92.2666163603548</c:v>
                  </c:pt>
                  <c:pt idx="147">
                    <c:v>98.8746609626509</c:v>
                  </c:pt>
                  <c:pt idx="148">
                    <c:v>106.741502243339</c:v>
                  </c:pt>
                  <c:pt idx="149">
                    <c:v>107.091983437672</c:v>
                  </c:pt>
                  <c:pt idx="150">
                    <c:v>104.306566235339</c:v>
                  </c:pt>
                  <c:pt idx="151">
                    <c:v>109.091747889072</c:v>
                  </c:pt>
                  <c:pt idx="152">
                    <c:v>107.918250751946</c:v>
                  </c:pt>
                  <c:pt idx="153">
                    <c:v>106.999517639025</c:v>
                  </c:pt>
                  <c:pt idx="154">
                    <c:v>109.467479943479</c:v>
                  </c:pt>
                  <c:pt idx="155">
                    <c:v>106.714373963301</c:v>
                  </c:pt>
                  <c:pt idx="156">
                    <c:v>106.673822727127</c:v>
                  </c:pt>
                  <c:pt idx="157">
                    <c:v>110.376389471865</c:v>
                  </c:pt>
                  <c:pt idx="158">
                    <c:v>112.532727026351</c:v>
                  </c:pt>
                  <c:pt idx="159">
                    <c:v>111.735961356242</c:v>
                  </c:pt>
                  <c:pt idx="160">
                    <c:v>109.09196223993</c:v>
                  </c:pt>
                  <c:pt idx="161">
                    <c:v>109.095638891689</c:v>
                  </c:pt>
                  <c:pt idx="162">
                    <c:v>110.387473703414</c:v>
                  </c:pt>
                  <c:pt idx="163">
                    <c:v>110.183048348061</c:v>
                  </c:pt>
                  <c:pt idx="164">
                    <c:v>102.101021139566</c:v>
                  </c:pt>
                  <c:pt idx="165">
                    <c:v>96.6191570254032</c:v>
                  </c:pt>
                  <c:pt idx="166">
                    <c:v>100.888499137021</c:v>
                  </c:pt>
                  <c:pt idx="167">
                    <c:v>101.202875265237</c:v>
                  </c:pt>
                  <c:pt idx="168">
                    <c:v>93.9162611136604</c:v>
                  </c:pt>
                  <c:pt idx="169">
                    <c:v>103.067286534084</c:v>
                  </c:pt>
                  <c:pt idx="170">
                    <c:v>88.5910638232845</c:v>
                  </c:pt>
                  <c:pt idx="171">
                    <c:v>74.6802061164212</c:v>
                  </c:pt>
                  <c:pt idx="172">
                    <c:v>77.5576841931472</c:v>
                  </c:pt>
                  <c:pt idx="173">
                    <c:v>81.4522559684681</c:v>
                  </c:pt>
                  <c:pt idx="174">
                    <c:v>82.8202537231901</c:v>
                  </c:pt>
                  <c:pt idx="175">
                    <c:v>82.0637685956022</c:v>
                  </c:pt>
                  <c:pt idx="176">
                    <c:v>79.78114877436</c:v>
                  </c:pt>
                  <c:pt idx="177">
                    <c:v>78.5069361064435</c:v>
                  </c:pt>
                  <c:pt idx="178">
                    <c:v>70.1156100408684</c:v>
                  </c:pt>
                  <c:pt idx="179">
                    <c:v>61.3735075624657</c:v>
                  </c:pt>
                  <c:pt idx="180">
                    <c:v>53.1876553242444</c:v>
                  </c:pt>
                  <c:pt idx="181">
                    <c:v>54.7872133639834</c:v>
                  </c:pt>
                  <c:pt idx="182">
                    <c:v>54.725423297839</c:v>
                  </c:pt>
                  <c:pt idx="183">
                    <c:v>54.8250282601677</c:v>
                  </c:pt>
                  <c:pt idx="184">
                    <c:v>59.4085777365502</c:v>
                  </c:pt>
                  <c:pt idx="185">
                    <c:v>65.5241188832521</c:v>
                  </c:pt>
                  <c:pt idx="186">
                    <c:v>64.7187100298897</c:v>
                  </c:pt>
                  <c:pt idx="187">
                    <c:v>48.7285589597855</c:v>
                  </c:pt>
                  <c:pt idx="188">
                    <c:v>45.788095518509</c:v>
                  </c:pt>
                  <c:pt idx="189">
                    <c:v>46.5450015194971</c:v>
                  </c:pt>
                  <c:pt idx="190">
                    <c:v>50.6613306967581</c:v>
                  </c:pt>
                  <c:pt idx="191">
                    <c:v>53.5197407007761</c:v>
                  </c:pt>
                  <c:pt idx="192">
                    <c:v>49.0396580736798</c:v>
                  </c:pt>
                  <c:pt idx="193">
                    <c:v>47.0799561958547</c:v>
                  </c:pt>
                  <c:pt idx="194">
                    <c:v>47.5178765991535</c:v>
                  </c:pt>
                  <c:pt idx="195">
                    <c:v>50.7123990821072</c:v>
                  </c:pt>
                  <c:pt idx="196">
                    <c:v>51.4782002935124</c:v>
                  </c:pt>
                  <c:pt idx="197">
                    <c:v>49.2947563373034</c:v>
                  </c:pt>
                  <c:pt idx="198">
                    <c:v>49.3872095663496</c:v>
                  </c:pt>
                  <c:pt idx="199">
                    <c:v>49.2280711386114</c:v>
                  </c:pt>
                  <c:pt idx="200">
                    <c:v>50.6599124577786</c:v>
                  </c:pt>
                  <c:pt idx="201">
                    <c:v>53.2082732994029</c:v>
                  </c:pt>
                  <c:pt idx="202">
                    <c:v>55.2688620871204</c:v>
                  </c:pt>
                  <c:pt idx="203">
                    <c:v>59.2466558420418</c:v>
                  </c:pt>
                  <c:pt idx="204">
                    <c:v>58.4475645507014</c:v>
                  </c:pt>
                  <c:pt idx="205">
                    <c:v>60.0588011863069</c:v>
                  </c:pt>
                  <c:pt idx="206">
                    <c:v>65.0829469475639</c:v>
                  </c:pt>
                  <c:pt idx="207">
                    <c:v>68.5501907178128</c:v>
                  </c:pt>
                  <c:pt idx="208">
                    <c:v>65.530354612711</c:v>
                  </c:pt>
                  <c:pt idx="209">
                    <c:v>60.593044653439</c:v>
                  </c:pt>
                  <c:pt idx="210">
                    <c:v>57.0455564517611</c:v>
                  </c:pt>
                  <c:pt idx="211">
                    <c:v>52.7318086081584</c:v>
                  </c:pt>
                  <c:pt idx="212">
                    <c:v>52.8898505125394</c:v>
                  </c:pt>
                  <c:pt idx="213">
                    <c:v>55.5352322621243</c:v>
                  </c:pt>
                  <c:pt idx="214">
                    <c:v>55.4384337915726</c:v>
                  </c:pt>
                  <c:pt idx="215">
                    <c:v>62.3538552455704</c:v>
                  </c:pt>
                  <c:pt idx="216">
                    <c:v>65.0960538449521</c:v>
                  </c:pt>
                  <c:pt idx="217">
                    <c:v>67.029098308323</c:v>
                  </c:pt>
                  <c:pt idx="218">
                    <c:v>65.8763496668399</c:v>
                  </c:pt>
                  <c:pt idx="219">
                    <c:v>65.3751216632367</c:v>
                  </c:pt>
                  <c:pt idx="220">
                    <c:v>66.7806925067881</c:v>
                  </c:pt>
                  <c:pt idx="221">
                    <c:v>63.6562287793997</c:v>
                  </c:pt>
                  <c:pt idx="222">
                    <c:v>67.5761598391174</c:v>
                  </c:pt>
                  <c:pt idx="223">
                    <c:v>71.7970582390378</c:v>
                  </c:pt>
                  <c:pt idx="224">
                    <c:v>72.6393168022563</c:v>
                  </c:pt>
                  <c:pt idx="225">
                    <c:v>64.9155668293745</c:v>
                  </c:pt>
                  <c:pt idx="226">
                    <c:v>62.5378993453443</c:v>
                  </c:pt>
                  <c:pt idx="227">
                    <c:v>72.2724168560789</c:v>
                  </c:pt>
                  <c:pt idx="228">
                    <c:v>67.4683384667557</c:v>
                  </c:pt>
                  <c:pt idx="229">
                    <c:v>68.535488089015</c:v>
                  </c:pt>
                  <c:pt idx="230">
                    <c:v>73.5508113692153</c:v>
                  </c:pt>
                  <c:pt idx="231">
                    <c:v>79.733377308995</c:v>
                  </c:pt>
                  <c:pt idx="232">
                    <c:v>78.0821058686161</c:v>
                  </c:pt>
                  <c:pt idx="233">
                    <c:v>73.6451350536627</c:v>
                  </c:pt>
                  <c:pt idx="234">
                    <c:v>76.2110385159303</c:v>
                  </c:pt>
                  <c:pt idx="235">
                    <c:v>78.6850584080251</c:v>
                  </c:pt>
                  <c:pt idx="236">
                    <c:v>75.581378083314</c:v>
                  </c:pt>
                  <c:pt idx="237">
                    <c:v>74.6102864745066</c:v>
                  </c:pt>
                  <c:pt idx="238">
                    <c:v>78.6024955012002</c:v>
                  </c:pt>
                  <c:pt idx="239">
                    <c:v>74.5121691212769</c:v>
                  </c:pt>
                  <c:pt idx="240">
                    <c:v>73.9999704027335</c:v>
                  </c:pt>
                  <c:pt idx="241">
                    <c:v>71.1576951652083</c:v>
                  </c:pt>
                  <c:pt idx="242">
                    <c:v>70.8585365082615</c:v>
                  </c:pt>
                  <c:pt idx="243">
                    <c:v>72.7032460490137</c:v>
                  </c:pt>
                  <c:pt idx="244">
                    <c:v>69.9562870206555</c:v>
                  </c:pt>
                  <c:pt idx="245">
                    <c:v>66.3560082393133</c:v>
                  </c:pt>
                  <c:pt idx="246">
                    <c:v>68.7200424669258</c:v>
                  </c:pt>
                  <c:pt idx="247">
                    <c:v>69.7854604256654</c:v>
                  </c:pt>
                  <c:pt idx="248">
                    <c:v>72.4424852545808</c:v>
                  </c:pt>
                  <c:pt idx="249">
                    <c:v>69.2616029747336</c:v>
                  </c:pt>
                  <c:pt idx="250">
                    <c:v>67.2421017023848</c:v>
                  </c:pt>
                  <c:pt idx="251">
                    <c:v>62.3320366596057</c:v>
                  </c:pt>
                  <c:pt idx="252">
                    <c:v>61.2099909437047</c:v>
                  </c:pt>
                  <c:pt idx="253">
                    <c:v>65.2860769049253</c:v>
                  </c:pt>
                  <c:pt idx="254">
                    <c:v>64.6716113243318</c:v>
                  </c:pt>
                  <c:pt idx="255">
                    <c:v>68.3628569662323</c:v>
                  </c:pt>
                  <c:pt idx="256">
                    <c:v>67.9487674001846</c:v>
                  </c:pt>
                  <c:pt idx="257">
                    <c:v>69.2467464115087</c:v>
                  </c:pt>
                  <c:pt idx="258">
                    <c:v>69.2089917566237</c:v>
                  </c:pt>
                  <c:pt idx="259">
                    <c:v>60.4437909443413</c:v>
                  </c:pt>
                  <c:pt idx="260">
                    <c:v>55.1757229985177</c:v>
                  </c:pt>
                  <c:pt idx="261">
                    <c:v>57.8059315355999</c:v>
                  </c:pt>
                  <c:pt idx="262">
                    <c:v>54.8343522122824</c:v>
                  </c:pt>
                  <c:pt idx="263">
                    <c:v>57.3976439983084</c:v>
                  </c:pt>
                  <c:pt idx="264">
                    <c:v>60.6130787093501</c:v>
                  </c:pt>
                  <c:pt idx="265">
                    <c:v>64.3601439364477</c:v>
                  </c:pt>
                  <c:pt idx="266">
                    <c:v>73.3809809871808</c:v>
                  </c:pt>
                  <c:pt idx="267">
                    <c:v>73.4514359819861</c:v>
                  </c:pt>
                  <c:pt idx="268">
                    <c:v>74.0521169167107</c:v>
                  </c:pt>
                  <c:pt idx="269">
                    <c:v>77.7840665820091</c:v>
                  </c:pt>
                  <c:pt idx="270">
                    <c:v>77.1626375583536</c:v>
                  </c:pt>
                  <c:pt idx="271">
                    <c:v>75.1711964126859</c:v>
                  </c:pt>
                  <c:pt idx="272">
                    <c:v>78.759482658389</c:v>
                  </c:pt>
                  <c:pt idx="273">
                    <c:v>59.4187125630274</c:v>
                  </c:pt>
                  <c:pt idx="274">
                    <c:v>60.9944863060557</c:v>
                  </c:pt>
                  <c:pt idx="275">
                    <c:v>63.1797560803124</c:v>
                  </c:pt>
                  <c:pt idx="276">
                    <c:v>78.5202016599007</c:v>
                  </c:pt>
                  <c:pt idx="277">
                    <c:v>91.9704661641296</c:v>
                  </c:pt>
                  <c:pt idx="278">
                    <c:v>96.016621495345</c:v>
                  </c:pt>
                  <c:pt idx="279">
                    <c:v>102.569349486646</c:v>
                  </c:pt>
                  <c:pt idx="280">
                    <c:v>101.756002304003</c:v>
                  </c:pt>
                  <c:pt idx="281">
                    <c:v>98.0479115444058</c:v>
                  </c:pt>
                  <c:pt idx="282">
                    <c:v>98.0123866340655</c:v>
                  </c:pt>
                  <c:pt idx="283">
                    <c:v>91.4738454173624</c:v>
                  </c:pt>
                  <c:pt idx="284">
                    <c:v>85.3641628180391</c:v>
                  </c:pt>
                  <c:pt idx="285">
                    <c:v>86.9074540781153</c:v>
                  </c:pt>
                  <c:pt idx="286">
                    <c:v>103.526786933075</c:v>
                  </c:pt>
                  <c:pt idx="287">
                    <c:v>88.7183324995374</c:v>
                  </c:pt>
                  <c:pt idx="288">
                    <c:v>93.413513916161</c:v>
                  </c:pt>
                  <c:pt idx="289">
                    <c:v>98.463713856799</c:v>
                  </c:pt>
                  <c:pt idx="290">
                    <c:v>101.871259214196</c:v>
                  </c:pt>
                  <c:pt idx="291">
                    <c:v>103.113465221631</c:v>
                  </c:pt>
                  <c:pt idx="292">
                    <c:v>106.667846086153</c:v>
                  </c:pt>
                  <c:pt idx="293">
                    <c:v>110.008163951444</c:v>
                  </c:pt>
                  <c:pt idx="294">
                    <c:v>101.425974774561</c:v>
                  </c:pt>
                  <c:pt idx="295">
                    <c:v>100.794774608517</c:v>
                  </c:pt>
                  <c:pt idx="296">
                    <c:v>100.805764034994</c:v>
                  </c:pt>
                  <c:pt idx="297">
                    <c:v>97.7075285071566</c:v>
                  </c:pt>
                  <c:pt idx="298">
                    <c:v>90.7728769779612</c:v>
                  </c:pt>
                  <c:pt idx="299">
                    <c:v>92.5768572708924</c:v>
                  </c:pt>
                  <c:pt idx="300">
                    <c:v>92.0531620537962</c:v>
                  </c:pt>
                  <c:pt idx="301">
                    <c:v>93.1950284889851</c:v>
                  </c:pt>
                  <c:pt idx="302">
                    <c:v>91.4295958592901</c:v>
                  </c:pt>
                  <c:pt idx="303">
                    <c:v>87.8342097657519</c:v>
                  </c:pt>
                  <c:pt idx="304">
                    <c:v>87.7235826478365</c:v>
                  </c:pt>
                  <c:pt idx="305">
                    <c:v>84.3060866833559</c:v>
                  </c:pt>
                  <c:pt idx="306">
                    <c:v>84.1764045934815</c:v>
                  </c:pt>
                  <c:pt idx="307">
                    <c:v>81.47047821902</c:v>
                  </c:pt>
                  <c:pt idx="308">
                    <c:v>84.5277707746176</c:v>
                  </c:pt>
                  <c:pt idx="309">
                    <c:v>86.1403013308131</c:v>
                  </c:pt>
                  <c:pt idx="310">
                    <c:v>85.4718298019477</c:v>
                  </c:pt>
                  <c:pt idx="311">
                    <c:v>80.1154154730715</c:v>
                  </c:pt>
                  <c:pt idx="312">
                    <c:v>76.848943268228</c:v>
                  </c:pt>
                  <c:pt idx="313">
                    <c:v>78.9878390991813</c:v>
                  </c:pt>
                  <c:pt idx="314">
                    <c:v>76.5639438598504</c:v>
                  </c:pt>
                  <c:pt idx="315">
                    <c:v>78.2218033287794</c:v>
                  </c:pt>
                  <c:pt idx="316">
                    <c:v>83.0216912613398</c:v>
                  </c:pt>
                  <c:pt idx="317">
                    <c:v>85.4881949172292</c:v>
                  </c:pt>
                  <c:pt idx="318">
                    <c:v>79.6350524680801</c:v>
                  </c:pt>
                  <c:pt idx="319">
                    <c:v>79.0493171555911</c:v>
                  </c:pt>
                  <c:pt idx="320">
                    <c:v>83.7761856859708</c:v>
                  </c:pt>
                  <c:pt idx="321">
                    <c:v>82.2781029035993</c:v>
                  </c:pt>
                  <c:pt idx="322">
                    <c:v>82.8985207577574</c:v>
                  </c:pt>
                  <c:pt idx="323">
                    <c:v>83.9645152852893</c:v>
                  </c:pt>
                  <c:pt idx="324">
                    <c:v>84.0023160941386</c:v>
                  </c:pt>
                  <c:pt idx="325">
                    <c:v>84.6290925093045</c:v>
                  </c:pt>
                  <c:pt idx="326">
                    <c:v>84.7425655385975</c:v>
                  </c:pt>
                  <c:pt idx="327">
                    <c:v>83.2569781506673</c:v>
                  </c:pt>
                  <c:pt idx="328">
                    <c:v>81.3499038690079</c:v>
                  </c:pt>
                  <c:pt idx="329">
                    <c:v>78.0933259965799</c:v>
                  </c:pt>
                  <c:pt idx="330">
                    <c:v>76.6605715228179</c:v>
                  </c:pt>
                  <c:pt idx="331">
                    <c:v>75.9915830883826</c:v>
                  </c:pt>
                  <c:pt idx="332">
                    <c:v>75.1187744281877</c:v>
                  </c:pt>
                  <c:pt idx="333">
                    <c:v>74.8626336271412</c:v>
                  </c:pt>
                  <c:pt idx="334">
                    <c:v>74.2351635698663</c:v>
                  </c:pt>
                  <c:pt idx="335">
                    <c:v>84.8737172018151</c:v>
                  </c:pt>
                  <c:pt idx="336">
                    <c:v>84.3928108227915</c:v>
                  </c:pt>
                  <c:pt idx="337">
                    <c:v>77.9608143335205</c:v>
                  </c:pt>
                  <c:pt idx="338">
                    <c:v>70.1617526067601</c:v>
                  </c:pt>
                  <c:pt idx="339">
                    <c:v>66.535455502542</c:v>
                  </c:pt>
                  <c:pt idx="340">
                    <c:v>76.2390368881927</c:v>
                  </c:pt>
                  <c:pt idx="341">
                    <c:v>79.6792997375717</c:v>
                  </c:pt>
                  <c:pt idx="342">
                    <c:v>73.5190632347267</c:v>
                  </c:pt>
                  <c:pt idx="343">
                    <c:v>78.3675044921202</c:v>
                  </c:pt>
                  <c:pt idx="344">
                    <c:v>82.0408646111421</c:v>
                  </c:pt>
                  <c:pt idx="345">
                    <c:v>79.027319987905</c:v>
                  </c:pt>
                  <c:pt idx="346">
                    <c:v>74.0993276286987</c:v>
                  </c:pt>
                  <c:pt idx="347">
                    <c:v>84.1435689858465</c:v>
                  </c:pt>
                  <c:pt idx="348">
                    <c:v>89.3981730266403</c:v>
                  </c:pt>
                  <c:pt idx="349">
                    <c:v>90.5576747394653</c:v>
                  </c:pt>
                  <c:pt idx="350">
                    <c:v>88.8827428617748</c:v>
                  </c:pt>
                  <c:pt idx="351">
                    <c:v>82.9557887279382</c:v>
                  </c:pt>
                  <c:pt idx="352">
                    <c:v>79.5856555073926</c:v>
                  </c:pt>
                  <c:pt idx="353">
                    <c:v>83.8673655019812</c:v>
                  </c:pt>
                  <c:pt idx="354">
                    <c:v>81.9222304631296</c:v>
                  </c:pt>
                  <c:pt idx="355">
                    <c:v>84.5996348303052</c:v>
                  </c:pt>
                  <c:pt idx="356">
                    <c:v>91.9945138665342</c:v>
                  </c:pt>
                  <c:pt idx="357">
                    <c:v>76.0769438494044</c:v>
                  </c:pt>
                  <c:pt idx="358">
                    <c:v>69.445206154236</c:v>
                  </c:pt>
                  <c:pt idx="359">
                    <c:v>77.9324164413187</c:v>
                  </c:pt>
                  <c:pt idx="360">
                    <c:v>76.1584509894092</c:v>
                  </c:pt>
                  <c:pt idx="361">
                    <c:v>69.5466975432438</c:v>
                  </c:pt>
                  <c:pt idx="362">
                    <c:v>59.1972934815126</c:v>
                  </c:pt>
                  <c:pt idx="363">
                    <c:v>58.9798243823078</c:v>
                  </c:pt>
                  <c:pt idx="364">
                    <c:v>59.0043282391835</c:v>
                  </c:pt>
                  <c:pt idx="365">
                    <c:v>55.0071118988864</c:v>
                  </c:pt>
                  <c:pt idx="366">
                    <c:v>66.85612859974</c:v>
                  </c:pt>
                  <c:pt idx="367">
                    <c:v>59.8749454263147</c:v>
                  </c:pt>
                  <c:pt idx="368">
                    <c:v>51.486505989875</c:v>
                  </c:pt>
                  <c:pt idx="369">
                    <c:v>47.7109251888504</c:v>
                  </c:pt>
                  <c:pt idx="370">
                    <c:v>52.8511223738423</c:v>
                  </c:pt>
                  <c:pt idx="371">
                    <c:v>50.8770410456211</c:v>
                  </c:pt>
                  <c:pt idx="372">
                    <c:v>51.685456392815</c:v>
                  </c:pt>
                  <c:pt idx="373">
                    <c:v>49.2390211310701</c:v>
                  </c:pt>
                  <c:pt idx="374">
                    <c:v>46.7692366386429</c:v>
                  </c:pt>
                  <c:pt idx="375">
                    <c:v>48.8984901336474</c:v>
                  </c:pt>
                  <c:pt idx="376">
                    <c:v>43.6084508069886</c:v>
                  </c:pt>
                  <c:pt idx="377">
                    <c:v>42.794417292078</c:v>
                  </c:pt>
                  <c:pt idx="378">
                    <c:v>43.2114218358462</c:v>
                  </c:pt>
                  <c:pt idx="379">
                    <c:v>42.4569337405558</c:v>
                  </c:pt>
                  <c:pt idx="380">
                    <c:v>43.867567634622</c:v>
                  </c:pt>
                  <c:pt idx="381">
                    <c:v>47.9863689888373</c:v>
                  </c:pt>
                  <c:pt idx="382">
                    <c:v>49.2761887606389</c:v>
                  </c:pt>
                  <c:pt idx="383">
                    <c:v>46.0964432984027</c:v>
                  </c:pt>
                  <c:pt idx="384">
                    <c:v>49.1102341083083</c:v>
                  </c:pt>
                  <c:pt idx="385">
                    <c:v>51.2346637699975</c:v>
                  </c:pt>
                  <c:pt idx="386">
                    <c:v>51.9232111335509</c:v>
                  </c:pt>
                  <c:pt idx="387">
                    <c:v>52.2270731479424</c:v>
                  </c:pt>
                  <c:pt idx="388">
                    <c:v>47.5690810118874</c:v>
                  </c:pt>
                  <c:pt idx="389">
                    <c:v>52.1961112246089</c:v>
                  </c:pt>
                  <c:pt idx="390">
                    <c:v>56.1658171291237</c:v>
                  </c:pt>
                  <c:pt idx="391">
                    <c:v>56.2208478930793</c:v>
                  </c:pt>
                  <c:pt idx="392">
                    <c:v>52.7494368468481</c:v>
                  </c:pt>
                  <c:pt idx="393">
                    <c:v>51.021027259359</c:v>
                  </c:pt>
                  <c:pt idx="394">
                    <c:v>50.3490547588152</c:v>
                  </c:pt>
                  <c:pt idx="395">
                    <c:v>52.1836438171064</c:v>
                  </c:pt>
                  <c:pt idx="396">
                    <c:v>53.7719898977719</c:v>
                  </c:pt>
                  <c:pt idx="397">
                    <c:v>50.2628543773441</c:v>
                  </c:pt>
                  <c:pt idx="398">
                    <c:v>45.5186558927023</c:v>
                  </c:pt>
                  <c:pt idx="399">
                    <c:v>48.9031997512139</c:v>
                  </c:pt>
                  <c:pt idx="400">
                    <c:v>50.8472769792606</c:v>
                  </c:pt>
                  <c:pt idx="401">
                    <c:v>50.4410772912405</c:v>
                  </c:pt>
                  <c:pt idx="402">
                    <c:v>57.1346796163976</c:v>
                  </c:pt>
                  <c:pt idx="403">
                    <c:v>67.3377379583966</c:v>
                  </c:pt>
                  <c:pt idx="404">
                    <c:v>67.4225032121707</c:v>
                  </c:pt>
                  <c:pt idx="405">
                    <c:v>70.4759412241346</c:v>
                  </c:pt>
                  <c:pt idx="406">
                    <c:v>76.3030093039378</c:v>
                  </c:pt>
                  <c:pt idx="407">
                    <c:v>70.7632519636686</c:v>
                  </c:pt>
                  <c:pt idx="408">
                    <c:v>68.5166790192808</c:v>
                  </c:pt>
                  <c:pt idx="409">
                    <c:v>65.0599839352971</c:v>
                  </c:pt>
                  <c:pt idx="410">
                    <c:v>64.6826708714226</c:v>
                  </c:pt>
                  <c:pt idx="411">
                    <c:v>55.6458942863636</c:v>
                  </c:pt>
                  <c:pt idx="412">
                    <c:v>50.0565764499424</c:v>
                  </c:pt>
                  <c:pt idx="413">
                    <c:v>50.3765959527604</c:v>
                  </c:pt>
                  <c:pt idx="414">
                    <c:v>55.8253617179452</c:v>
                  </c:pt>
                  <c:pt idx="415">
                    <c:v>58.7632690929586</c:v>
                  </c:pt>
                  <c:pt idx="416">
                    <c:v>61.7479764985819</c:v>
                  </c:pt>
                  <c:pt idx="417">
                    <c:v>63.2129867973593</c:v>
                  </c:pt>
                  <c:pt idx="418">
                    <c:v>67.3085051043072</c:v>
                  </c:pt>
                  <c:pt idx="419">
                    <c:v>72.5594979070356</c:v>
                  </c:pt>
                  <c:pt idx="420">
                    <c:v>71.66521170214</c:v>
                  </c:pt>
                  <c:pt idx="421">
                    <c:v>71.6660567369206</c:v>
                  </c:pt>
                  <c:pt idx="422">
                    <c:v>74.4131438071302</c:v>
                  </c:pt>
                  <c:pt idx="423">
                    <c:v>74.1281562349698</c:v>
                  </c:pt>
                  <c:pt idx="424">
                    <c:v>72.2513664992806</c:v>
                  </c:pt>
                  <c:pt idx="425">
                    <c:v>66.6967533696602</c:v>
                  </c:pt>
                  <c:pt idx="426">
                    <c:v>66.7909378920028</c:v>
                  </c:pt>
                  <c:pt idx="427">
                    <c:v>69.8556690929146</c:v>
                  </c:pt>
                  <c:pt idx="428">
                    <c:v>68.0763717298933</c:v>
                  </c:pt>
                  <c:pt idx="429">
                    <c:v>57.3049478125611</c:v>
                  </c:pt>
                  <c:pt idx="430">
                    <c:v>53.7608888050519</c:v>
                  </c:pt>
                  <c:pt idx="431">
                    <c:v>56.6553614734338</c:v>
                  </c:pt>
                  <c:pt idx="432">
                    <c:v>54.0079417063377</c:v>
                  </c:pt>
                  <c:pt idx="433">
                    <c:v>54.3091911471436</c:v>
                  </c:pt>
                  <c:pt idx="434">
                    <c:v>64.22986209505</c:v>
                  </c:pt>
                  <c:pt idx="435">
                    <c:v>56.1651750741653</c:v>
                  </c:pt>
                  <c:pt idx="436">
                    <c:v>57.0411809576715</c:v>
                  </c:pt>
                  <c:pt idx="437">
                    <c:v>51.7107041693496</c:v>
                  </c:pt>
                  <c:pt idx="438">
                    <c:v>48.526839431254</c:v>
                  </c:pt>
                  <c:pt idx="439">
                    <c:v>48.4500274632484</c:v>
                  </c:pt>
                  <c:pt idx="440">
                    <c:v>46.0116340684649</c:v>
                  </c:pt>
                  <c:pt idx="441">
                    <c:v>40.8509878339556</c:v>
                  </c:pt>
                  <c:pt idx="442">
                    <c:v>46.497772649994</c:v>
                  </c:pt>
                  <c:pt idx="443">
                    <c:v>50.5922359783986</c:v>
                  </c:pt>
                  <c:pt idx="444">
                    <c:v>53.4815941453693</c:v>
                  </c:pt>
                  <c:pt idx="445">
                    <c:v>55.2438605877846</c:v>
                  </c:pt>
                  <c:pt idx="446">
                    <c:v>56.0523221989185</c:v>
                  </c:pt>
                  <c:pt idx="447">
                    <c:v>58.9181754867202</c:v>
                  </c:pt>
                  <c:pt idx="448">
                    <c:v>58.8016313451105</c:v>
                  </c:pt>
                  <c:pt idx="449">
                    <c:v>60.7535461187229</c:v>
                  </c:pt>
                  <c:pt idx="450">
                    <c:v>63.5369371668657</c:v>
                  </c:pt>
                  <c:pt idx="451">
                    <c:v>63.0448248430641</c:v>
                  </c:pt>
                  <c:pt idx="452">
                    <c:v>61.7581893507832</c:v>
                  </c:pt>
                  <c:pt idx="453">
                    <c:v>60.9855656108525</c:v>
                  </c:pt>
                  <c:pt idx="454">
                    <c:v>63.0323196793773</c:v>
                  </c:pt>
                  <c:pt idx="455">
                    <c:v>58.3216466960155</c:v>
                  </c:pt>
                  <c:pt idx="456">
                    <c:v>54.7638959326162</c:v>
                  </c:pt>
                  <c:pt idx="457">
                    <c:v>52.6066304616522</c:v>
                  </c:pt>
                  <c:pt idx="458">
                    <c:v>49.6686828939901</c:v>
                  </c:pt>
                  <c:pt idx="459">
                    <c:v>45.9458885611174</c:v>
                  </c:pt>
                  <c:pt idx="460">
                    <c:v>43.4074603818971</c:v>
                  </c:pt>
                  <c:pt idx="461">
                    <c:v>43.5688793183041</c:v>
                  </c:pt>
                  <c:pt idx="462">
                    <c:v>47.5204563434233</c:v>
                  </c:pt>
                  <c:pt idx="463">
                    <c:v>43.6665019439246</c:v>
                  </c:pt>
                  <c:pt idx="464">
                    <c:v>41.0297664038492</c:v>
                  </c:pt>
                  <c:pt idx="465">
                    <c:v>48.9432590036494</c:v>
                  </c:pt>
                  <c:pt idx="466">
                    <c:v>53.3198922950687</c:v>
                  </c:pt>
                  <c:pt idx="467">
                    <c:v>59.6237879016381</c:v>
                  </c:pt>
                  <c:pt idx="468">
                    <c:v>64.1394208900992</c:v>
                  </c:pt>
                  <c:pt idx="469">
                    <c:v>71.1537688587606</c:v>
                  </c:pt>
                  <c:pt idx="470">
                    <c:v>66.3783626294017</c:v>
                  </c:pt>
                  <c:pt idx="471">
                    <c:v>60.4022589926684</c:v>
                  </c:pt>
                  <c:pt idx="472">
                    <c:v>61.8489768721931</c:v>
                  </c:pt>
                  <c:pt idx="473">
                    <c:v>59.4577022211789</c:v>
                  </c:pt>
                  <c:pt idx="474">
                    <c:v>69.8569201360649</c:v>
                  </c:pt>
                  <c:pt idx="475">
                    <c:v>58.5525405311205</c:v>
                  </c:pt>
                  <c:pt idx="476">
                    <c:v>54.5251099809681</c:v>
                  </c:pt>
                  <c:pt idx="477">
                    <c:v>55.2438917180267</c:v>
                  </c:pt>
                  <c:pt idx="478">
                    <c:v>52.9694351446345</c:v>
                  </c:pt>
                  <c:pt idx="479">
                    <c:v>49.0569600455493</c:v>
                  </c:pt>
                  <c:pt idx="480">
                    <c:v>50.6835368775032</c:v>
                  </c:pt>
                  <c:pt idx="481">
                    <c:v>47.7773075227644</c:v>
                  </c:pt>
                  <c:pt idx="482">
                    <c:v>42.6682557563544</c:v>
                  </c:pt>
                  <c:pt idx="483">
                    <c:v>50.160079933797</c:v>
                  </c:pt>
                  <c:pt idx="484">
                    <c:v>47.1061571770444</c:v>
                  </c:pt>
                  <c:pt idx="485">
                    <c:v>46.4589744841509</c:v>
                  </c:pt>
                  <c:pt idx="486">
                    <c:v>47.9990474434136</c:v>
                  </c:pt>
                  <c:pt idx="487">
                    <c:v>48.5457743515605</c:v>
                  </c:pt>
                  <c:pt idx="488">
                    <c:v>55.4368280165348</c:v>
                  </c:pt>
                  <c:pt idx="489">
                    <c:v>57.2023767620235</c:v>
                  </c:pt>
                  <c:pt idx="490">
                    <c:v>56.3433175341609</c:v>
                  </c:pt>
                  <c:pt idx="491">
                    <c:v>55.8692629613327</c:v>
                  </c:pt>
                  <c:pt idx="492">
                    <c:v>59.3717308153458</c:v>
                  </c:pt>
                  <c:pt idx="493">
                    <c:v>59.4631835990882</c:v>
                  </c:pt>
                  <c:pt idx="494">
                    <c:v>56.6683520693754</c:v>
                  </c:pt>
                  <c:pt idx="495">
                    <c:v>62.2101344275127</c:v>
                  </c:pt>
                  <c:pt idx="496">
                    <c:v>57.3741403460151</c:v>
                  </c:pt>
                  <c:pt idx="497">
                    <c:v>60.0326226747142</c:v>
                  </c:pt>
                  <c:pt idx="498">
                    <c:v>59.2350220280659</c:v>
                  </c:pt>
                  <c:pt idx="499">
                    <c:v>59.8167525903564</c:v>
                  </c:pt>
                  <c:pt idx="500">
                    <c:v>60.4812654145089</c:v>
                  </c:pt>
                  <c:pt idx="501">
                    <c:v>64.0646278372804</c:v>
                  </c:pt>
                  <c:pt idx="502">
                    <c:v>62.492232489195</c:v>
                  </c:pt>
                  <c:pt idx="503">
                    <c:v>64.113241518162</c:v>
                  </c:pt>
                  <c:pt idx="504">
                    <c:v>67.8885092599371</c:v>
                  </c:pt>
                  <c:pt idx="505">
                    <c:v>70.9458722594927</c:v>
                  </c:pt>
                  <c:pt idx="506">
                    <c:v>69.4673830845521</c:v>
                  </c:pt>
                  <c:pt idx="507">
                    <c:v>70.8378991581121</c:v>
                  </c:pt>
                  <c:pt idx="508">
                    <c:v>71.3891911551268</c:v>
                  </c:pt>
                  <c:pt idx="509">
                    <c:v>67.7560380341102</c:v>
                  </c:pt>
                  <c:pt idx="510">
                    <c:v>62.0988489411449</c:v>
                  </c:pt>
                  <c:pt idx="511">
                    <c:v>66.1076926837818</c:v>
                  </c:pt>
                  <c:pt idx="512">
                    <c:v>66.251093829921</c:v>
                  </c:pt>
                  <c:pt idx="513">
                    <c:v>71.6427846639657</c:v>
                  </c:pt>
                  <c:pt idx="514">
                    <c:v>75.6293001749594</c:v>
                  </c:pt>
                  <c:pt idx="515">
                    <c:v>73.7682690562141</c:v>
                  </c:pt>
                  <c:pt idx="516">
                    <c:v>72.9656342308428</c:v>
                  </c:pt>
                  <c:pt idx="517">
                    <c:v>73.6276648321628</c:v>
                  </c:pt>
                  <c:pt idx="518">
                    <c:v>75.2089860488192</c:v>
                  </c:pt>
                  <c:pt idx="519">
                    <c:v>74.9269001042861</c:v>
                  </c:pt>
                  <c:pt idx="520">
                    <c:v>69.6734490893654</c:v>
                  </c:pt>
                  <c:pt idx="521">
                    <c:v>67.7619378211234</c:v>
                  </c:pt>
                  <c:pt idx="522">
                    <c:v>64.8179298837338</c:v>
                  </c:pt>
                  <c:pt idx="523">
                    <c:v>63.8471856793863</c:v>
                  </c:pt>
                  <c:pt idx="524">
                    <c:v>65.7485650598805</c:v>
                  </c:pt>
                  <c:pt idx="525">
                    <c:v>64.5261324346634</c:v>
                  </c:pt>
                  <c:pt idx="526">
                    <c:v>70.1777635085145</c:v>
                  </c:pt>
                  <c:pt idx="527">
                    <c:v>67.6970034820103</c:v>
                  </c:pt>
                  <c:pt idx="528">
                    <c:v>63.9324062319123</c:v>
                  </c:pt>
                  <c:pt idx="529">
                    <c:v>58.9340801074916</c:v>
                  </c:pt>
                  <c:pt idx="530">
                    <c:v>58.9190612712831</c:v>
                  </c:pt>
                  <c:pt idx="531">
                    <c:v>63.1790192561565</c:v>
                  </c:pt>
                  <c:pt idx="532">
                    <c:v>65.9155888735737</c:v>
                  </c:pt>
                  <c:pt idx="533">
                    <c:v>67.8577685034309</c:v>
                  </c:pt>
                  <c:pt idx="534">
                    <c:v>69.4225270589713</c:v>
                  </c:pt>
                  <c:pt idx="535">
                    <c:v>67.7232813581424</c:v>
                  </c:pt>
                  <c:pt idx="536">
                    <c:v>69.5984012495744</c:v>
                  </c:pt>
                  <c:pt idx="537">
                    <c:v>72.4408709793871</c:v>
                  </c:pt>
                  <c:pt idx="538">
                    <c:v>77.3487260728819</c:v>
                  </c:pt>
                  <c:pt idx="539">
                    <c:v>80.4332510664444</c:v>
                  </c:pt>
                  <c:pt idx="540">
                    <c:v>73.1812915424995</c:v>
                  </c:pt>
                  <c:pt idx="541">
                    <c:v>75.1718789957021</c:v>
                  </c:pt>
                  <c:pt idx="542">
                    <c:v>78.168055976435</c:v>
                  </c:pt>
                  <c:pt idx="543">
                    <c:v>71.5335068501855</c:v>
                  </c:pt>
                  <c:pt idx="544">
                    <c:v>67.7659803497054</c:v>
                  </c:pt>
                  <c:pt idx="545">
                    <c:v>67.9367306570439</c:v>
                  </c:pt>
                  <c:pt idx="546">
                    <c:v>65.3109451066451</c:v>
                  </c:pt>
                  <c:pt idx="547">
                    <c:v>65.8517901628061</c:v>
                  </c:pt>
                  <c:pt idx="548">
                    <c:v>63.7214625957746</c:v>
                  </c:pt>
                  <c:pt idx="549">
                    <c:v>66.8461380226503</c:v>
                  </c:pt>
                  <c:pt idx="550">
                    <c:v>74.2236358825555</c:v>
                  </c:pt>
                  <c:pt idx="551">
                    <c:v>68.8570195932732</c:v>
                  </c:pt>
                  <c:pt idx="552">
                    <c:v>66.3996151325909</c:v>
                  </c:pt>
                  <c:pt idx="553">
                    <c:v>62.8293722851087</c:v>
                  </c:pt>
                  <c:pt idx="554">
                    <c:v>63.9910956638586</c:v>
                  </c:pt>
                  <c:pt idx="555">
                    <c:v>60.3772728369496</c:v>
                  </c:pt>
                  <c:pt idx="556">
                    <c:v>61.2393197588563</c:v>
                  </c:pt>
                  <c:pt idx="557">
                    <c:v>59.8084162543048</c:v>
                  </c:pt>
                  <c:pt idx="558">
                    <c:v>56.6519806339409</c:v>
                  </c:pt>
                  <c:pt idx="559">
                    <c:v>54.3612672911955</c:v>
                  </c:pt>
                  <c:pt idx="560">
                    <c:v>51.4837707160118</c:v>
                  </c:pt>
                  <c:pt idx="561">
                    <c:v>58.3802216935095</c:v>
                  </c:pt>
                  <c:pt idx="562">
                    <c:v>63.2718763915197</c:v>
                  </c:pt>
                  <c:pt idx="563">
                    <c:v>67.764188726567</c:v>
                  </c:pt>
                  <c:pt idx="564">
                    <c:v>55.2655107839577</c:v>
                  </c:pt>
                  <c:pt idx="565">
                    <c:v>54.3242990713997</c:v>
                  </c:pt>
                  <c:pt idx="566">
                    <c:v>51.1135942937211</c:v>
                  </c:pt>
                  <c:pt idx="567">
                    <c:v>52.1399534329703</c:v>
                  </c:pt>
                  <c:pt idx="568">
                    <c:v>55.2475382234574</c:v>
                  </c:pt>
                  <c:pt idx="569">
                    <c:v>62.4013464235073</c:v>
                  </c:pt>
                  <c:pt idx="570">
                    <c:v>65.397278039785</c:v>
                  </c:pt>
                  <c:pt idx="571">
                    <c:v>70.2380438067889</c:v>
                  </c:pt>
                  <c:pt idx="572">
                    <c:v>70.1714355106524</c:v>
                  </c:pt>
                  <c:pt idx="573">
                    <c:v>66.5941870520468</c:v>
                  </c:pt>
                  <c:pt idx="574">
                    <c:v>69.0872135980392</c:v>
                  </c:pt>
                  <c:pt idx="575">
                    <c:v>71.9737842703481</c:v>
                  </c:pt>
                  <c:pt idx="576">
                    <c:v>72.4828839738201</c:v>
                  </c:pt>
                  <c:pt idx="577">
                    <c:v>73.4634608205778</c:v>
                  </c:pt>
                  <c:pt idx="578">
                    <c:v>69.3617741256105</c:v>
                  </c:pt>
                  <c:pt idx="579">
                    <c:v>69.8892943839646</c:v>
                  </c:pt>
                  <c:pt idx="580">
                    <c:v>68.4673028302175</c:v>
                  </c:pt>
                  <c:pt idx="581">
                    <c:v>66.7464870041715</c:v>
                  </c:pt>
                  <c:pt idx="582">
                    <c:v>65.3426554387139</c:v>
                  </c:pt>
                  <c:pt idx="583">
                    <c:v>62.15179283593</c:v>
                  </c:pt>
                  <c:pt idx="584">
                    <c:v>55.9480973516194</c:v>
                  </c:pt>
                  <c:pt idx="585">
                    <c:v>51.7100818865212</c:v>
                  </c:pt>
                  <c:pt idx="586">
                    <c:v>52.7205144584251</c:v>
                  </c:pt>
                  <c:pt idx="587">
                    <c:v>53.0996528999482</c:v>
                  </c:pt>
                  <c:pt idx="588">
                    <c:v>54.7594680057054</c:v>
                  </c:pt>
                  <c:pt idx="589">
                    <c:v>57.4338693299064</c:v>
                  </c:pt>
                  <c:pt idx="590">
                    <c:v>49.4139278567255</c:v>
                  </c:pt>
                  <c:pt idx="591">
                    <c:v>48.4802811132636</c:v>
                  </c:pt>
                  <c:pt idx="592">
                    <c:v>49.7802956819204</c:v>
                  </c:pt>
                  <c:pt idx="593">
                    <c:v>49.3383259952514</c:v>
                  </c:pt>
                  <c:pt idx="594">
                    <c:v>50.860107429661</c:v>
                  </c:pt>
                  <c:pt idx="595">
                    <c:v>55.2355584631343</c:v>
                  </c:pt>
                  <c:pt idx="596">
                    <c:v>58.0911257264311</c:v>
                  </c:pt>
                  <c:pt idx="597">
                    <c:v>55.728692809815</c:v>
                  </c:pt>
                  <c:pt idx="598">
                    <c:v>50.7099453615112</c:v>
                  </c:pt>
                  <c:pt idx="599">
                    <c:v>55.8668383283655</c:v>
                  </c:pt>
                  <c:pt idx="600">
                    <c:v>56.399694256686</c:v>
                  </c:pt>
                  <c:pt idx="601">
                    <c:v>58.2899336800031</c:v>
                  </c:pt>
                  <c:pt idx="602">
                    <c:v>65.7328905402115</c:v>
                  </c:pt>
                  <c:pt idx="603">
                    <c:v>72.3299392016306</c:v>
                  </c:pt>
                  <c:pt idx="604">
                    <c:v>69.1873562835262</c:v>
                  </c:pt>
                  <c:pt idx="605">
                    <c:v>60.293048638441</c:v>
                  </c:pt>
                  <c:pt idx="606">
                    <c:v>58.6186628280491</c:v>
                  </c:pt>
                  <c:pt idx="607">
                    <c:v>59.6527448393421</c:v>
                  </c:pt>
                  <c:pt idx="608">
                    <c:v>55.8882756637313</c:v>
                  </c:pt>
                  <c:pt idx="609">
                    <c:v>66.6424949702869</c:v>
                  </c:pt>
                  <c:pt idx="610">
                    <c:v>71.4108468410805</c:v>
                  </c:pt>
                  <c:pt idx="611">
                    <c:v>73.2749279910759</c:v>
                  </c:pt>
                  <c:pt idx="612">
                    <c:v>74.6059759828667</c:v>
                  </c:pt>
                  <c:pt idx="613">
                    <c:v>74.5967658543802</c:v>
                  </c:pt>
                  <c:pt idx="614">
                    <c:v>75.4881663759416</c:v>
                  </c:pt>
                  <c:pt idx="615">
                    <c:v>77.1226009402129</c:v>
                  </c:pt>
                  <c:pt idx="616">
                    <c:v>79.2372361148298</c:v>
                  </c:pt>
                  <c:pt idx="617">
                    <c:v>79.8727609348003</c:v>
                  </c:pt>
                  <c:pt idx="618">
                    <c:v>84.0714458117325</c:v>
                  </c:pt>
                  <c:pt idx="619">
                    <c:v>74.1354371265033</c:v>
                  </c:pt>
                  <c:pt idx="620">
                    <c:v>68.3576435143183</c:v>
                  </c:pt>
                  <c:pt idx="621">
                    <c:v>69.1622553433522</c:v>
                  </c:pt>
                  <c:pt idx="622">
                    <c:v>66.8107468919115</c:v>
                  </c:pt>
                  <c:pt idx="623">
                    <c:v>65.2141183121561</c:v>
                  </c:pt>
                  <c:pt idx="624">
                    <c:v>61.5696326216575</c:v>
                  </c:pt>
                  <c:pt idx="625">
                    <c:v>59.7153788071071</c:v>
                  </c:pt>
                  <c:pt idx="626">
                    <c:v>59.1406490312171</c:v>
                  </c:pt>
                  <c:pt idx="627">
                    <c:v>63.4396454270221</c:v>
                  </c:pt>
                  <c:pt idx="628">
                    <c:v>63.6294251024355</c:v>
                  </c:pt>
                  <c:pt idx="629">
                    <c:v>68.4059035752705</c:v>
                  </c:pt>
                  <c:pt idx="630">
                    <c:v>70.5350121384979</c:v>
                  </c:pt>
                  <c:pt idx="631">
                    <c:v>64.6278942767151</c:v>
                  </c:pt>
                  <c:pt idx="632">
                    <c:v>59.9002387813477</c:v>
                  </c:pt>
                  <c:pt idx="633">
                    <c:v>63.5481031989487</c:v>
                  </c:pt>
                  <c:pt idx="634">
                    <c:v>66.4896546305681</c:v>
                  </c:pt>
                  <c:pt idx="635">
                    <c:v>61.9882544053661</c:v>
                  </c:pt>
                  <c:pt idx="636">
                    <c:v>62.0165080743431</c:v>
                  </c:pt>
                  <c:pt idx="637">
                    <c:v>65.892518123581</c:v>
                  </c:pt>
                  <c:pt idx="638">
                    <c:v>69.1827007925544</c:v>
                  </c:pt>
                  <c:pt idx="639">
                    <c:v>61.320986978546</c:v>
                  </c:pt>
                  <c:pt idx="640">
                    <c:v>62.1630257186727</c:v>
                  </c:pt>
                  <c:pt idx="641">
                    <c:v>74.9072501850673</c:v>
                  </c:pt>
                  <c:pt idx="642">
                    <c:v>66.361344061874</c:v>
                  </c:pt>
                  <c:pt idx="643">
                    <c:v>68.920590170121</c:v>
                  </c:pt>
                  <c:pt idx="644">
                    <c:v>70.4135972100223</c:v>
                  </c:pt>
                  <c:pt idx="645">
                    <c:v>66.8837633035987</c:v>
                  </c:pt>
                  <c:pt idx="646">
                    <c:v>78.2248970253963</c:v>
                  </c:pt>
                  <c:pt idx="647">
                    <c:v>81.347977271491</c:v>
                  </c:pt>
                  <c:pt idx="648">
                    <c:v>81.5059158700094</c:v>
                  </c:pt>
                  <c:pt idx="649">
                    <c:v>74.1257255571084</c:v>
                  </c:pt>
                  <c:pt idx="650">
                    <c:v>69.0683758711613</c:v>
                  </c:pt>
                  <c:pt idx="651">
                    <c:v>81.412616388523</c:v>
                  </c:pt>
                  <c:pt idx="652">
                    <c:v>70.0649830009046</c:v>
                  </c:pt>
                  <c:pt idx="653">
                    <c:v>67.4731463526107</c:v>
                  </c:pt>
                  <c:pt idx="654">
                    <c:v>72.2081449002995</c:v>
                  </c:pt>
                  <c:pt idx="655">
                    <c:v>73.4787566405229</c:v>
                  </c:pt>
                  <c:pt idx="656">
                    <c:v>71.9122083859107</c:v>
                  </c:pt>
                  <c:pt idx="657">
                    <c:v>79.9617406276688</c:v>
                  </c:pt>
                  <c:pt idx="658">
                    <c:v>73.2477314301732</c:v>
                  </c:pt>
                  <c:pt idx="659">
                    <c:v>75.5861155400717</c:v>
                  </c:pt>
                  <c:pt idx="660">
                    <c:v>72.8739696976569</c:v>
                  </c:pt>
                  <c:pt idx="661">
                    <c:v>75.7141140473636</c:v>
                  </c:pt>
                  <c:pt idx="662">
                    <c:v>75.5757325934045</c:v>
                  </c:pt>
                  <c:pt idx="663">
                    <c:v>78.2674083669451</c:v>
                  </c:pt>
                  <c:pt idx="664">
                    <c:v>77.2005201075072</c:v>
                  </c:pt>
                  <c:pt idx="665">
                    <c:v>76.1505437478117</c:v>
                  </c:pt>
                  <c:pt idx="666">
                    <c:v>71.7244609245337</c:v>
                  </c:pt>
                  <c:pt idx="667">
                    <c:v>75.3054601737076</c:v>
                  </c:pt>
                  <c:pt idx="668">
                    <c:v>76.1758229112637</c:v>
                  </c:pt>
                  <c:pt idx="669">
                    <c:v>74.0606271612403</c:v>
                  </c:pt>
                  <c:pt idx="670">
                    <c:v>77.3941369960074</c:v>
                  </c:pt>
                  <c:pt idx="671">
                    <c:v>85.6922336568443</c:v>
                  </c:pt>
                  <c:pt idx="672">
                    <c:v>88.0747070973322</c:v>
                  </c:pt>
                  <c:pt idx="673">
                    <c:v>87.4414099693729</c:v>
                  </c:pt>
                  <c:pt idx="674">
                    <c:v>91.4850600158767</c:v>
                  </c:pt>
                  <c:pt idx="675">
                    <c:v>87.5476473224883</c:v>
                  </c:pt>
                  <c:pt idx="676">
                    <c:v>88.1775136463603</c:v>
                  </c:pt>
                  <c:pt idx="677">
                    <c:v>89.5155789797732</c:v>
                  </c:pt>
                  <c:pt idx="678">
                    <c:v>98.179391320062</c:v>
                  </c:pt>
                  <c:pt idx="679">
                    <c:v>92.619446216044</c:v>
                  </c:pt>
                  <c:pt idx="680">
                    <c:v>94.729940817492</c:v>
                  </c:pt>
                  <c:pt idx="681">
                    <c:v>91.4130519341448</c:v>
                  </c:pt>
                  <c:pt idx="682">
                    <c:v>88.1274691928938</c:v>
                  </c:pt>
                  <c:pt idx="683">
                    <c:v>85.3462675455883</c:v>
                  </c:pt>
                  <c:pt idx="684">
                    <c:v>91.4991068864731</c:v>
                  </c:pt>
                  <c:pt idx="685">
                    <c:v>94.3509044709501</c:v>
                  </c:pt>
                  <c:pt idx="686">
                    <c:v>93.7124871387461</c:v>
                  </c:pt>
                  <c:pt idx="687">
                    <c:v>89.7382780044291</c:v>
                  </c:pt>
                  <c:pt idx="688">
                    <c:v>83.7005636996481</c:v>
                  </c:pt>
                  <c:pt idx="689">
                    <c:v>87.4859316107168</c:v>
                  </c:pt>
                  <c:pt idx="690">
                    <c:v>92.8910039723858</c:v>
                  </c:pt>
                  <c:pt idx="691">
                    <c:v>93.2791573996889</c:v>
                  </c:pt>
                  <c:pt idx="692">
                    <c:v>94.2796171121921</c:v>
                  </c:pt>
                  <c:pt idx="693">
                    <c:v>92.1669345485409</c:v>
                  </c:pt>
                  <c:pt idx="694">
                    <c:v>90.5916132328493</c:v>
                  </c:pt>
                  <c:pt idx="695">
                    <c:v>90.4694107528329</c:v>
                  </c:pt>
                  <c:pt idx="696">
                    <c:v>93.8018044519965</c:v>
                  </c:pt>
                  <c:pt idx="697">
                    <c:v>91.3807712020611</c:v>
                  </c:pt>
                  <c:pt idx="698">
                    <c:v>100.925893290615</c:v>
                  </c:pt>
                  <c:pt idx="699">
                    <c:v>100.331899618005</c:v>
                  </c:pt>
                  <c:pt idx="700">
                    <c:v>85.5558490644897</c:v>
                  </c:pt>
                  <c:pt idx="701">
                    <c:v>83.3209921907274</c:v>
                  </c:pt>
                  <c:pt idx="702">
                    <c:v>76.4502645474609</c:v>
                  </c:pt>
                  <c:pt idx="703">
                    <c:v>79.3138595414141</c:v>
                  </c:pt>
                  <c:pt idx="704">
                    <c:v>77.3562259670739</c:v>
                  </c:pt>
                  <c:pt idx="705">
                    <c:v>83.0641787030688</c:v>
                  </c:pt>
                  <c:pt idx="706">
                    <c:v>79.5385654706097</c:v>
                  </c:pt>
                  <c:pt idx="707">
                    <c:v>77.4114813879762</c:v>
                  </c:pt>
                  <c:pt idx="708">
                    <c:v>77.0439657569005</c:v>
                  </c:pt>
                  <c:pt idx="709">
                    <c:v>71.6953882126518</c:v>
                  </c:pt>
                  <c:pt idx="710">
                    <c:v>74.5362183852884</c:v>
                  </c:pt>
                  <c:pt idx="711">
                    <c:v>77.2241518026259</c:v>
                  </c:pt>
                  <c:pt idx="712">
                    <c:v>78.7165884770968</c:v>
                  </c:pt>
                  <c:pt idx="713">
                    <c:v>72.6625682446183</c:v>
                  </c:pt>
                  <c:pt idx="714">
                    <c:v>68.9546898530287</c:v>
                  </c:pt>
                  <c:pt idx="715">
                    <c:v>66.5504732112407</c:v>
                  </c:pt>
                  <c:pt idx="716">
                    <c:v>70.745253468318</c:v>
                  </c:pt>
                  <c:pt idx="717">
                    <c:v>75.0363990329015</c:v>
                  </c:pt>
                  <c:pt idx="718">
                    <c:v>74.1535067537361</c:v>
                  </c:pt>
                  <c:pt idx="719">
                    <c:v>73.9890320635921</c:v>
                  </c:pt>
                  <c:pt idx="720">
                    <c:v>79.2684707609426</c:v>
                  </c:pt>
                  <c:pt idx="721">
                    <c:v>83.1013099739063</c:v>
                  </c:pt>
                  <c:pt idx="722">
                    <c:v>86.9658508076257</c:v>
                  </c:pt>
                  <c:pt idx="723">
                    <c:v>78.4173622042365</c:v>
                  </c:pt>
                  <c:pt idx="724">
                    <c:v>74.9962951278804</c:v>
                  </c:pt>
                  <c:pt idx="725">
                    <c:v>68.392803087791</c:v>
                  </c:pt>
                  <c:pt idx="726">
                    <c:v>68.642955319194</c:v>
                  </c:pt>
                  <c:pt idx="727">
                    <c:v>66.7990241436219</c:v>
                  </c:pt>
                  <c:pt idx="728">
                    <c:v>69.7981747704792</c:v>
                  </c:pt>
                  <c:pt idx="729">
                    <c:v>73.419136598786</c:v>
                  </c:pt>
                  <c:pt idx="730">
                    <c:v>74.0937982463822</c:v>
                  </c:pt>
                  <c:pt idx="731">
                    <c:v>78.1848114686507</c:v>
                  </c:pt>
                  <c:pt idx="732">
                    <c:v>83.8975178411468</c:v>
                  </c:pt>
                  <c:pt idx="733">
                    <c:v>83.8350620203791</c:v>
                  </c:pt>
                  <c:pt idx="734">
                    <c:v>81.2812592589021</c:v>
                  </c:pt>
                  <c:pt idx="735">
                    <c:v>78.2980336922361</c:v>
                  </c:pt>
                  <c:pt idx="736">
                    <c:v>79.1377363206276</c:v>
                  </c:pt>
                  <c:pt idx="737">
                    <c:v>74.5567643980105</c:v>
                  </c:pt>
                  <c:pt idx="738">
                    <c:v>98.458066949072</c:v>
                  </c:pt>
                  <c:pt idx="739">
                    <c:v>85.052897582829</c:v>
                  </c:pt>
                  <c:pt idx="740">
                    <c:v>83.1366396428586</c:v>
                  </c:pt>
                  <c:pt idx="741">
                    <c:v>83.8221474449432</c:v>
                  </c:pt>
                  <c:pt idx="742">
                    <c:v>82.1568336114596</c:v>
                  </c:pt>
                  <c:pt idx="743">
                    <c:v>85.5040960404624</c:v>
                  </c:pt>
                  <c:pt idx="744">
                    <c:v>88.230924788241</c:v>
                  </c:pt>
                  <c:pt idx="745">
                    <c:v>86.4231307043903</c:v>
                  </c:pt>
                  <c:pt idx="746">
                    <c:v>83.2879101290314</c:v>
                  </c:pt>
                  <c:pt idx="747">
                    <c:v>88.5517405908531</c:v>
                  </c:pt>
                  <c:pt idx="748">
                    <c:v>85.6044403050317</c:v>
                  </c:pt>
                  <c:pt idx="749">
                    <c:v>83.0865878606165</c:v>
                  </c:pt>
                  <c:pt idx="750">
                    <c:v>80.1141805694985</c:v>
                  </c:pt>
                  <c:pt idx="751">
                    <c:v>81.6848071616944</c:v>
                  </c:pt>
                  <c:pt idx="752">
                    <c:v>81.3431042083397</c:v>
                  </c:pt>
                  <c:pt idx="753">
                    <c:v>80.9497047521508</c:v>
                  </c:pt>
                  <c:pt idx="754">
                    <c:v>78.6538770618153</c:v>
                  </c:pt>
                  <c:pt idx="755">
                    <c:v>78.8998888082652</c:v>
                  </c:pt>
                  <c:pt idx="756">
                    <c:v>72.2838142073263</c:v>
                  </c:pt>
                  <c:pt idx="757">
                    <c:v>76.1861986017718</c:v>
                  </c:pt>
                  <c:pt idx="758">
                    <c:v>79.1531425519332</c:v>
                  </c:pt>
                  <c:pt idx="759">
                    <c:v>80.630939876071</c:v>
                  </c:pt>
                  <c:pt idx="760">
                    <c:v>83.049326311465</c:v>
                  </c:pt>
                  <c:pt idx="761">
                    <c:v>87.7615033590276</c:v>
                  </c:pt>
                  <c:pt idx="762">
                    <c:v>82.7121272020167</c:v>
                  </c:pt>
                  <c:pt idx="763">
                    <c:v>80.7562978973429</c:v>
                  </c:pt>
                  <c:pt idx="764">
                    <c:v>87.744716442508</c:v>
                  </c:pt>
                  <c:pt idx="765">
                    <c:v>86.4534936156626</c:v>
                  </c:pt>
                  <c:pt idx="766">
                    <c:v>83.1209645506936</c:v>
                  </c:pt>
                  <c:pt idx="767">
                    <c:v>84.907312296129</c:v>
                  </c:pt>
                  <c:pt idx="768">
                    <c:v>78.0921486488977</c:v>
                  </c:pt>
                  <c:pt idx="769">
                    <c:v>88.0009552385032</c:v>
                  </c:pt>
                  <c:pt idx="770">
                    <c:v>77.5790893267918</c:v>
                  </c:pt>
                  <c:pt idx="771">
                    <c:v>85.55384806053</c:v>
                  </c:pt>
                  <c:pt idx="772">
                    <c:v>92.1305768898006</c:v>
                  </c:pt>
                  <c:pt idx="773">
                    <c:v>93.8786475881815</c:v>
                  </c:pt>
                  <c:pt idx="774">
                    <c:v>95.2277086936822</c:v>
                  </c:pt>
                  <c:pt idx="775">
                    <c:v>94.5971777903334</c:v>
                  </c:pt>
                  <c:pt idx="776">
                    <c:v>90.8826187320083</c:v>
                  </c:pt>
                  <c:pt idx="777">
                    <c:v>97.3363190355388</c:v>
                  </c:pt>
                  <c:pt idx="778">
                    <c:v>91.6257511830109</c:v>
                  </c:pt>
                  <c:pt idx="779">
                    <c:v>91.2982052411109</c:v>
                  </c:pt>
                  <c:pt idx="780">
                    <c:v>95.9391068110291</c:v>
                  </c:pt>
                  <c:pt idx="781">
                    <c:v>90.5997374682609</c:v>
                  </c:pt>
                  <c:pt idx="782">
                    <c:v>79.3579726012135</c:v>
                  </c:pt>
                  <c:pt idx="783">
                    <c:v>73.9867802787769</c:v>
                  </c:pt>
                  <c:pt idx="784">
                    <c:v>78.5532066471379</c:v>
                  </c:pt>
                  <c:pt idx="785">
                    <c:v>74.5812797612608</c:v>
                  </c:pt>
                  <c:pt idx="786">
                    <c:v>80.5474043137083</c:v>
                  </c:pt>
                  <c:pt idx="787">
                    <c:v>81.9718920387095</c:v>
                  </c:pt>
                  <c:pt idx="788">
                    <c:v>77.1345812015704</c:v>
                  </c:pt>
                  <c:pt idx="789">
                    <c:v>77.7176968961739</c:v>
                  </c:pt>
                  <c:pt idx="790">
                    <c:v>83.827840184756</c:v>
                  </c:pt>
                  <c:pt idx="791">
                    <c:v>88.7698803582255</c:v>
                  </c:pt>
                  <c:pt idx="792">
                    <c:v>96.0218469849136</c:v>
                  </c:pt>
                  <c:pt idx="793">
                    <c:v>97.921310878301</c:v>
                  </c:pt>
                  <c:pt idx="794">
                    <c:v>97.3570442409405</c:v>
                  </c:pt>
                  <c:pt idx="795">
                    <c:v>97.7733234845341</c:v>
                  </c:pt>
                  <c:pt idx="796">
                    <c:v>89.333244493139</c:v>
                  </c:pt>
                  <c:pt idx="797">
                    <c:v>84.8252842627586</c:v>
                  </c:pt>
                  <c:pt idx="798">
                    <c:v>84.1400614422468</c:v>
                  </c:pt>
                  <c:pt idx="799">
                    <c:v>85.0479536155138</c:v>
                  </c:pt>
                  <c:pt idx="800">
                    <c:v>89.1766935782481</c:v>
                  </c:pt>
                  <c:pt idx="801">
                    <c:v>86.0438571801695</c:v>
                  </c:pt>
                  <c:pt idx="802">
                    <c:v>78.5491323228611</c:v>
                  </c:pt>
                  <c:pt idx="803">
                    <c:v>80.4026464081785</c:v>
                  </c:pt>
                  <c:pt idx="804">
                    <c:v>84.3097397613629</c:v>
                  </c:pt>
                  <c:pt idx="805">
                    <c:v>82.8860791929824</c:v>
                  </c:pt>
                  <c:pt idx="806">
                    <c:v>81.2549012424288</c:v>
                  </c:pt>
                  <c:pt idx="807">
                    <c:v>85.2180882256153</c:v>
                  </c:pt>
                  <c:pt idx="808">
                    <c:v>87.1455029904722</c:v>
                  </c:pt>
                  <c:pt idx="809">
                    <c:v>85.3644081442936</c:v>
                  </c:pt>
                  <c:pt idx="810">
                    <c:v>82.1297193278454</c:v>
                  </c:pt>
                  <c:pt idx="811">
                    <c:v>88.734198573695</c:v>
                  </c:pt>
                  <c:pt idx="812">
                    <c:v>89.3403896666008</c:v>
                  </c:pt>
                  <c:pt idx="813">
                    <c:v>85.6447894949923</c:v>
                  </c:pt>
                  <c:pt idx="814">
                    <c:v>81.4728606449039</c:v>
                  </c:pt>
                  <c:pt idx="815">
                    <c:v>70.6679215993722</c:v>
                  </c:pt>
                  <c:pt idx="816">
                    <c:v>69.0990641996383</c:v>
                  </c:pt>
                  <c:pt idx="817">
                    <c:v>78.6916495466322</c:v>
                  </c:pt>
                  <c:pt idx="818">
                    <c:v>79.3050179493526</c:v>
                  </c:pt>
                  <c:pt idx="819">
                    <c:v>80.5450966002471</c:v>
                  </c:pt>
                  <c:pt idx="820">
                    <c:v>85.0879124357403</c:v>
                  </c:pt>
                  <c:pt idx="821">
                    <c:v>84.0429902109344</c:v>
                  </c:pt>
                  <c:pt idx="822">
                    <c:v>85.4684561476043</c:v>
                  </c:pt>
                  <c:pt idx="823">
                    <c:v>77.3572746822272</c:v>
                  </c:pt>
                  <c:pt idx="824">
                    <c:v>78.6589907992253</c:v>
                  </c:pt>
                  <c:pt idx="825">
                    <c:v>81.1800452286288</c:v>
                  </c:pt>
                  <c:pt idx="826">
                    <c:v>76.3511322408202</c:v>
                  </c:pt>
                  <c:pt idx="827">
                    <c:v>84.7992513931109</c:v>
                  </c:pt>
                  <c:pt idx="828">
                    <c:v>72.4078451893784</c:v>
                  </c:pt>
                  <c:pt idx="829">
                    <c:v>67.1397806286359</c:v>
                  </c:pt>
                  <c:pt idx="830">
                    <c:v>84.1618138383812</c:v>
                  </c:pt>
                  <c:pt idx="831">
                    <c:v>77.4661984947103</c:v>
                  </c:pt>
                  <c:pt idx="832">
                    <c:v>69.5748704546419</c:v>
                  </c:pt>
                  <c:pt idx="833">
                    <c:v>76.0145774797529</c:v>
                  </c:pt>
                  <c:pt idx="834">
                    <c:v>79.2610236700836</c:v>
                  </c:pt>
                  <c:pt idx="835">
                    <c:v>83.0519316743057</c:v>
                  </c:pt>
                  <c:pt idx="836">
                    <c:v>81.3899389779496</c:v>
                  </c:pt>
                  <c:pt idx="837">
                    <c:v>83.8712556960915</c:v>
                  </c:pt>
                  <c:pt idx="838">
                    <c:v>76.9260496654972</c:v>
                  </c:pt>
                  <c:pt idx="839">
                    <c:v>84.9546628603564</c:v>
                  </c:pt>
                  <c:pt idx="840">
                    <c:v>80.9042815876095</c:v>
                  </c:pt>
                  <c:pt idx="841">
                    <c:v>85.1698332580195</c:v>
                  </c:pt>
                  <c:pt idx="842">
                    <c:v>84.4141811739138</c:v>
                  </c:pt>
                  <c:pt idx="843">
                    <c:v>83.3355695802936</c:v>
                  </c:pt>
                  <c:pt idx="844">
                    <c:v>82.8967126123785</c:v>
                  </c:pt>
                  <c:pt idx="845">
                    <c:v>82.3149983881094</c:v>
                  </c:pt>
                  <c:pt idx="846">
                    <c:v>79.3002456565097</c:v>
                  </c:pt>
                  <c:pt idx="847">
                    <c:v>75.3960131074076</c:v>
                  </c:pt>
                  <c:pt idx="848">
                    <c:v>81.3409393643309</c:v>
                  </c:pt>
                  <c:pt idx="849">
                    <c:v>74.4806308855286</c:v>
                  </c:pt>
                  <c:pt idx="850">
                    <c:v>75.4154464000313</c:v>
                  </c:pt>
                  <c:pt idx="851">
                    <c:v>75.7574222859922</c:v>
                  </c:pt>
                  <c:pt idx="852">
                    <c:v>76.9743533067792</c:v>
                  </c:pt>
                  <c:pt idx="853">
                    <c:v>85.7721939068088</c:v>
                  </c:pt>
                  <c:pt idx="854">
                    <c:v>93.378754882397</c:v>
                  </c:pt>
                  <c:pt idx="855">
                    <c:v>99.0643295503461</c:v>
                  </c:pt>
                  <c:pt idx="856">
                    <c:v>100.117312273541</c:v>
                  </c:pt>
                  <c:pt idx="857">
                    <c:v>79.9164798363908</c:v>
                  </c:pt>
                  <c:pt idx="858">
                    <c:v>88.1956086895757</c:v>
                  </c:pt>
                  <c:pt idx="859">
                    <c:v>76.692697211007</c:v>
                  </c:pt>
                  <c:pt idx="860">
                    <c:v>78.4991440261087</c:v>
                  </c:pt>
                  <c:pt idx="861">
                    <c:v>81.5986187694097</c:v>
                  </c:pt>
                  <c:pt idx="862">
                    <c:v>81.9135213876259</c:v>
                  </c:pt>
                  <c:pt idx="863">
                    <c:v>79.0628934564765</c:v>
                  </c:pt>
                  <c:pt idx="864">
                    <c:v>79.9510905018108</c:v>
                  </c:pt>
                  <c:pt idx="865">
                    <c:v>88.5683180648962</c:v>
                  </c:pt>
                  <c:pt idx="866">
                    <c:v>99.7833514458326</c:v>
                  </c:pt>
                  <c:pt idx="867">
                    <c:v>84.6333765359463</c:v>
                  </c:pt>
                  <c:pt idx="868">
                    <c:v>91.906891765525</c:v>
                  </c:pt>
                  <c:pt idx="869">
                    <c:v>95.5828116171422</c:v>
                  </c:pt>
                  <c:pt idx="870">
                    <c:v>89.6975684027118</c:v>
                  </c:pt>
                  <c:pt idx="871">
                    <c:v>84.5582280382</c:v>
                  </c:pt>
                  <c:pt idx="872">
                    <c:v>82.9141902246688</c:v>
                  </c:pt>
                  <c:pt idx="873">
                    <c:v>85.0012571278227</c:v>
                  </c:pt>
                  <c:pt idx="874">
                    <c:v>78.3419625751555</c:v>
                  </c:pt>
                  <c:pt idx="875">
                    <c:v>75.2326342520966</c:v>
                  </c:pt>
                  <c:pt idx="876">
                    <c:v>80.5162458157054</c:v>
                  </c:pt>
                  <c:pt idx="877">
                    <c:v>77.2344561771209</c:v>
                  </c:pt>
                  <c:pt idx="878">
                    <c:v>86.9997491263935</c:v>
                  </c:pt>
                  <c:pt idx="879">
                    <c:v>87.201315410297</c:v>
                  </c:pt>
                  <c:pt idx="880">
                    <c:v>89.1091851286942</c:v>
                  </c:pt>
                  <c:pt idx="881">
                    <c:v>92.2205515089961</c:v>
                  </c:pt>
                  <c:pt idx="882">
                    <c:v>92.9081208492655</c:v>
                  </c:pt>
                  <c:pt idx="883">
                    <c:v>92.6343809883578</c:v>
                  </c:pt>
                  <c:pt idx="884">
                    <c:v>87.3668254304437</c:v>
                  </c:pt>
                  <c:pt idx="885">
                    <c:v>91.055584241996</c:v>
                  </c:pt>
                  <c:pt idx="886">
                    <c:v>93.3474803342772</c:v>
                  </c:pt>
                  <c:pt idx="887">
                    <c:v>85.6477475853529</c:v>
                  </c:pt>
                  <c:pt idx="888">
                    <c:v>81.8146371302092</c:v>
                  </c:pt>
                  <c:pt idx="889">
                    <c:v>90.2853105444333</c:v>
                  </c:pt>
                  <c:pt idx="890">
                    <c:v>89.7947923927412</c:v>
                  </c:pt>
                  <c:pt idx="891">
                    <c:v>86.4545536806025</c:v>
                  </c:pt>
                  <c:pt idx="892">
                    <c:v>84.6272347119874</c:v>
                  </c:pt>
                  <c:pt idx="893">
                    <c:v>81.3082879383875</c:v>
                  </c:pt>
                  <c:pt idx="894">
                    <c:v>78.0955381994498</c:v>
                  </c:pt>
                  <c:pt idx="895">
                    <c:v>78.8871460787465</c:v>
                  </c:pt>
                  <c:pt idx="896">
                    <c:v>78.311239345356</c:v>
                  </c:pt>
                  <c:pt idx="897">
                    <c:v>81.1567379556695</c:v>
                  </c:pt>
                  <c:pt idx="898">
                    <c:v>81.2687849700404</c:v>
                  </c:pt>
                  <c:pt idx="899">
                    <c:v>80.4256348360098</c:v>
                  </c:pt>
                  <c:pt idx="900">
                    <c:v>82.7908705301171</c:v>
                  </c:pt>
                  <c:pt idx="901">
                    <c:v>87.8326151611985</c:v>
                  </c:pt>
                  <c:pt idx="902">
                    <c:v>87.7674615572045</c:v>
                  </c:pt>
                  <c:pt idx="903">
                    <c:v>82.649715909718</c:v>
                  </c:pt>
                  <c:pt idx="904">
                    <c:v>87.1580869763946</c:v>
                  </c:pt>
                  <c:pt idx="905">
                    <c:v>96.973478866702</c:v>
                  </c:pt>
                  <c:pt idx="906">
                    <c:v>95.539694063746</c:v>
                  </c:pt>
                  <c:pt idx="907">
                    <c:v>99.4954124589037</c:v>
                  </c:pt>
                  <c:pt idx="908">
                    <c:v>91.4261532292684</c:v>
                  </c:pt>
                  <c:pt idx="909">
                    <c:v>95.9486536221704</c:v>
                  </c:pt>
                  <c:pt idx="910">
                    <c:v>92.1935448453666</c:v>
                  </c:pt>
                  <c:pt idx="911">
                    <c:v>86.3885049588834</c:v>
                  </c:pt>
                  <c:pt idx="912">
                    <c:v>84.9288260116694</c:v>
                  </c:pt>
                  <c:pt idx="913">
                    <c:v>88.723383136083</c:v>
                  </c:pt>
                  <c:pt idx="914">
                    <c:v>96.520111442849</c:v>
                  </c:pt>
                  <c:pt idx="915">
                    <c:v>88.1011200196765</c:v>
                  </c:pt>
                  <c:pt idx="916">
                    <c:v>81.8118181736316</c:v>
                  </c:pt>
                  <c:pt idx="917">
                    <c:v>87.2528276340234</c:v>
                  </c:pt>
                  <c:pt idx="918">
                    <c:v>87.4832191400268</c:v>
                  </c:pt>
                  <c:pt idx="919">
                    <c:v>89.2530096435822</c:v>
                  </c:pt>
                  <c:pt idx="920">
                    <c:v>94.6023873480726</c:v>
                  </c:pt>
                  <c:pt idx="921">
                    <c:v>92.0356895012024</c:v>
                  </c:pt>
                  <c:pt idx="922">
                    <c:v>96.1915396358337</c:v>
                  </c:pt>
                  <c:pt idx="923">
                    <c:v>93.3712814425153</c:v>
                  </c:pt>
                  <c:pt idx="924">
                    <c:v>90.1440715977593</c:v>
                  </c:pt>
                  <c:pt idx="925">
                    <c:v>91.9948585066129</c:v>
                  </c:pt>
                  <c:pt idx="926">
                    <c:v>95.647648658711</c:v>
                  </c:pt>
                  <c:pt idx="927">
                    <c:v>94.3875352592695</c:v>
                  </c:pt>
                  <c:pt idx="928">
                    <c:v>97.4569734642755</c:v>
                  </c:pt>
                  <c:pt idx="929">
                    <c:v>96.927404667342</c:v>
                  </c:pt>
                  <c:pt idx="930">
                    <c:v>87.1027557171028</c:v>
                  </c:pt>
                  <c:pt idx="931">
                    <c:v>81.0150323428515</c:v>
                  </c:pt>
                  <c:pt idx="932">
                    <c:v>81.3910755686869</c:v>
                  </c:pt>
                  <c:pt idx="933">
                    <c:v>79.0611340800552</c:v>
                  </c:pt>
                  <c:pt idx="934">
                    <c:v>80.9194693508554</c:v>
                  </c:pt>
                  <c:pt idx="935">
                    <c:v>79.3898314353654</c:v>
                  </c:pt>
                  <c:pt idx="936">
                    <c:v>77.802465576618</c:v>
                  </c:pt>
                  <c:pt idx="937">
                    <c:v>82.6378282233096</c:v>
                  </c:pt>
                  <c:pt idx="938">
                    <c:v>78.8317306110222</c:v>
                  </c:pt>
                  <c:pt idx="939">
                    <c:v>76.78443599094</c:v>
                  </c:pt>
                  <c:pt idx="940">
                    <c:v>78.755182771368</c:v>
                  </c:pt>
                  <c:pt idx="941">
                    <c:v>66.9241094974577</c:v>
                  </c:pt>
                  <c:pt idx="942">
                    <c:v>63.3069469759468</c:v>
                  </c:pt>
                  <c:pt idx="943">
                    <c:v>68.0785288450821</c:v>
                  </c:pt>
                  <c:pt idx="944">
                    <c:v>68.9812342265557</c:v>
                  </c:pt>
                  <c:pt idx="945">
                    <c:v>67.8842763090511</c:v>
                  </c:pt>
                  <c:pt idx="946">
                    <c:v>67.8699670469709</c:v>
                  </c:pt>
                  <c:pt idx="947">
                    <c:v>69.3110006047466</c:v>
                  </c:pt>
                  <c:pt idx="948">
                    <c:v>67.67371490297</c:v>
                  </c:pt>
                  <c:pt idx="949">
                    <c:v>68.962993355321</c:v>
                  </c:pt>
                  <c:pt idx="950">
                    <c:v>71.6875639708017</c:v>
                  </c:pt>
                  <c:pt idx="951">
                    <c:v>67.8165724544223</c:v>
                  </c:pt>
                  <c:pt idx="952">
                    <c:v>76.0471109454277</c:v>
                  </c:pt>
                  <c:pt idx="953">
                    <c:v>77.0215139178788</c:v>
                  </c:pt>
                  <c:pt idx="954">
                    <c:v>77.9956513339079</c:v>
                  </c:pt>
                  <c:pt idx="955">
                    <c:v>73.9044302662947</c:v>
                  </c:pt>
                  <c:pt idx="956">
                    <c:v>82.0060634914126</c:v>
                  </c:pt>
                  <c:pt idx="957">
                    <c:v>86.0594915103722</c:v>
                  </c:pt>
                  <c:pt idx="958">
                    <c:v>85.9362825658694</c:v>
                  </c:pt>
                  <c:pt idx="959">
                    <c:v>88.5163082743933</c:v>
                  </c:pt>
                  <c:pt idx="960">
                    <c:v>93.6961328198264</c:v>
                  </c:pt>
                  <c:pt idx="961">
                    <c:v>90.4009483754368</c:v>
                  </c:pt>
                  <c:pt idx="962">
                    <c:v>91.8884122324891</c:v>
                  </c:pt>
                  <c:pt idx="963">
                    <c:v>115.031218271188</c:v>
                  </c:pt>
                  <c:pt idx="964">
                    <c:v>109.68287040965</c:v>
                  </c:pt>
                  <c:pt idx="965">
                    <c:v>103.165245719057</c:v>
                  </c:pt>
                  <c:pt idx="966">
                    <c:v>125.093953226885</c:v>
                  </c:pt>
                  <c:pt idx="967">
                    <c:v>3.84475170134561</c:v>
                  </c:pt>
                  <c:pt idx="968">
                    <c:v>1.88429815050592</c:v>
                  </c:pt>
                  <c:pt idx="969">
                    <c:v>18.7055906574746</c:v>
                  </c:pt>
                  <c:pt idx="970">
                    <c:v>21.7140471687109</c:v>
                  </c:pt>
                  <c:pt idx="971">
                    <c:v>17.5835536170877</c:v>
                  </c:pt>
                  <c:pt idx="972">
                    <c:v>31.5967836746084</c:v>
                  </c:pt>
                  <c:pt idx="973">
                    <c:v>39.5888580689693</c:v>
                  </c:pt>
                  <c:pt idx="974">
                    <c:v>53.1063355622001</c:v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>312.870385714286</c:v>
                </c:pt>
                <c:pt idx="1">
                  <c:v>323.6796</c:v>
                </c:pt>
                <c:pt idx="2">
                  <c:v>356.412171428571</c:v>
                </c:pt>
                <c:pt idx="3">
                  <c:v>373.116035714286</c:v>
                </c:pt>
                <c:pt idx="4">
                  <c:v>382.050089285714</c:v>
                </c:pt>
                <c:pt idx="5">
                  <c:v>379.840760714286</c:v>
                </c:pt>
                <c:pt idx="6">
                  <c:v>373.511803571429</c:v>
                </c:pt>
                <c:pt idx="7">
                  <c:v>372.303742857143</c:v>
                </c:pt>
                <c:pt idx="8">
                  <c:v>372.858428571429</c:v>
                </c:pt>
                <c:pt idx="9">
                  <c:v>369.0533</c:v>
                </c:pt>
                <c:pt idx="10">
                  <c:v>369.474907142857</c:v>
                </c:pt>
                <c:pt idx="11">
                  <c:v>370.248378571428</c:v>
                </c:pt>
                <c:pt idx="12">
                  <c:v>369.716464285714</c:v>
                </c:pt>
                <c:pt idx="13">
                  <c:v>367.493139285714</c:v>
                </c:pt>
                <c:pt idx="14">
                  <c:v>365.574414285714</c:v>
                </c:pt>
                <c:pt idx="15">
                  <c:v>368.523132142857</c:v>
                </c:pt>
                <c:pt idx="16">
                  <c:v>365.604389285714</c:v>
                </c:pt>
                <c:pt idx="17">
                  <c:v>361.593475</c:v>
                </c:pt>
                <c:pt idx="18">
                  <c:v>360.665667857143</c:v>
                </c:pt>
                <c:pt idx="19">
                  <c:v>360.877953571428</c:v>
                </c:pt>
                <c:pt idx="20">
                  <c:v>362.912292857143</c:v>
                </c:pt>
                <c:pt idx="21">
                  <c:v>365.597339285714</c:v>
                </c:pt>
                <c:pt idx="22">
                  <c:v>368.110221428572</c:v>
                </c:pt>
                <c:pt idx="23">
                  <c:v>369.428992857143</c:v>
                </c:pt>
                <c:pt idx="24">
                  <c:v>373.218807142857</c:v>
                </c:pt>
                <c:pt idx="25">
                  <c:v>377.875953571428</c:v>
                </c:pt>
                <c:pt idx="26">
                  <c:v>377.234542857143</c:v>
                </c:pt>
                <c:pt idx="27">
                  <c:v>384.541725</c:v>
                </c:pt>
                <c:pt idx="28">
                  <c:v>390.768228571429</c:v>
                </c:pt>
                <c:pt idx="29">
                  <c:v>398.210667857143</c:v>
                </c:pt>
                <c:pt idx="30">
                  <c:v>402.931410714286</c:v>
                </c:pt>
                <c:pt idx="31">
                  <c:v>399.179060714286</c:v>
                </c:pt>
                <c:pt idx="32">
                  <c:v>395.035003571429</c:v>
                </c:pt>
                <c:pt idx="33">
                  <c:v>403.120042857143</c:v>
                </c:pt>
                <c:pt idx="34">
                  <c:v>408.447796428572</c:v>
                </c:pt>
                <c:pt idx="35">
                  <c:v>412.313682142857</c:v>
                </c:pt>
                <c:pt idx="36">
                  <c:v>415.153228571429</c:v>
                </c:pt>
                <c:pt idx="37">
                  <c:v>418.925225</c:v>
                </c:pt>
                <c:pt idx="38">
                  <c:v>422.489914285714</c:v>
                </c:pt>
                <c:pt idx="39">
                  <c:v>426.267125</c:v>
                </c:pt>
                <c:pt idx="40">
                  <c:v>431.306892857143</c:v>
                </c:pt>
                <c:pt idx="41">
                  <c:v>428.80115</c:v>
                </c:pt>
                <c:pt idx="42">
                  <c:v>430.570253571429</c:v>
                </c:pt>
                <c:pt idx="43">
                  <c:v>435.825314285714</c:v>
                </c:pt>
                <c:pt idx="44">
                  <c:v>438.437728571429</c:v>
                </c:pt>
                <c:pt idx="45">
                  <c:v>438.037232142857</c:v>
                </c:pt>
                <c:pt idx="46">
                  <c:v>436.230789285714</c:v>
                </c:pt>
                <c:pt idx="47">
                  <c:v>436.272614285714</c:v>
                </c:pt>
                <c:pt idx="48">
                  <c:v>433.633017857143</c:v>
                </c:pt>
                <c:pt idx="49">
                  <c:v>432.827178571429</c:v>
                </c:pt>
                <c:pt idx="50">
                  <c:v>429.546860714286</c:v>
                </c:pt>
                <c:pt idx="51">
                  <c:v>429.735346428572</c:v>
                </c:pt>
                <c:pt idx="52">
                  <c:v>429.368757142857</c:v>
                </c:pt>
                <c:pt idx="53">
                  <c:v>430.010032142857</c:v>
                </c:pt>
                <c:pt idx="54">
                  <c:v>427.759053571429</c:v>
                </c:pt>
                <c:pt idx="55">
                  <c:v>432.310760714286</c:v>
                </c:pt>
                <c:pt idx="56">
                  <c:v>428.369860714286</c:v>
                </c:pt>
                <c:pt idx="57">
                  <c:v>428.779371428571</c:v>
                </c:pt>
                <c:pt idx="58">
                  <c:v>427.537682142857</c:v>
                </c:pt>
                <c:pt idx="59">
                  <c:v>423.465364285714</c:v>
                </c:pt>
                <c:pt idx="60">
                  <c:v>421.337078571428</c:v>
                </c:pt>
                <c:pt idx="61">
                  <c:v>430.554735714286</c:v>
                </c:pt>
                <c:pt idx="62">
                  <c:v>431.832267857143</c:v>
                </c:pt>
                <c:pt idx="63">
                  <c:v>438.150535714286</c:v>
                </c:pt>
                <c:pt idx="64">
                  <c:v>443.3154</c:v>
                </c:pt>
                <c:pt idx="65">
                  <c:v>445.890171428572</c:v>
                </c:pt>
                <c:pt idx="66">
                  <c:v>445.919246428572</c:v>
                </c:pt>
                <c:pt idx="67">
                  <c:v>439.872367857143</c:v>
                </c:pt>
                <c:pt idx="68">
                  <c:v>447.355871428571</c:v>
                </c:pt>
                <c:pt idx="69">
                  <c:v>449.093717857143</c:v>
                </c:pt>
                <c:pt idx="70">
                  <c:v>451.660325</c:v>
                </c:pt>
                <c:pt idx="71">
                  <c:v>452.038821428571</c:v>
                </c:pt>
                <c:pt idx="72">
                  <c:v>450.923267857143</c:v>
                </c:pt>
                <c:pt idx="73">
                  <c:v>451.852737037037</c:v>
                </c:pt>
                <c:pt idx="74">
                  <c:v>450.148340740741</c:v>
                </c:pt>
                <c:pt idx="75">
                  <c:v>447.112611111111</c:v>
                </c:pt>
                <c:pt idx="76">
                  <c:v>448.418866666667</c:v>
                </c:pt>
                <c:pt idx="77">
                  <c:v>448.997014814815</c:v>
                </c:pt>
                <c:pt idx="78">
                  <c:v>445.2193</c:v>
                </c:pt>
                <c:pt idx="79">
                  <c:v>437.039832142857</c:v>
                </c:pt>
                <c:pt idx="80">
                  <c:v>438.91945</c:v>
                </c:pt>
                <c:pt idx="81">
                  <c:v>447.627692857143</c:v>
                </c:pt>
                <c:pt idx="82">
                  <c:v>437.197233333334</c:v>
                </c:pt>
                <c:pt idx="83">
                  <c:v>444.737642857143</c:v>
                </c:pt>
                <c:pt idx="84">
                  <c:v>428.623532142857</c:v>
                </c:pt>
                <c:pt idx="85">
                  <c:v>423.361957142857</c:v>
                </c:pt>
                <c:pt idx="86">
                  <c:v>426.921153571429</c:v>
                </c:pt>
                <c:pt idx="87">
                  <c:v>427.902278571429</c:v>
                </c:pt>
                <c:pt idx="88">
                  <c:v>430.378257142857</c:v>
                </c:pt>
                <c:pt idx="89">
                  <c:v>427.269339285714</c:v>
                </c:pt>
                <c:pt idx="90">
                  <c:v>427.868660714286</c:v>
                </c:pt>
                <c:pt idx="91">
                  <c:v>427.797810714286</c:v>
                </c:pt>
                <c:pt idx="92">
                  <c:v>423.468878571429</c:v>
                </c:pt>
                <c:pt idx="93">
                  <c:v>406.973664285714</c:v>
                </c:pt>
                <c:pt idx="94">
                  <c:v>404.687992857143</c:v>
                </c:pt>
                <c:pt idx="95">
                  <c:v>421.706511111111</c:v>
                </c:pt>
                <c:pt idx="96">
                  <c:v>424.894485185185</c:v>
                </c:pt>
                <c:pt idx="97">
                  <c:v>425.093892592593</c:v>
                </c:pt>
                <c:pt idx="98">
                  <c:v>423.074114814815</c:v>
                </c:pt>
                <c:pt idx="99">
                  <c:v>425.516859259259</c:v>
                </c:pt>
                <c:pt idx="100">
                  <c:v>428.803055555555</c:v>
                </c:pt>
                <c:pt idx="101">
                  <c:v>431.273833333333</c:v>
                </c:pt>
                <c:pt idx="102">
                  <c:v>432.055955555556</c:v>
                </c:pt>
                <c:pt idx="103">
                  <c:v>431.791748148148</c:v>
                </c:pt>
                <c:pt idx="104">
                  <c:v>428.520562962963</c:v>
                </c:pt>
                <c:pt idx="105">
                  <c:v>427.452388888889</c:v>
                </c:pt>
                <c:pt idx="106">
                  <c:v>431.825059259259</c:v>
                </c:pt>
                <c:pt idx="107">
                  <c:v>434.026462962963</c:v>
                </c:pt>
                <c:pt idx="108">
                  <c:v>438.025444444444</c:v>
                </c:pt>
                <c:pt idx="109">
                  <c:v>427.051339285714</c:v>
                </c:pt>
                <c:pt idx="110">
                  <c:v>403.338592857143</c:v>
                </c:pt>
                <c:pt idx="111">
                  <c:v>410.169967857143</c:v>
                </c:pt>
                <c:pt idx="112">
                  <c:v>412.406425</c:v>
                </c:pt>
                <c:pt idx="113">
                  <c:v>409.183585714286</c:v>
                </c:pt>
                <c:pt idx="114">
                  <c:v>409.896014285714</c:v>
                </c:pt>
                <c:pt idx="115">
                  <c:v>419.086246428571</c:v>
                </c:pt>
                <c:pt idx="116">
                  <c:v>419.062082142857</c:v>
                </c:pt>
                <c:pt idx="117">
                  <c:v>425.058614285714</c:v>
                </c:pt>
                <c:pt idx="118">
                  <c:v>426.016557142857</c:v>
                </c:pt>
                <c:pt idx="119">
                  <c:v>427.631207142857</c:v>
                </c:pt>
                <c:pt idx="120">
                  <c:v>427.934285714286</c:v>
                </c:pt>
                <c:pt idx="121">
                  <c:v>426.493917857143</c:v>
                </c:pt>
                <c:pt idx="122">
                  <c:v>428.577657142857</c:v>
                </c:pt>
                <c:pt idx="123">
                  <c:v>436.268928571429</c:v>
                </c:pt>
                <c:pt idx="124">
                  <c:v>436.326117857143</c:v>
                </c:pt>
                <c:pt idx="125">
                  <c:v>437.123825</c:v>
                </c:pt>
                <c:pt idx="126">
                  <c:v>441.502817857143</c:v>
                </c:pt>
                <c:pt idx="127">
                  <c:v>441.8094</c:v>
                </c:pt>
                <c:pt idx="128">
                  <c:v>441.82295</c:v>
                </c:pt>
                <c:pt idx="129">
                  <c:v>439.183235714286</c:v>
                </c:pt>
                <c:pt idx="130">
                  <c:v>439.035117857143</c:v>
                </c:pt>
                <c:pt idx="131">
                  <c:v>434.328228571429</c:v>
                </c:pt>
                <c:pt idx="132">
                  <c:v>436.043321428572</c:v>
                </c:pt>
                <c:pt idx="133">
                  <c:v>431.317475</c:v>
                </c:pt>
                <c:pt idx="134">
                  <c:v>425.387982142857</c:v>
                </c:pt>
                <c:pt idx="135">
                  <c:v>427.677435714286</c:v>
                </c:pt>
                <c:pt idx="136">
                  <c:v>428.560775</c:v>
                </c:pt>
                <c:pt idx="137">
                  <c:v>426.506171428571</c:v>
                </c:pt>
                <c:pt idx="138">
                  <c:v>426.441067857143</c:v>
                </c:pt>
                <c:pt idx="139">
                  <c:v>424.154325</c:v>
                </c:pt>
                <c:pt idx="140">
                  <c:v>421.212525</c:v>
                </c:pt>
                <c:pt idx="141">
                  <c:v>421.640657142857</c:v>
                </c:pt>
                <c:pt idx="142">
                  <c:v>426.077007142857</c:v>
                </c:pt>
                <c:pt idx="143">
                  <c:v>422.527785714286</c:v>
                </c:pt>
                <c:pt idx="144">
                  <c:v>416.29235</c:v>
                </c:pt>
                <c:pt idx="145">
                  <c:v>427.028967857143</c:v>
                </c:pt>
                <c:pt idx="146">
                  <c:v>435.2345</c:v>
                </c:pt>
                <c:pt idx="147">
                  <c:v>438.249271428571</c:v>
                </c:pt>
                <c:pt idx="148">
                  <c:v>436.836903571429</c:v>
                </c:pt>
                <c:pt idx="149">
                  <c:v>438.470771428571</c:v>
                </c:pt>
                <c:pt idx="150">
                  <c:v>433.815514285714</c:v>
                </c:pt>
                <c:pt idx="151">
                  <c:v>428.672742857143</c:v>
                </c:pt>
                <c:pt idx="152">
                  <c:v>426.933728571429</c:v>
                </c:pt>
                <c:pt idx="153">
                  <c:v>425.265978571429</c:v>
                </c:pt>
                <c:pt idx="154">
                  <c:v>426.468453571429</c:v>
                </c:pt>
                <c:pt idx="155">
                  <c:v>425.431392857143</c:v>
                </c:pt>
                <c:pt idx="156">
                  <c:v>428.997928571429</c:v>
                </c:pt>
                <c:pt idx="157">
                  <c:v>430.850157142857</c:v>
                </c:pt>
                <c:pt idx="158">
                  <c:v>434.176471428571</c:v>
                </c:pt>
                <c:pt idx="159">
                  <c:v>435.348292857143</c:v>
                </c:pt>
                <c:pt idx="160">
                  <c:v>431.679214285714</c:v>
                </c:pt>
                <c:pt idx="161">
                  <c:v>430.747892857143</c:v>
                </c:pt>
                <c:pt idx="162">
                  <c:v>430.46465</c:v>
                </c:pt>
                <c:pt idx="163">
                  <c:v>430.908767857143</c:v>
                </c:pt>
                <c:pt idx="164">
                  <c:v>434.739192857143</c:v>
                </c:pt>
                <c:pt idx="165">
                  <c:v>436.678760714286</c:v>
                </c:pt>
                <c:pt idx="166">
                  <c:v>448.949832142857</c:v>
                </c:pt>
                <c:pt idx="167">
                  <c:v>454.033382142857</c:v>
                </c:pt>
                <c:pt idx="168">
                  <c:v>446.071346428571</c:v>
                </c:pt>
                <c:pt idx="169">
                  <c:v>439.500503571429</c:v>
                </c:pt>
                <c:pt idx="170">
                  <c:v>447.925514285715</c:v>
                </c:pt>
                <c:pt idx="171">
                  <c:v>443.729882142857</c:v>
                </c:pt>
                <c:pt idx="172">
                  <c:v>438.681489285714</c:v>
                </c:pt>
                <c:pt idx="173">
                  <c:v>440.846289285714</c:v>
                </c:pt>
                <c:pt idx="174">
                  <c:v>436.043089285714</c:v>
                </c:pt>
                <c:pt idx="175">
                  <c:v>428.560092857143</c:v>
                </c:pt>
                <c:pt idx="176">
                  <c:v>423.821721428571</c:v>
                </c:pt>
                <c:pt idx="177">
                  <c:v>415.579375</c:v>
                </c:pt>
                <c:pt idx="178">
                  <c:v>406.225835714286</c:v>
                </c:pt>
                <c:pt idx="179">
                  <c:v>394.853632142857</c:v>
                </c:pt>
                <c:pt idx="180">
                  <c:v>391.283639285714</c:v>
                </c:pt>
                <c:pt idx="181">
                  <c:v>382.613221428571</c:v>
                </c:pt>
                <c:pt idx="182">
                  <c:v>386.683560714286</c:v>
                </c:pt>
                <c:pt idx="183">
                  <c:v>391.012082142857</c:v>
                </c:pt>
                <c:pt idx="184">
                  <c:v>392.732225</c:v>
                </c:pt>
                <c:pt idx="185">
                  <c:v>393.037471428571</c:v>
                </c:pt>
                <c:pt idx="186">
                  <c:v>395.783546428571</c:v>
                </c:pt>
                <c:pt idx="187">
                  <c:v>392.080860714286</c:v>
                </c:pt>
                <c:pt idx="188">
                  <c:v>391.062760714286</c:v>
                </c:pt>
                <c:pt idx="189">
                  <c:v>401.422253571429</c:v>
                </c:pt>
                <c:pt idx="190">
                  <c:v>404.395653571429</c:v>
                </c:pt>
                <c:pt idx="191">
                  <c:v>402.991585714286</c:v>
                </c:pt>
                <c:pt idx="192">
                  <c:v>399.184525</c:v>
                </c:pt>
                <c:pt idx="193">
                  <c:v>396.087571428571</c:v>
                </c:pt>
                <c:pt idx="194">
                  <c:v>392.684685714286</c:v>
                </c:pt>
                <c:pt idx="195">
                  <c:v>392.362007142857</c:v>
                </c:pt>
                <c:pt idx="196">
                  <c:v>391.456425</c:v>
                </c:pt>
                <c:pt idx="197">
                  <c:v>388.779567857143</c:v>
                </c:pt>
                <c:pt idx="198">
                  <c:v>387.982964285714</c:v>
                </c:pt>
                <c:pt idx="199">
                  <c:v>387.577282142857</c:v>
                </c:pt>
                <c:pt idx="200">
                  <c:v>387.654664285714</c:v>
                </c:pt>
                <c:pt idx="201">
                  <c:v>385.600189285714</c:v>
                </c:pt>
                <c:pt idx="202">
                  <c:v>384.103407142857</c:v>
                </c:pt>
                <c:pt idx="203">
                  <c:v>382.788564285714</c:v>
                </c:pt>
                <c:pt idx="204">
                  <c:v>381.090839285714</c:v>
                </c:pt>
                <c:pt idx="205">
                  <c:v>379.335367857143</c:v>
                </c:pt>
                <c:pt idx="206">
                  <c:v>378.597935714286</c:v>
                </c:pt>
                <c:pt idx="207">
                  <c:v>376.712646428571</c:v>
                </c:pt>
                <c:pt idx="208">
                  <c:v>375.959660714286</c:v>
                </c:pt>
                <c:pt idx="209">
                  <c:v>375.361857142857</c:v>
                </c:pt>
                <c:pt idx="210">
                  <c:v>376.445907142857</c:v>
                </c:pt>
                <c:pt idx="211">
                  <c:v>371.605117857143</c:v>
                </c:pt>
                <c:pt idx="212">
                  <c:v>368.266439285714</c:v>
                </c:pt>
                <c:pt idx="213">
                  <c:v>368.718107142857</c:v>
                </c:pt>
                <c:pt idx="214">
                  <c:v>367.654753571429</c:v>
                </c:pt>
                <c:pt idx="215">
                  <c:v>371.735103571429</c:v>
                </c:pt>
                <c:pt idx="216">
                  <c:v>380.683825</c:v>
                </c:pt>
                <c:pt idx="217">
                  <c:v>386.791464285714</c:v>
                </c:pt>
                <c:pt idx="218">
                  <c:v>394.204953571429</c:v>
                </c:pt>
                <c:pt idx="219">
                  <c:v>394.904682142857</c:v>
                </c:pt>
                <c:pt idx="220">
                  <c:v>396.090221428572</c:v>
                </c:pt>
                <c:pt idx="221">
                  <c:v>399.264275</c:v>
                </c:pt>
                <c:pt idx="222">
                  <c:v>402.313625</c:v>
                </c:pt>
                <c:pt idx="223">
                  <c:v>400.793085714286</c:v>
                </c:pt>
                <c:pt idx="224">
                  <c:v>398.935817857143</c:v>
                </c:pt>
                <c:pt idx="225">
                  <c:v>397.918025</c:v>
                </c:pt>
                <c:pt idx="226">
                  <c:v>397.199521428571</c:v>
                </c:pt>
                <c:pt idx="227">
                  <c:v>401.081757142857</c:v>
                </c:pt>
                <c:pt idx="228">
                  <c:v>403.984921428572</c:v>
                </c:pt>
                <c:pt idx="229">
                  <c:v>407.894239285714</c:v>
                </c:pt>
                <c:pt idx="230">
                  <c:v>414.711578571429</c:v>
                </c:pt>
                <c:pt idx="231">
                  <c:v>417.768882142857</c:v>
                </c:pt>
                <c:pt idx="232">
                  <c:v>419.7256</c:v>
                </c:pt>
                <c:pt idx="233">
                  <c:v>417.84555</c:v>
                </c:pt>
                <c:pt idx="234">
                  <c:v>417.850742857143</c:v>
                </c:pt>
                <c:pt idx="235">
                  <c:v>413.539910714286</c:v>
                </c:pt>
                <c:pt idx="236">
                  <c:v>410.299421428571</c:v>
                </c:pt>
                <c:pt idx="237">
                  <c:v>411.837514285714</c:v>
                </c:pt>
                <c:pt idx="238">
                  <c:v>409.391128571429</c:v>
                </c:pt>
                <c:pt idx="239">
                  <c:v>410.9601</c:v>
                </c:pt>
                <c:pt idx="240">
                  <c:v>411.913389285714</c:v>
                </c:pt>
                <c:pt idx="241">
                  <c:v>407.019278571429</c:v>
                </c:pt>
                <c:pt idx="242">
                  <c:v>406.325917857143</c:v>
                </c:pt>
                <c:pt idx="243">
                  <c:v>403.440925</c:v>
                </c:pt>
                <c:pt idx="244">
                  <c:v>405.451932142857</c:v>
                </c:pt>
                <c:pt idx="245">
                  <c:v>409.371178571429</c:v>
                </c:pt>
                <c:pt idx="246">
                  <c:v>415.824885714286</c:v>
                </c:pt>
                <c:pt idx="247">
                  <c:v>414.431871428571</c:v>
                </c:pt>
                <c:pt idx="248">
                  <c:v>410.965735714286</c:v>
                </c:pt>
                <c:pt idx="249">
                  <c:v>408.9962</c:v>
                </c:pt>
                <c:pt idx="250">
                  <c:v>399.351485714286</c:v>
                </c:pt>
                <c:pt idx="251">
                  <c:v>397.307446428571</c:v>
                </c:pt>
                <c:pt idx="252">
                  <c:v>392.247821428571</c:v>
                </c:pt>
                <c:pt idx="253">
                  <c:v>389.421778571429</c:v>
                </c:pt>
                <c:pt idx="254">
                  <c:v>392.167660714286</c:v>
                </c:pt>
                <c:pt idx="255">
                  <c:v>392.094246428571</c:v>
                </c:pt>
                <c:pt idx="256">
                  <c:v>392.563207142857</c:v>
                </c:pt>
                <c:pt idx="257">
                  <c:v>392.548814285714</c:v>
                </c:pt>
                <c:pt idx="258">
                  <c:v>392.144421428571</c:v>
                </c:pt>
                <c:pt idx="259">
                  <c:v>382.821421428571</c:v>
                </c:pt>
                <c:pt idx="260">
                  <c:v>378.269321428571</c:v>
                </c:pt>
                <c:pt idx="261">
                  <c:v>383.336792857143</c:v>
                </c:pt>
                <c:pt idx="262">
                  <c:v>382.692428571429</c:v>
                </c:pt>
                <c:pt idx="263">
                  <c:v>387.031260714286</c:v>
                </c:pt>
                <c:pt idx="264">
                  <c:v>390.443707142857</c:v>
                </c:pt>
                <c:pt idx="265">
                  <c:v>392.987821428571</c:v>
                </c:pt>
                <c:pt idx="266">
                  <c:v>396.604060714286</c:v>
                </c:pt>
                <c:pt idx="267">
                  <c:v>397.342589285714</c:v>
                </c:pt>
                <c:pt idx="268">
                  <c:v>397.728321428572</c:v>
                </c:pt>
                <c:pt idx="269">
                  <c:v>404.142553571429</c:v>
                </c:pt>
                <c:pt idx="270">
                  <c:v>405.986846428571</c:v>
                </c:pt>
                <c:pt idx="271">
                  <c:v>404.503714285714</c:v>
                </c:pt>
                <c:pt idx="272">
                  <c:v>399.732817857143</c:v>
                </c:pt>
                <c:pt idx="273">
                  <c:v>396.484278571429</c:v>
                </c:pt>
                <c:pt idx="274">
                  <c:v>395.526146428571</c:v>
                </c:pt>
                <c:pt idx="275">
                  <c:v>412.86965</c:v>
                </c:pt>
                <c:pt idx="276">
                  <c:v>421.119246428571</c:v>
                </c:pt>
                <c:pt idx="277">
                  <c:v>434.704628571429</c:v>
                </c:pt>
                <c:pt idx="278">
                  <c:v>440.165196428572</c:v>
                </c:pt>
                <c:pt idx="279">
                  <c:v>441.93255</c:v>
                </c:pt>
                <c:pt idx="280">
                  <c:v>445.369025</c:v>
                </c:pt>
                <c:pt idx="281">
                  <c:v>445.929853571429</c:v>
                </c:pt>
                <c:pt idx="282">
                  <c:v>449.551446428572</c:v>
                </c:pt>
                <c:pt idx="283">
                  <c:v>445.679739285714</c:v>
                </c:pt>
                <c:pt idx="284">
                  <c:v>439.381610714286</c:v>
                </c:pt>
                <c:pt idx="285">
                  <c:v>441.414225</c:v>
                </c:pt>
                <c:pt idx="286">
                  <c:v>437.232746428571</c:v>
                </c:pt>
                <c:pt idx="287">
                  <c:v>444.530507142857</c:v>
                </c:pt>
                <c:pt idx="288">
                  <c:v>443.824146428572</c:v>
                </c:pt>
                <c:pt idx="289">
                  <c:v>446.382689285714</c:v>
                </c:pt>
                <c:pt idx="290">
                  <c:v>440.555417857143</c:v>
                </c:pt>
                <c:pt idx="291">
                  <c:v>437.082628571429</c:v>
                </c:pt>
                <c:pt idx="292">
                  <c:v>433.131417857143</c:v>
                </c:pt>
                <c:pt idx="293">
                  <c:v>428.709478571429</c:v>
                </c:pt>
                <c:pt idx="294">
                  <c:v>434.334110714286</c:v>
                </c:pt>
                <c:pt idx="295">
                  <c:v>435.414789285714</c:v>
                </c:pt>
                <c:pt idx="296">
                  <c:v>435.507646428572</c:v>
                </c:pt>
                <c:pt idx="297">
                  <c:v>430.906085714286</c:v>
                </c:pt>
                <c:pt idx="298">
                  <c:v>433.260485714286</c:v>
                </c:pt>
                <c:pt idx="299">
                  <c:v>437.159253571428</c:v>
                </c:pt>
                <c:pt idx="300">
                  <c:v>434.701410714286</c:v>
                </c:pt>
                <c:pt idx="301">
                  <c:v>433.057014285714</c:v>
                </c:pt>
                <c:pt idx="302">
                  <c:v>430.215414285714</c:v>
                </c:pt>
                <c:pt idx="303">
                  <c:v>427.501832142857</c:v>
                </c:pt>
                <c:pt idx="304">
                  <c:v>420.593007142857</c:v>
                </c:pt>
                <c:pt idx="305">
                  <c:v>416.766917857143</c:v>
                </c:pt>
                <c:pt idx="306">
                  <c:v>417.346657142857</c:v>
                </c:pt>
                <c:pt idx="307">
                  <c:v>415.180039285714</c:v>
                </c:pt>
                <c:pt idx="308">
                  <c:v>418.42635</c:v>
                </c:pt>
                <c:pt idx="309">
                  <c:v>418.902342857143</c:v>
                </c:pt>
                <c:pt idx="310">
                  <c:v>418.526114285714</c:v>
                </c:pt>
                <c:pt idx="311">
                  <c:v>420.083328571429</c:v>
                </c:pt>
                <c:pt idx="312">
                  <c:v>425.310246428572</c:v>
                </c:pt>
                <c:pt idx="313">
                  <c:v>433.24605</c:v>
                </c:pt>
                <c:pt idx="314">
                  <c:v>438.985989285714</c:v>
                </c:pt>
                <c:pt idx="315">
                  <c:v>441.119457142857</c:v>
                </c:pt>
                <c:pt idx="316">
                  <c:v>441.460028571429</c:v>
                </c:pt>
                <c:pt idx="317">
                  <c:v>438.931589285714</c:v>
                </c:pt>
                <c:pt idx="318">
                  <c:v>439.596185714286</c:v>
                </c:pt>
                <c:pt idx="319">
                  <c:v>438.666917857143</c:v>
                </c:pt>
                <c:pt idx="320">
                  <c:v>437.599228571429</c:v>
                </c:pt>
                <c:pt idx="321">
                  <c:v>433.484525</c:v>
                </c:pt>
                <c:pt idx="322">
                  <c:v>434.609328571429</c:v>
                </c:pt>
                <c:pt idx="323">
                  <c:v>431.759189285714</c:v>
                </c:pt>
                <c:pt idx="324">
                  <c:v>430.314542857143</c:v>
                </c:pt>
                <c:pt idx="325">
                  <c:v>432.645621428571</c:v>
                </c:pt>
                <c:pt idx="326">
                  <c:v>426.462585714286</c:v>
                </c:pt>
                <c:pt idx="327">
                  <c:v>426.426692857143</c:v>
                </c:pt>
                <c:pt idx="328">
                  <c:v>425.070414285714</c:v>
                </c:pt>
                <c:pt idx="329">
                  <c:v>421.454692857143</c:v>
                </c:pt>
                <c:pt idx="330">
                  <c:v>417.416328571429</c:v>
                </c:pt>
                <c:pt idx="331">
                  <c:v>420.124867857143</c:v>
                </c:pt>
                <c:pt idx="332">
                  <c:v>422.024396428571</c:v>
                </c:pt>
                <c:pt idx="333">
                  <c:v>423.197425</c:v>
                </c:pt>
                <c:pt idx="334">
                  <c:v>425.601146428572</c:v>
                </c:pt>
                <c:pt idx="335">
                  <c:v>432.609153571429</c:v>
                </c:pt>
                <c:pt idx="336">
                  <c:v>433.308296428571</c:v>
                </c:pt>
                <c:pt idx="337">
                  <c:v>427.555525</c:v>
                </c:pt>
                <c:pt idx="338">
                  <c:v>425.976003571429</c:v>
                </c:pt>
                <c:pt idx="339">
                  <c:v>425.23295</c:v>
                </c:pt>
                <c:pt idx="340">
                  <c:v>428.669907142857</c:v>
                </c:pt>
                <c:pt idx="341">
                  <c:v>429.383335714286</c:v>
                </c:pt>
                <c:pt idx="342">
                  <c:v>428.847128571429</c:v>
                </c:pt>
                <c:pt idx="343">
                  <c:v>425.501539285714</c:v>
                </c:pt>
                <c:pt idx="344">
                  <c:v>420.505082142857</c:v>
                </c:pt>
                <c:pt idx="345">
                  <c:v>418.580603571429</c:v>
                </c:pt>
                <c:pt idx="346">
                  <c:v>421.764567857143</c:v>
                </c:pt>
                <c:pt idx="347">
                  <c:v>423.781446428572</c:v>
                </c:pt>
                <c:pt idx="348">
                  <c:v>426.96665</c:v>
                </c:pt>
                <c:pt idx="349">
                  <c:v>428.872778571429</c:v>
                </c:pt>
                <c:pt idx="350">
                  <c:v>431.240285714286</c:v>
                </c:pt>
                <c:pt idx="351">
                  <c:v>428.939910714286</c:v>
                </c:pt>
                <c:pt idx="352">
                  <c:v>428.012871428571</c:v>
                </c:pt>
                <c:pt idx="353">
                  <c:v>424.174492857143</c:v>
                </c:pt>
                <c:pt idx="354">
                  <c:v>417.208532142857</c:v>
                </c:pt>
                <c:pt idx="355">
                  <c:v>417.933639285714</c:v>
                </c:pt>
                <c:pt idx="356">
                  <c:v>426.719807142857</c:v>
                </c:pt>
                <c:pt idx="357">
                  <c:v>418.624260714286</c:v>
                </c:pt>
                <c:pt idx="358">
                  <c:v>408.377428571429</c:v>
                </c:pt>
                <c:pt idx="359">
                  <c:v>419.040864285714</c:v>
                </c:pt>
                <c:pt idx="360">
                  <c:v>416.414257142857</c:v>
                </c:pt>
                <c:pt idx="361">
                  <c:v>417.699257142857</c:v>
                </c:pt>
                <c:pt idx="362">
                  <c:v>414.902532142857</c:v>
                </c:pt>
                <c:pt idx="363">
                  <c:v>412.748725</c:v>
                </c:pt>
                <c:pt idx="364">
                  <c:v>414.465621428572</c:v>
                </c:pt>
                <c:pt idx="365">
                  <c:v>403.167657142857</c:v>
                </c:pt>
                <c:pt idx="366">
                  <c:v>398.286085714286</c:v>
                </c:pt>
                <c:pt idx="367">
                  <c:v>404.605425</c:v>
                </c:pt>
                <c:pt idx="368">
                  <c:v>400.236589285714</c:v>
                </c:pt>
                <c:pt idx="369">
                  <c:v>394.480785714286</c:v>
                </c:pt>
                <c:pt idx="370">
                  <c:v>396.038717857143</c:v>
                </c:pt>
                <c:pt idx="371">
                  <c:v>398.330632142857</c:v>
                </c:pt>
                <c:pt idx="372">
                  <c:v>397.619439285714</c:v>
                </c:pt>
                <c:pt idx="373">
                  <c:v>396.623332142857</c:v>
                </c:pt>
                <c:pt idx="374">
                  <c:v>396.593071428572</c:v>
                </c:pt>
                <c:pt idx="375">
                  <c:v>398.328017857143</c:v>
                </c:pt>
                <c:pt idx="376">
                  <c:v>402.016846428572</c:v>
                </c:pt>
                <c:pt idx="377">
                  <c:v>403.695153571429</c:v>
                </c:pt>
                <c:pt idx="378">
                  <c:v>406.675028571429</c:v>
                </c:pt>
                <c:pt idx="379">
                  <c:v>403.749757142857</c:v>
                </c:pt>
                <c:pt idx="380">
                  <c:v>401.057903571429</c:v>
                </c:pt>
                <c:pt idx="381">
                  <c:v>404.771089285714</c:v>
                </c:pt>
                <c:pt idx="382">
                  <c:v>408.031217857143</c:v>
                </c:pt>
                <c:pt idx="383">
                  <c:v>410.580128571429</c:v>
                </c:pt>
                <c:pt idx="384">
                  <c:v>407.692310714286</c:v>
                </c:pt>
                <c:pt idx="385">
                  <c:v>405.027089285714</c:v>
                </c:pt>
                <c:pt idx="386">
                  <c:v>403.265317857143</c:v>
                </c:pt>
                <c:pt idx="387">
                  <c:v>401.351285714286</c:v>
                </c:pt>
                <c:pt idx="388">
                  <c:v>400.260892857143</c:v>
                </c:pt>
                <c:pt idx="389">
                  <c:v>398.796028571428</c:v>
                </c:pt>
                <c:pt idx="390">
                  <c:v>398.301407142857</c:v>
                </c:pt>
                <c:pt idx="391">
                  <c:v>395.144525</c:v>
                </c:pt>
                <c:pt idx="392">
                  <c:v>394.982746428571</c:v>
                </c:pt>
                <c:pt idx="393">
                  <c:v>392.500910714286</c:v>
                </c:pt>
                <c:pt idx="394">
                  <c:v>394.789389285714</c:v>
                </c:pt>
                <c:pt idx="395">
                  <c:v>397.766960714286</c:v>
                </c:pt>
                <c:pt idx="396">
                  <c:v>395.061835714286</c:v>
                </c:pt>
                <c:pt idx="397">
                  <c:v>393.662957142857</c:v>
                </c:pt>
                <c:pt idx="398">
                  <c:v>391.348525</c:v>
                </c:pt>
                <c:pt idx="399">
                  <c:v>390.679475</c:v>
                </c:pt>
                <c:pt idx="400">
                  <c:v>392.026425</c:v>
                </c:pt>
                <c:pt idx="401">
                  <c:v>396.180264285714</c:v>
                </c:pt>
                <c:pt idx="402">
                  <c:v>394.090989285714</c:v>
                </c:pt>
                <c:pt idx="403">
                  <c:v>395.809446428571</c:v>
                </c:pt>
                <c:pt idx="404">
                  <c:v>399.746353571429</c:v>
                </c:pt>
                <c:pt idx="405">
                  <c:v>404.162921428571</c:v>
                </c:pt>
                <c:pt idx="406">
                  <c:v>406.877585714286</c:v>
                </c:pt>
                <c:pt idx="407">
                  <c:v>403.626257142857</c:v>
                </c:pt>
                <c:pt idx="408">
                  <c:v>402.494817857143</c:v>
                </c:pt>
                <c:pt idx="409">
                  <c:v>403.67915</c:v>
                </c:pt>
                <c:pt idx="410">
                  <c:v>402.088017857143</c:v>
                </c:pt>
                <c:pt idx="411">
                  <c:v>398.644278571428</c:v>
                </c:pt>
                <c:pt idx="412">
                  <c:v>393.044067857143</c:v>
                </c:pt>
                <c:pt idx="413">
                  <c:v>390.030278571429</c:v>
                </c:pt>
                <c:pt idx="414">
                  <c:v>391.231635714286</c:v>
                </c:pt>
                <c:pt idx="415">
                  <c:v>392.914946428571</c:v>
                </c:pt>
                <c:pt idx="416">
                  <c:v>388.165285714286</c:v>
                </c:pt>
                <c:pt idx="417">
                  <c:v>383.009764285714</c:v>
                </c:pt>
                <c:pt idx="418">
                  <c:v>387.597210714286</c:v>
                </c:pt>
                <c:pt idx="419">
                  <c:v>389.08885</c:v>
                </c:pt>
                <c:pt idx="420">
                  <c:v>387.336907142857</c:v>
                </c:pt>
                <c:pt idx="421">
                  <c:v>386.412121428571</c:v>
                </c:pt>
                <c:pt idx="422">
                  <c:v>382.529571428571</c:v>
                </c:pt>
                <c:pt idx="423">
                  <c:v>380.495385714286</c:v>
                </c:pt>
                <c:pt idx="424">
                  <c:v>383.955967857143</c:v>
                </c:pt>
                <c:pt idx="425">
                  <c:v>384.412292857143</c:v>
                </c:pt>
                <c:pt idx="426">
                  <c:v>386.017467857143</c:v>
                </c:pt>
                <c:pt idx="427">
                  <c:v>386.600578571429</c:v>
                </c:pt>
                <c:pt idx="428">
                  <c:v>385.552992857143</c:v>
                </c:pt>
                <c:pt idx="429">
                  <c:v>387.669896428571</c:v>
                </c:pt>
                <c:pt idx="430">
                  <c:v>383.332778571429</c:v>
                </c:pt>
                <c:pt idx="431">
                  <c:v>383.942878571429</c:v>
                </c:pt>
                <c:pt idx="432">
                  <c:v>386.619846428571</c:v>
                </c:pt>
                <c:pt idx="433">
                  <c:v>382.538592857143</c:v>
                </c:pt>
                <c:pt idx="434">
                  <c:v>375.335760714286</c:v>
                </c:pt>
                <c:pt idx="435">
                  <c:v>385.389314285714</c:v>
                </c:pt>
                <c:pt idx="436">
                  <c:v>386.030628571429</c:v>
                </c:pt>
                <c:pt idx="437">
                  <c:v>386.142396428571</c:v>
                </c:pt>
                <c:pt idx="438">
                  <c:v>382.202217857143</c:v>
                </c:pt>
                <c:pt idx="439">
                  <c:v>382.133028571429</c:v>
                </c:pt>
                <c:pt idx="440">
                  <c:v>384.824007142857</c:v>
                </c:pt>
                <c:pt idx="441">
                  <c:v>383.372003571429</c:v>
                </c:pt>
                <c:pt idx="442">
                  <c:v>383.035264285714</c:v>
                </c:pt>
                <c:pt idx="443">
                  <c:v>385.616971428571</c:v>
                </c:pt>
                <c:pt idx="444">
                  <c:v>384.95235</c:v>
                </c:pt>
                <c:pt idx="445">
                  <c:v>384.933653571429</c:v>
                </c:pt>
                <c:pt idx="446">
                  <c:v>386.720678571428</c:v>
                </c:pt>
                <c:pt idx="447">
                  <c:v>389.232889285714</c:v>
                </c:pt>
                <c:pt idx="448">
                  <c:v>390.632396428571</c:v>
                </c:pt>
                <c:pt idx="449">
                  <c:v>389.291285714286</c:v>
                </c:pt>
                <c:pt idx="450">
                  <c:v>388.719557142857</c:v>
                </c:pt>
                <c:pt idx="451">
                  <c:v>393.623767857143</c:v>
                </c:pt>
                <c:pt idx="452">
                  <c:v>391.366814285714</c:v>
                </c:pt>
                <c:pt idx="453">
                  <c:v>389.724732142857</c:v>
                </c:pt>
                <c:pt idx="454">
                  <c:v>390.741739285714</c:v>
                </c:pt>
                <c:pt idx="455">
                  <c:v>391.959567857143</c:v>
                </c:pt>
                <c:pt idx="456">
                  <c:v>392.526028571429</c:v>
                </c:pt>
                <c:pt idx="457">
                  <c:v>394.076907142857</c:v>
                </c:pt>
                <c:pt idx="458">
                  <c:v>393.999032142857</c:v>
                </c:pt>
                <c:pt idx="459">
                  <c:v>394.721339285714</c:v>
                </c:pt>
                <c:pt idx="460">
                  <c:v>387.862567857143</c:v>
                </c:pt>
                <c:pt idx="461">
                  <c:v>392.282053571429</c:v>
                </c:pt>
                <c:pt idx="462">
                  <c:v>392.432685714286</c:v>
                </c:pt>
                <c:pt idx="463">
                  <c:v>388.483089285714</c:v>
                </c:pt>
                <c:pt idx="464">
                  <c:v>382.971553571429</c:v>
                </c:pt>
                <c:pt idx="465">
                  <c:v>386.898885714286</c:v>
                </c:pt>
                <c:pt idx="466">
                  <c:v>386.241707142857</c:v>
                </c:pt>
                <c:pt idx="467">
                  <c:v>389.368078571429</c:v>
                </c:pt>
                <c:pt idx="468">
                  <c:v>388.931589285714</c:v>
                </c:pt>
                <c:pt idx="469">
                  <c:v>392.3902</c:v>
                </c:pt>
                <c:pt idx="470">
                  <c:v>385.542646428571</c:v>
                </c:pt>
                <c:pt idx="471">
                  <c:v>387.815896428572</c:v>
                </c:pt>
                <c:pt idx="472">
                  <c:v>392.332967857143</c:v>
                </c:pt>
                <c:pt idx="473">
                  <c:v>387.657964285714</c:v>
                </c:pt>
                <c:pt idx="474">
                  <c:v>379.183139285714</c:v>
                </c:pt>
                <c:pt idx="475">
                  <c:v>388.840596428571</c:v>
                </c:pt>
                <c:pt idx="476">
                  <c:v>384.11275</c:v>
                </c:pt>
                <c:pt idx="477">
                  <c:v>386.585425</c:v>
                </c:pt>
                <c:pt idx="478">
                  <c:v>387.952735714286</c:v>
                </c:pt>
                <c:pt idx="479">
                  <c:v>385.120639285714</c:v>
                </c:pt>
                <c:pt idx="480">
                  <c:v>386.447671428571</c:v>
                </c:pt>
                <c:pt idx="481">
                  <c:v>389.337946428571</c:v>
                </c:pt>
                <c:pt idx="482">
                  <c:v>392.025782142857</c:v>
                </c:pt>
                <c:pt idx="483">
                  <c:v>388.650625</c:v>
                </c:pt>
                <c:pt idx="484">
                  <c:v>392.570521428571</c:v>
                </c:pt>
                <c:pt idx="485">
                  <c:v>396.011775</c:v>
                </c:pt>
                <c:pt idx="486">
                  <c:v>394.809989285714</c:v>
                </c:pt>
                <c:pt idx="487">
                  <c:v>396.701582142857</c:v>
                </c:pt>
                <c:pt idx="488">
                  <c:v>403.642232142857</c:v>
                </c:pt>
                <c:pt idx="489">
                  <c:v>400.480332142857</c:v>
                </c:pt>
                <c:pt idx="490">
                  <c:v>397.576425</c:v>
                </c:pt>
                <c:pt idx="491">
                  <c:v>395.107842857143</c:v>
                </c:pt>
                <c:pt idx="492">
                  <c:v>398.281260714286</c:v>
                </c:pt>
                <c:pt idx="493">
                  <c:v>398.450403571429</c:v>
                </c:pt>
                <c:pt idx="494">
                  <c:v>401.314435714286</c:v>
                </c:pt>
                <c:pt idx="495">
                  <c:v>406.292342857143</c:v>
                </c:pt>
                <c:pt idx="496">
                  <c:v>400.383014285714</c:v>
                </c:pt>
                <c:pt idx="497">
                  <c:v>398.763064285714</c:v>
                </c:pt>
                <c:pt idx="498">
                  <c:v>402.939978571429</c:v>
                </c:pt>
                <c:pt idx="499">
                  <c:v>401.666496428571</c:v>
                </c:pt>
                <c:pt idx="500">
                  <c:v>399.433278571429</c:v>
                </c:pt>
                <c:pt idx="501">
                  <c:v>397.414503571429</c:v>
                </c:pt>
                <c:pt idx="502">
                  <c:v>397.882971428572</c:v>
                </c:pt>
                <c:pt idx="503">
                  <c:v>397.641439285714</c:v>
                </c:pt>
                <c:pt idx="504">
                  <c:v>398.538221428571</c:v>
                </c:pt>
                <c:pt idx="505">
                  <c:v>400.297710714286</c:v>
                </c:pt>
                <c:pt idx="506">
                  <c:v>392.684103571429</c:v>
                </c:pt>
                <c:pt idx="507">
                  <c:v>383.052432142857</c:v>
                </c:pt>
                <c:pt idx="508">
                  <c:v>397.394121428571</c:v>
                </c:pt>
                <c:pt idx="509">
                  <c:v>399.475585714286</c:v>
                </c:pt>
                <c:pt idx="510">
                  <c:v>399.984357142857</c:v>
                </c:pt>
                <c:pt idx="511">
                  <c:v>404.1733</c:v>
                </c:pt>
                <c:pt idx="512">
                  <c:v>400.350360714286</c:v>
                </c:pt>
                <c:pt idx="513">
                  <c:v>398.370792857143</c:v>
                </c:pt>
                <c:pt idx="514">
                  <c:v>400.891117857143</c:v>
                </c:pt>
                <c:pt idx="515">
                  <c:v>400.663446428572</c:v>
                </c:pt>
                <c:pt idx="516">
                  <c:v>396.623360714286</c:v>
                </c:pt>
                <c:pt idx="517">
                  <c:v>399.879378571429</c:v>
                </c:pt>
                <c:pt idx="518">
                  <c:v>399.68985</c:v>
                </c:pt>
                <c:pt idx="519">
                  <c:v>395.557428571429</c:v>
                </c:pt>
                <c:pt idx="520">
                  <c:v>399.602360714286</c:v>
                </c:pt>
                <c:pt idx="521">
                  <c:v>402.695975</c:v>
                </c:pt>
                <c:pt idx="522">
                  <c:v>401.396517857143</c:v>
                </c:pt>
                <c:pt idx="523">
                  <c:v>401.964560714286</c:v>
                </c:pt>
                <c:pt idx="524">
                  <c:v>406.4475</c:v>
                </c:pt>
                <c:pt idx="525">
                  <c:v>406.395664285714</c:v>
                </c:pt>
                <c:pt idx="526">
                  <c:v>408.235207142857</c:v>
                </c:pt>
                <c:pt idx="527">
                  <c:v>406.587196428571</c:v>
                </c:pt>
                <c:pt idx="528">
                  <c:v>408.770667857143</c:v>
                </c:pt>
                <c:pt idx="529">
                  <c:v>411.445092857143</c:v>
                </c:pt>
                <c:pt idx="530">
                  <c:v>414.109357142857</c:v>
                </c:pt>
                <c:pt idx="531">
                  <c:v>417.085464285714</c:v>
                </c:pt>
                <c:pt idx="532">
                  <c:v>416.008703571429</c:v>
                </c:pt>
                <c:pt idx="533">
                  <c:v>414.410717857143</c:v>
                </c:pt>
                <c:pt idx="534">
                  <c:v>413.501221428572</c:v>
                </c:pt>
                <c:pt idx="535">
                  <c:v>414.031367857143</c:v>
                </c:pt>
                <c:pt idx="536">
                  <c:v>415.355825</c:v>
                </c:pt>
                <c:pt idx="537">
                  <c:v>417.145696428571</c:v>
                </c:pt>
                <c:pt idx="538">
                  <c:v>412.051992857143</c:v>
                </c:pt>
                <c:pt idx="539">
                  <c:v>411.561271428572</c:v>
                </c:pt>
                <c:pt idx="540">
                  <c:v>417.926564285714</c:v>
                </c:pt>
                <c:pt idx="541">
                  <c:v>412.056767857143</c:v>
                </c:pt>
                <c:pt idx="542">
                  <c:v>411.065410714286</c:v>
                </c:pt>
                <c:pt idx="543">
                  <c:v>414.377303571429</c:v>
                </c:pt>
                <c:pt idx="544">
                  <c:v>413.419896428571</c:v>
                </c:pt>
                <c:pt idx="545">
                  <c:v>415.902142857143</c:v>
                </c:pt>
                <c:pt idx="546">
                  <c:v>413.757639285714</c:v>
                </c:pt>
                <c:pt idx="547">
                  <c:v>410.977642857143</c:v>
                </c:pt>
                <c:pt idx="548">
                  <c:v>418.898460714286</c:v>
                </c:pt>
                <c:pt idx="549">
                  <c:v>426.723460714286</c:v>
                </c:pt>
                <c:pt idx="550">
                  <c:v>432.308510714286</c:v>
                </c:pt>
                <c:pt idx="551">
                  <c:v>438.526478571429</c:v>
                </c:pt>
                <c:pt idx="552">
                  <c:v>440.134728571429</c:v>
                </c:pt>
                <c:pt idx="553">
                  <c:v>437.714067857143</c:v>
                </c:pt>
                <c:pt idx="554">
                  <c:v>439.277546428571</c:v>
                </c:pt>
                <c:pt idx="555">
                  <c:v>440.589482142857</c:v>
                </c:pt>
                <c:pt idx="556">
                  <c:v>433.528967857143</c:v>
                </c:pt>
                <c:pt idx="557">
                  <c:v>436.827267857143</c:v>
                </c:pt>
                <c:pt idx="558">
                  <c:v>433.897621428571</c:v>
                </c:pt>
                <c:pt idx="559">
                  <c:v>436.087003571428</c:v>
                </c:pt>
                <c:pt idx="560">
                  <c:v>439.271946428572</c:v>
                </c:pt>
                <c:pt idx="561">
                  <c:v>439.164296428571</c:v>
                </c:pt>
                <c:pt idx="562">
                  <c:v>436.215782142857</c:v>
                </c:pt>
                <c:pt idx="563">
                  <c:v>437.759135714286</c:v>
                </c:pt>
                <c:pt idx="564">
                  <c:v>435.221128571429</c:v>
                </c:pt>
                <c:pt idx="565">
                  <c:v>439.197346428571</c:v>
                </c:pt>
                <c:pt idx="566">
                  <c:v>435.900235714286</c:v>
                </c:pt>
                <c:pt idx="567">
                  <c:v>435.232625</c:v>
                </c:pt>
                <c:pt idx="568">
                  <c:v>433.688114285714</c:v>
                </c:pt>
                <c:pt idx="569">
                  <c:v>441.279628571429</c:v>
                </c:pt>
                <c:pt idx="570">
                  <c:v>445.448253571429</c:v>
                </c:pt>
                <c:pt idx="571">
                  <c:v>446.758192857143</c:v>
                </c:pt>
                <c:pt idx="572">
                  <c:v>449.243525</c:v>
                </c:pt>
                <c:pt idx="573">
                  <c:v>450.104867857143</c:v>
                </c:pt>
                <c:pt idx="574">
                  <c:v>444.254453571429</c:v>
                </c:pt>
                <c:pt idx="575">
                  <c:v>446.213085714286</c:v>
                </c:pt>
                <c:pt idx="576">
                  <c:v>452.035867857143</c:v>
                </c:pt>
                <c:pt idx="577">
                  <c:v>450.234978571429</c:v>
                </c:pt>
                <c:pt idx="578">
                  <c:v>448.750253571429</c:v>
                </c:pt>
                <c:pt idx="579">
                  <c:v>450.379642857143</c:v>
                </c:pt>
                <c:pt idx="580">
                  <c:v>446.417078571429</c:v>
                </c:pt>
                <c:pt idx="581">
                  <c:v>444.771810714286</c:v>
                </c:pt>
                <c:pt idx="582">
                  <c:v>445.376821428572</c:v>
                </c:pt>
                <c:pt idx="583">
                  <c:v>442.923496428571</c:v>
                </c:pt>
                <c:pt idx="584">
                  <c:v>437.748603571429</c:v>
                </c:pt>
                <c:pt idx="585">
                  <c:v>436.536646428571</c:v>
                </c:pt>
                <c:pt idx="586">
                  <c:v>440.510921428572</c:v>
                </c:pt>
                <c:pt idx="587">
                  <c:v>438.559864285714</c:v>
                </c:pt>
                <c:pt idx="588">
                  <c:v>440.804675</c:v>
                </c:pt>
                <c:pt idx="589">
                  <c:v>431.323357142857</c:v>
                </c:pt>
                <c:pt idx="590">
                  <c:v>428.942267857143</c:v>
                </c:pt>
                <c:pt idx="591">
                  <c:v>430.959342857143</c:v>
                </c:pt>
                <c:pt idx="592">
                  <c:v>427.003264285714</c:v>
                </c:pt>
                <c:pt idx="593">
                  <c:v>429.52595</c:v>
                </c:pt>
                <c:pt idx="594">
                  <c:v>429.438846428571</c:v>
                </c:pt>
                <c:pt idx="595">
                  <c:v>427.605910714286</c:v>
                </c:pt>
                <c:pt idx="596">
                  <c:v>425.697742857143</c:v>
                </c:pt>
                <c:pt idx="597">
                  <c:v>427.467846428571</c:v>
                </c:pt>
                <c:pt idx="598">
                  <c:v>427.808217857143</c:v>
                </c:pt>
                <c:pt idx="599">
                  <c:v>422.665942857143</c:v>
                </c:pt>
                <c:pt idx="600">
                  <c:v>426.927589285714</c:v>
                </c:pt>
                <c:pt idx="601">
                  <c:v>426.270271428571</c:v>
                </c:pt>
                <c:pt idx="602">
                  <c:v>428.927957142857</c:v>
                </c:pt>
                <c:pt idx="603">
                  <c:v>428.312225</c:v>
                </c:pt>
                <c:pt idx="604">
                  <c:v>427.507528571429</c:v>
                </c:pt>
                <c:pt idx="605">
                  <c:v>422.00355</c:v>
                </c:pt>
                <c:pt idx="606">
                  <c:v>421.674503571429</c:v>
                </c:pt>
                <c:pt idx="607">
                  <c:v>420.676710714286</c:v>
                </c:pt>
                <c:pt idx="608">
                  <c:v>417.487632142857</c:v>
                </c:pt>
                <c:pt idx="609">
                  <c:v>419.999921428571</c:v>
                </c:pt>
                <c:pt idx="610">
                  <c:v>421.673021428572</c:v>
                </c:pt>
                <c:pt idx="611">
                  <c:v>424.413642857143</c:v>
                </c:pt>
                <c:pt idx="612">
                  <c:v>421.435485714286</c:v>
                </c:pt>
                <c:pt idx="613">
                  <c:v>423.109071428571</c:v>
                </c:pt>
                <c:pt idx="614">
                  <c:v>422.685346428571</c:v>
                </c:pt>
                <c:pt idx="615">
                  <c:v>422.24045</c:v>
                </c:pt>
                <c:pt idx="616">
                  <c:v>418.109360714286</c:v>
                </c:pt>
                <c:pt idx="617">
                  <c:v>414.738996428571</c:v>
                </c:pt>
                <c:pt idx="618">
                  <c:v>415.126878571429</c:v>
                </c:pt>
                <c:pt idx="619">
                  <c:v>416.443107142857</c:v>
                </c:pt>
                <c:pt idx="620">
                  <c:v>416.860910714286</c:v>
                </c:pt>
                <c:pt idx="621">
                  <c:v>419.402914285714</c:v>
                </c:pt>
                <c:pt idx="622">
                  <c:v>415.168989285714</c:v>
                </c:pt>
                <c:pt idx="623">
                  <c:v>414.295317857143</c:v>
                </c:pt>
                <c:pt idx="624">
                  <c:v>417.410207142857</c:v>
                </c:pt>
                <c:pt idx="625">
                  <c:v>414.8078</c:v>
                </c:pt>
                <c:pt idx="626">
                  <c:v>416.186821428571</c:v>
                </c:pt>
                <c:pt idx="627">
                  <c:v>425.440946428571</c:v>
                </c:pt>
                <c:pt idx="628">
                  <c:v>423.358414285714</c:v>
                </c:pt>
                <c:pt idx="629">
                  <c:v>420.707457142857</c:v>
                </c:pt>
                <c:pt idx="630">
                  <c:v>427.160421428571</c:v>
                </c:pt>
                <c:pt idx="631">
                  <c:v>431.038532142857</c:v>
                </c:pt>
                <c:pt idx="632">
                  <c:v>431.194860714286</c:v>
                </c:pt>
                <c:pt idx="633">
                  <c:v>432.702685714286</c:v>
                </c:pt>
                <c:pt idx="634">
                  <c:v>436.36385</c:v>
                </c:pt>
                <c:pt idx="635">
                  <c:v>438.327592857143</c:v>
                </c:pt>
                <c:pt idx="636">
                  <c:v>444.180339285714</c:v>
                </c:pt>
                <c:pt idx="637">
                  <c:v>446.154114285714</c:v>
                </c:pt>
                <c:pt idx="638">
                  <c:v>445.012860714286</c:v>
                </c:pt>
                <c:pt idx="639">
                  <c:v>452.001582142857</c:v>
                </c:pt>
                <c:pt idx="640">
                  <c:v>454.06565</c:v>
                </c:pt>
                <c:pt idx="641">
                  <c:v>449.270411538462</c:v>
                </c:pt>
                <c:pt idx="642">
                  <c:v>448.778419230769</c:v>
                </c:pt>
                <c:pt idx="643">
                  <c:v>447.523453846154</c:v>
                </c:pt>
                <c:pt idx="644">
                  <c:v>451.569661538462</c:v>
                </c:pt>
                <c:pt idx="645">
                  <c:v>459.210769230769</c:v>
                </c:pt>
                <c:pt idx="646">
                  <c:v>471.710776923077</c:v>
                </c:pt>
                <c:pt idx="647">
                  <c:v>476.265869230769</c:v>
                </c:pt>
                <c:pt idx="648">
                  <c:v>474.669423076923</c:v>
                </c:pt>
                <c:pt idx="649">
                  <c:v>470.881315384615</c:v>
                </c:pt>
                <c:pt idx="650">
                  <c:v>463.928719230769</c:v>
                </c:pt>
                <c:pt idx="651">
                  <c:v>470.7373</c:v>
                </c:pt>
                <c:pt idx="652">
                  <c:v>473.204876923077</c:v>
                </c:pt>
                <c:pt idx="653">
                  <c:v>466.075719230769</c:v>
                </c:pt>
                <c:pt idx="654">
                  <c:v>464.717176923077</c:v>
                </c:pt>
                <c:pt idx="655">
                  <c:v>470.603403846154</c:v>
                </c:pt>
                <c:pt idx="656">
                  <c:v>470.803123076923</c:v>
                </c:pt>
                <c:pt idx="657">
                  <c:v>470.507046153846</c:v>
                </c:pt>
                <c:pt idx="658">
                  <c:v>470.496803846154</c:v>
                </c:pt>
                <c:pt idx="659">
                  <c:v>468.652611538462</c:v>
                </c:pt>
                <c:pt idx="660">
                  <c:v>466.920830769231</c:v>
                </c:pt>
                <c:pt idx="661">
                  <c:v>469.378903846154</c:v>
                </c:pt>
                <c:pt idx="662">
                  <c:v>479.977846153846</c:v>
                </c:pt>
                <c:pt idx="663">
                  <c:v>482.550415384616</c:v>
                </c:pt>
                <c:pt idx="664">
                  <c:v>483.659580769231</c:v>
                </c:pt>
                <c:pt idx="665">
                  <c:v>481.135046153846</c:v>
                </c:pt>
                <c:pt idx="666">
                  <c:v>485.155115384615</c:v>
                </c:pt>
                <c:pt idx="667">
                  <c:v>480.103511538461</c:v>
                </c:pt>
                <c:pt idx="668">
                  <c:v>477.49075</c:v>
                </c:pt>
                <c:pt idx="669">
                  <c:v>484.701076923077</c:v>
                </c:pt>
                <c:pt idx="670">
                  <c:v>484.493234615385</c:v>
                </c:pt>
                <c:pt idx="671">
                  <c:v>486.2396</c:v>
                </c:pt>
                <c:pt idx="672">
                  <c:v>487.796238461538</c:v>
                </c:pt>
                <c:pt idx="673">
                  <c:v>481.813234615385</c:v>
                </c:pt>
                <c:pt idx="674">
                  <c:v>480.653915384615</c:v>
                </c:pt>
                <c:pt idx="675">
                  <c:v>484.437003846154</c:v>
                </c:pt>
                <c:pt idx="676">
                  <c:v>481.117126923077</c:v>
                </c:pt>
                <c:pt idx="677">
                  <c:v>484.704919230769</c:v>
                </c:pt>
                <c:pt idx="678">
                  <c:v>487.447711538462</c:v>
                </c:pt>
                <c:pt idx="679">
                  <c:v>492.404711538462</c:v>
                </c:pt>
                <c:pt idx="680">
                  <c:v>497.296692307692</c:v>
                </c:pt>
                <c:pt idx="681">
                  <c:v>499.789423076923</c:v>
                </c:pt>
                <c:pt idx="682">
                  <c:v>493.251226923077</c:v>
                </c:pt>
                <c:pt idx="683">
                  <c:v>494.401592307692</c:v>
                </c:pt>
                <c:pt idx="684">
                  <c:v>504.656469230769</c:v>
                </c:pt>
                <c:pt idx="685">
                  <c:v>500.207365384615</c:v>
                </c:pt>
                <c:pt idx="686">
                  <c:v>497.344338461538</c:v>
                </c:pt>
                <c:pt idx="687">
                  <c:v>490.98085</c:v>
                </c:pt>
                <c:pt idx="688">
                  <c:v>493.377926923077</c:v>
                </c:pt>
                <c:pt idx="689">
                  <c:v>504.065469230769</c:v>
                </c:pt>
                <c:pt idx="690">
                  <c:v>505.442746153846</c:v>
                </c:pt>
                <c:pt idx="691">
                  <c:v>498.383892307692</c:v>
                </c:pt>
                <c:pt idx="692">
                  <c:v>497.529592307692</c:v>
                </c:pt>
                <c:pt idx="693">
                  <c:v>493.669369230769</c:v>
                </c:pt>
                <c:pt idx="694">
                  <c:v>503.522615384615</c:v>
                </c:pt>
                <c:pt idx="695">
                  <c:v>498.5929</c:v>
                </c:pt>
                <c:pt idx="696">
                  <c:v>494.927846153846</c:v>
                </c:pt>
                <c:pt idx="697">
                  <c:v>495.583823076923</c:v>
                </c:pt>
                <c:pt idx="698">
                  <c:v>490.053715384615</c:v>
                </c:pt>
                <c:pt idx="699">
                  <c:v>493.100784615385</c:v>
                </c:pt>
                <c:pt idx="700">
                  <c:v>494.740342307692</c:v>
                </c:pt>
                <c:pt idx="701">
                  <c:v>490.265538461539</c:v>
                </c:pt>
                <c:pt idx="702">
                  <c:v>497.577634615385</c:v>
                </c:pt>
                <c:pt idx="703">
                  <c:v>503.792134615385</c:v>
                </c:pt>
                <c:pt idx="704">
                  <c:v>494.66765</c:v>
                </c:pt>
                <c:pt idx="705">
                  <c:v>497.830657692308</c:v>
                </c:pt>
                <c:pt idx="706">
                  <c:v>500.590538461539</c:v>
                </c:pt>
                <c:pt idx="707">
                  <c:v>497.529546153846</c:v>
                </c:pt>
                <c:pt idx="708">
                  <c:v>496.992361538461</c:v>
                </c:pt>
                <c:pt idx="709">
                  <c:v>498.127573076923</c:v>
                </c:pt>
                <c:pt idx="710">
                  <c:v>495.78465</c:v>
                </c:pt>
                <c:pt idx="711">
                  <c:v>493.324569230769</c:v>
                </c:pt>
                <c:pt idx="712">
                  <c:v>498.526330769231</c:v>
                </c:pt>
                <c:pt idx="713">
                  <c:v>495.123969230769</c:v>
                </c:pt>
                <c:pt idx="714">
                  <c:v>494.691753846154</c:v>
                </c:pt>
                <c:pt idx="715">
                  <c:v>494.762261538461</c:v>
                </c:pt>
                <c:pt idx="716">
                  <c:v>487.798515384615</c:v>
                </c:pt>
                <c:pt idx="717">
                  <c:v>489.595380769231</c:v>
                </c:pt>
                <c:pt idx="718">
                  <c:v>492.413703846154</c:v>
                </c:pt>
                <c:pt idx="719">
                  <c:v>487.893538461539</c:v>
                </c:pt>
                <c:pt idx="720">
                  <c:v>488.234480769231</c:v>
                </c:pt>
                <c:pt idx="721">
                  <c:v>487.624138461538</c:v>
                </c:pt>
                <c:pt idx="722">
                  <c:v>487.946169230769</c:v>
                </c:pt>
                <c:pt idx="723">
                  <c:v>483.223380769231</c:v>
                </c:pt>
                <c:pt idx="724">
                  <c:v>482.469642307692</c:v>
                </c:pt>
                <c:pt idx="725">
                  <c:v>487.824315384615</c:v>
                </c:pt>
                <c:pt idx="726">
                  <c:v>484.126561538462</c:v>
                </c:pt>
                <c:pt idx="727">
                  <c:v>489.053953846154</c:v>
                </c:pt>
                <c:pt idx="728">
                  <c:v>491.260934615385</c:v>
                </c:pt>
                <c:pt idx="729">
                  <c:v>483.6458</c:v>
                </c:pt>
                <c:pt idx="730">
                  <c:v>488.015903846154</c:v>
                </c:pt>
                <c:pt idx="731">
                  <c:v>487.633326923077</c:v>
                </c:pt>
                <c:pt idx="732">
                  <c:v>486.706992307692</c:v>
                </c:pt>
                <c:pt idx="733">
                  <c:v>495.006319230769</c:v>
                </c:pt>
                <c:pt idx="734">
                  <c:v>500.172138461539</c:v>
                </c:pt>
                <c:pt idx="735">
                  <c:v>503.184242307693</c:v>
                </c:pt>
                <c:pt idx="736">
                  <c:v>506.137703846154</c:v>
                </c:pt>
                <c:pt idx="737">
                  <c:v>498.320873076923</c:v>
                </c:pt>
                <c:pt idx="738">
                  <c:v>490.120565384615</c:v>
                </c:pt>
                <c:pt idx="739">
                  <c:v>499.1706</c:v>
                </c:pt>
                <c:pt idx="740">
                  <c:v>499.147257692308</c:v>
                </c:pt>
                <c:pt idx="741">
                  <c:v>504.60475</c:v>
                </c:pt>
                <c:pt idx="742">
                  <c:v>512.207411538461</c:v>
                </c:pt>
                <c:pt idx="743">
                  <c:v>516.886630769231</c:v>
                </c:pt>
                <c:pt idx="744">
                  <c:v>516.142376923077</c:v>
                </c:pt>
                <c:pt idx="745">
                  <c:v>518.460857692308</c:v>
                </c:pt>
                <c:pt idx="746">
                  <c:v>520.575119230769</c:v>
                </c:pt>
                <c:pt idx="747">
                  <c:v>517.735057692308</c:v>
                </c:pt>
                <c:pt idx="748">
                  <c:v>516.509142307692</c:v>
                </c:pt>
                <c:pt idx="749">
                  <c:v>509.330734615385</c:v>
                </c:pt>
                <c:pt idx="750">
                  <c:v>512.276430769231</c:v>
                </c:pt>
                <c:pt idx="751">
                  <c:v>512.4854</c:v>
                </c:pt>
                <c:pt idx="752">
                  <c:v>511.368080769231</c:v>
                </c:pt>
                <c:pt idx="753">
                  <c:v>514.253103846154</c:v>
                </c:pt>
                <c:pt idx="754">
                  <c:v>514.923134615385</c:v>
                </c:pt>
                <c:pt idx="755">
                  <c:v>510.695369230769</c:v>
                </c:pt>
                <c:pt idx="756">
                  <c:v>512.493838461538</c:v>
                </c:pt>
                <c:pt idx="757">
                  <c:v>513.395830769231</c:v>
                </c:pt>
                <c:pt idx="758">
                  <c:v>509.994688461538</c:v>
                </c:pt>
                <c:pt idx="759">
                  <c:v>513.062046153846</c:v>
                </c:pt>
                <c:pt idx="760">
                  <c:v>516.03885</c:v>
                </c:pt>
                <c:pt idx="761">
                  <c:v>520.860930769231</c:v>
                </c:pt>
                <c:pt idx="762">
                  <c:v>523.176646153846</c:v>
                </c:pt>
                <c:pt idx="763">
                  <c:v>521.055796153846</c:v>
                </c:pt>
                <c:pt idx="764">
                  <c:v>522.980357692308</c:v>
                </c:pt>
                <c:pt idx="765">
                  <c:v>518.638630769231</c:v>
                </c:pt>
                <c:pt idx="766">
                  <c:v>518.211061538462</c:v>
                </c:pt>
                <c:pt idx="767">
                  <c:v>521.943596153846</c:v>
                </c:pt>
                <c:pt idx="768">
                  <c:v>509.825892307692</c:v>
                </c:pt>
                <c:pt idx="769">
                  <c:v>500.195123076923</c:v>
                </c:pt>
                <c:pt idx="770">
                  <c:v>506.611492307692</c:v>
                </c:pt>
                <c:pt idx="771">
                  <c:v>510.045111538462</c:v>
                </c:pt>
                <c:pt idx="772">
                  <c:v>511.381411538462</c:v>
                </c:pt>
                <c:pt idx="773">
                  <c:v>508.955003846154</c:v>
                </c:pt>
                <c:pt idx="774">
                  <c:v>510.6323</c:v>
                </c:pt>
                <c:pt idx="775">
                  <c:v>503.834134615385</c:v>
                </c:pt>
                <c:pt idx="776">
                  <c:v>498.778803846154</c:v>
                </c:pt>
                <c:pt idx="777">
                  <c:v>494.80615</c:v>
                </c:pt>
                <c:pt idx="778">
                  <c:v>504.250830769231</c:v>
                </c:pt>
                <c:pt idx="779">
                  <c:v>504.5982</c:v>
                </c:pt>
                <c:pt idx="780">
                  <c:v>506.998173076923</c:v>
                </c:pt>
                <c:pt idx="781">
                  <c:v>500.02355</c:v>
                </c:pt>
                <c:pt idx="782">
                  <c:v>484.973715384615</c:v>
                </c:pt>
                <c:pt idx="783">
                  <c:v>488.906919230769</c:v>
                </c:pt>
                <c:pt idx="784">
                  <c:v>494.717234615385</c:v>
                </c:pt>
                <c:pt idx="785">
                  <c:v>486.620723076923</c:v>
                </c:pt>
                <c:pt idx="786">
                  <c:v>479.2412</c:v>
                </c:pt>
                <c:pt idx="787">
                  <c:v>469.956776923077</c:v>
                </c:pt>
                <c:pt idx="788">
                  <c:v>469.642838461538</c:v>
                </c:pt>
                <c:pt idx="789">
                  <c:v>473.789734615385</c:v>
                </c:pt>
                <c:pt idx="790">
                  <c:v>476.37955</c:v>
                </c:pt>
                <c:pt idx="791">
                  <c:v>476.219861538462</c:v>
                </c:pt>
                <c:pt idx="792">
                  <c:v>476.246584615385</c:v>
                </c:pt>
                <c:pt idx="793">
                  <c:v>477.344361538462</c:v>
                </c:pt>
                <c:pt idx="794">
                  <c:v>473.600026923077</c:v>
                </c:pt>
                <c:pt idx="795">
                  <c:v>473.500342307692</c:v>
                </c:pt>
                <c:pt idx="796">
                  <c:v>472.011884615385</c:v>
                </c:pt>
                <c:pt idx="797">
                  <c:v>470.18135</c:v>
                </c:pt>
                <c:pt idx="798">
                  <c:v>470.106811538462</c:v>
                </c:pt>
                <c:pt idx="799">
                  <c:v>474.189446153846</c:v>
                </c:pt>
                <c:pt idx="800">
                  <c:v>476.207665384615</c:v>
                </c:pt>
                <c:pt idx="801">
                  <c:v>473.471769230769</c:v>
                </c:pt>
                <c:pt idx="802">
                  <c:v>476.795292307692</c:v>
                </c:pt>
                <c:pt idx="803">
                  <c:v>473.332253846154</c:v>
                </c:pt>
                <c:pt idx="804">
                  <c:v>468.876107692308</c:v>
                </c:pt>
                <c:pt idx="805">
                  <c:v>475.503084615384</c:v>
                </c:pt>
                <c:pt idx="806">
                  <c:v>475.555461538462</c:v>
                </c:pt>
                <c:pt idx="807">
                  <c:v>471.417534615385</c:v>
                </c:pt>
                <c:pt idx="808">
                  <c:v>474.3137</c:v>
                </c:pt>
                <c:pt idx="809">
                  <c:v>476.463192307693</c:v>
                </c:pt>
                <c:pt idx="810">
                  <c:v>483.346911538462</c:v>
                </c:pt>
                <c:pt idx="811">
                  <c:v>487.908092307692</c:v>
                </c:pt>
                <c:pt idx="812">
                  <c:v>493.927261538462</c:v>
                </c:pt>
                <c:pt idx="813">
                  <c:v>494.557492307693</c:v>
                </c:pt>
                <c:pt idx="814">
                  <c:v>498.168692307692</c:v>
                </c:pt>
                <c:pt idx="815">
                  <c:v>500.777269230769</c:v>
                </c:pt>
                <c:pt idx="816">
                  <c:v>504.900842307692</c:v>
                </c:pt>
                <c:pt idx="817">
                  <c:v>509.305503846154</c:v>
                </c:pt>
                <c:pt idx="818">
                  <c:v>510.265592307692</c:v>
                </c:pt>
                <c:pt idx="819">
                  <c:v>513.293807692308</c:v>
                </c:pt>
                <c:pt idx="820">
                  <c:v>512.34485</c:v>
                </c:pt>
                <c:pt idx="821">
                  <c:v>507.861180769231</c:v>
                </c:pt>
                <c:pt idx="822">
                  <c:v>504.646784615385</c:v>
                </c:pt>
                <c:pt idx="823">
                  <c:v>505.742007692308</c:v>
                </c:pt>
                <c:pt idx="824">
                  <c:v>501.442569230769</c:v>
                </c:pt>
                <c:pt idx="825">
                  <c:v>505.261030769231</c:v>
                </c:pt>
                <c:pt idx="826">
                  <c:v>503.845619230769</c:v>
                </c:pt>
                <c:pt idx="827">
                  <c:v>508.857280769231</c:v>
                </c:pt>
                <c:pt idx="828">
                  <c:v>499.972146153846</c:v>
                </c:pt>
                <c:pt idx="829">
                  <c:v>494.830684615385</c:v>
                </c:pt>
                <c:pt idx="830">
                  <c:v>493.187992307692</c:v>
                </c:pt>
                <c:pt idx="831">
                  <c:v>491.319611538462</c:v>
                </c:pt>
                <c:pt idx="832">
                  <c:v>498.04815</c:v>
                </c:pt>
                <c:pt idx="833">
                  <c:v>497.708415384615</c:v>
                </c:pt>
                <c:pt idx="834">
                  <c:v>495.839165384615</c:v>
                </c:pt>
                <c:pt idx="835">
                  <c:v>489.777607692308</c:v>
                </c:pt>
                <c:pt idx="836">
                  <c:v>493.906634615385</c:v>
                </c:pt>
                <c:pt idx="837">
                  <c:v>492.666034615385</c:v>
                </c:pt>
                <c:pt idx="838">
                  <c:v>488.773142307692</c:v>
                </c:pt>
                <c:pt idx="839">
                  <c:v>486.557180769231</c:v>
                </c:pt>
                <c:pt idx="840">
                  <c:v>490.671219230769</c:v>
                </c:pt>
                <c:pt idx="841">
                  <c:v>486.846073076923</c:v>
                </c:pt>
                <c:pt idx="842">
                  <c:v>487.376907692308</c:v>
                </c:pt>
                <c:pt idx="843">
                  <c:v>490.255134615385</c:v>
                </c:pt>
                <c:pt idx="844">
                  <c:v>492.396638461539</c:v>
                </c:pt>
                <c:pt idx="845">
                  <c:v>493.554838461539</c:v>
                </c:pt>
                <c:pt idx="846">
                  <c:v>491.566996153846</c:v>
                </c:pt>
                <c:pt idx="847">
                  <c:v>494.151503846154</c:v>
                </c:pt>
                <c:pt idx="848">
                  <c:v>495.871384615385</c:v>
                </c:pt>
                <c:pt idx="849">
                  <c:v>498.976165384615</c:v>
                </c:pt>
                <c:pt idx="850">
                  <c:v>487.1332</c:v>
                </c:pt>
                <c:pt idx="851">
                  <c:v>491.738284615385</c:v>
                </c:pt>
                <c:pt idx="852">
                  <c:v>498.792038461538</c:v>
                </c:pt>
                <c:pt idx="853">
                  <c:v>503.662019230769</c:v>
                </c:pt>
                <c:pt idx="854">
                  <c:v>504.122903846154</c:v>
                </c:pt>
                <c:pt idx="855">
                  <c:v>501.621903846154</c:v>
                </c:pt>
                <c:pt idx="856">
                  <c:v>505.919938461539</c:v>
                </c:pt>
                <c:pt idx="857">
                  <c:v>490.080011538462</c:v>
                </c:pt>
                <c:pt idx="858">
                  <c:v>481.572565384615</c:v>
                </c:pt>
                <c:pt idx="859">
                  <c:v>488.7885</c:v>
                </c:pt>
                <c:pt idx="860">
                  <c:v>480.018784615385</c:v>
                </c:pt>
                <c:pt idx="861">
                  <c:v>484.690211538462</c:v>
                </c:pt>
                <c:pt idx="862">
                  <c:v>485.416376923077</c:v>
                </c:pt>
                <c:pt idx="863">
                  <c:v>478.901215384616</c:v>
                </c:pt>
                <c:pt idx="864">
                  <c:v>481.766892307692</c:v>
                </c:pt>
                <c:pt idx="865">
                  <c:v>483.015069230769</c:v>
                </c:pt>
                <c:pt idx="866">
                  <c:v>486.685342307692</c:v>
                </c:pt>
                <c:pt idx="867">
                  <c:v>478.734312</c:v>
                </c:pt>
                <c:pt idx="868">
                  <c:v>476.740008</c:v>
                </c:pt>
                <c:pt idx="869">
                  <c:v>480.898532</c:v>
                </c:pt>
                <c:pt idx="870">
                  <c:v>480.86622</c:v>
                </c:pt>
                <c:pt idx="871">
                  <c:v>482.536476</c:v>
                </c:pt>
                <c:pt idx="872">
                  <c:v>478.362556</c:v>
                </c:pt>
                <c:pt idx="873">
                  <c:v>472.742924</c:v>
                </c:pt>
                <c:pt idx="874">
                  <c:v>484.512704</c:v>
                </c:pt>
                <c:pt idx="875">
                  <c:v>485.590584</c:v>
                </c:pt>
                <c:pt idx="876">
                  <c:v>476.285052</c:v>
                </c:pt>
                <c:pt idx="877">
                  <c:v>478.067732</c:v>
                </c:pt>
                <c:pt idx="878">
                  <c:v>486.855704</c:v>
                </c:pt>
                <c:pt idx="879">
                  <c:v>485.409812</c:v>
                </c:pt>
                <c:pt idx="880">
                  <c:v>484.229264</c:v>
                </c:pt>
                <c:pt idx="881">
                  <c:v>475.135208333333</c:v>
                </c:pt>
                <c:pt idx="882">
                  <c:v>477.520745833333</c:v>
                </c:pt>
                <c:pt idx="883">
                  <c:v>475.869433333333</c:v>
                </c:pt>
                <c:pt idx="884">
                  <c:v>478.637283333333</c:v>
                </c:pt>
                <c:pt idx="885">
                  <c:v>481.342391666667</c:v>
                </c:pt>
                <c:pt idx="886">
                  <c:v>483.76905</c:v>
                </c:pt>
                <c:pt idx="887">
                  <c:v>480.681745833333</c:v>
                </c:pt>
                <c:pt idx="888">
                  <c:v>477.593820833333</c:v>
                </c:pt>
                <c:pt idx="889">
                  <c:v>470.216029166667</c:v>
                </c:pt>
                <c:pt idx="890">
                  <c:v>478.6643375</c:v>
                </c:pt>
                <c:pt idx="891">
                  <c:v>479.19585</c:v>
                </c:pt>
                <c:pt idx="892">
                  <c:v>477.413429166667</c:v>
                </c:pt>
                <c:pt idx="893">
                  <c:v>478.059195833333</c:v>
                </c:pt>
                <c:pt idx="894">
                  <c:v>480.527120833333</c:v>
                </c:pt>
                <c:pt idx="895">
                  <c:v>489.632158333333</c:v>
                </c:pt>
                <c:pt idx="896">
                  <c:v>491.178304166667</c:v>
                </c:pt>
                <c:pt idx="897">
                  <c:v>487.370679166667</c:v>
                </c:pt>
                <c:pt idx="898">
                  <c:v>485.046866666667</c:v>
                </c:pt>
                <c:pt idx="899">
                  <c:v>492.739195833333</c:v>
                </c:pt>
                <c:pt idx="900">
                  <c:v>495.8981375</c:v>
                </c:pt>
                <c:pt idx="901">
                  <c:v>498.610170833333</c:v>
                </c:pt>
                <c:pt idx="902">
                  <c:v>497.684533333333</c:v>
                </c:pt>
                <c:pt idx="903">
                  <c:v>492.254416666667</c:v>
                </c:pt>
                <c:pt idx="904">
                  <c:v>497.520470833333</c:v>
                </c:pt>
                <c:pt idx="905">
                  <c:v>499.5396125</c:v>
                </c:pt>
                <c:pt idx="906">
                  <c:v>494.0903125</c:v>
                </c:pt>
                <c:pt idx="907">
                  <c:v>490.604804166667</c:v>
                </c:pt>
                <c:pt idx="908">
                  <c:v>486.121858333333</c:v>
                </c:pt>
                <c:pt idx="909">
                  <c:v>491.3999125</c:v>
                </c:pt>
                <c:pt idx="910">
                  <c:v>495.0839625</c:v>
                </c:pt>
                <c:pt idx="911">
                  <c:v>498.140283333333</c:v>
                </c:pt>
                <c:pt idx="912">
                  <c:v>498.477829166667</c:v>
                </c:pt>
                <c:pt idx="913">
                  <c:v>497.2499</c:v>
                </c:pt>
                <c:pt idx="914">
                  <c:v>498.68475</c:v>
                </c:pt>
                <c:pt idx="915">
                  <c:v>493.839016666667</c:v>
                </c:pt>
                <c:pt idx="916">
                  <c:v>488.830883333333</c:v>
                </c:pt>
                <c:pt idx="917">
                  <c:v>489.044004166667</c:v>
                </c:pt>
                <c:pt idx="918">
                  <c:v>487.341125</c:v>
                </c:pt>
                <c:pt idx="919">
                  <c:v>484.135420833333</c:v>
                </c:pt>
                <c:pt idx="920">
                  <c:v>480.790845833333</c:v>
                </c:pt>
                <c:pt idx="921">
                  <c:v>480.3868</c:v>
                </c:pt>
                <c:pt idx="922">
                  <c:v>488.101979166667</c:v>
                </c:pt>
                <c:pt idx="923">
                  <c:v>490.7295</c:v>
                </c:pt>
                <c:pt idx="924">
                  <c:v>486.536075</c:v>
                </c:pt>
                <c:pt idx="925">
                  <c:v>482.633304166667</c:v>
                </c:pt>
                <c:pt idx="926">
                  <c:v>484.450525</c:v>
                </c:pt>
                <c:pt idx="927">
                  <c:v>490.4366375</c:v>
                </c:pt>
                <c:pt idx="928">
                  <c:v>488.183654166667</c:v>
                </c:pt>
                <c:pt idx="929">
                  <c:v>484.767083333333</c:v>
                </c:pt>
                <c:pt idx="930">
                  <c:v>471.877634782609</c:v>
                </c:pt>
                <c:pt idx="931">
                  <c:v>471.693734782609</c:v>
                </c:pt>
                <c:pt idx="932">
                  <c:v>477.846895652174</c:v>
                </c:pt>
                <c:pt idx="933">
                  <c:v>474.950891304348</c:v>
                </c:pt>
                <c:pt idx="934">
                  <c:v>473.686169565218</c:v>
                </c:pt>
                <c:pt idx="935">
                  <c:v>473.429513043478</c:v>
                </c:pt>
                <c:pt idx="936">
                  <c:v>474.781108695652</c:v>
                </c:pt>
                <c:pt idx="937">
                  <c:v>475.388660869565</c:v>
                </c:pt>
                <c:pt idx="938">
                  <c:v>470.611582608696</c:v>
                </c:pt>
                <c:pt idx="939">
                  <c:v>464.818030434783</c:v>
                </c:pt>
                <c:pt idx="940">
                  <c:v>468.726960869565</c:v>
                </c:pt>
                <c:pt idx="941">
                  <c:v>473.977204347826</c:v>
                </c:pt>
                <c:pt idx="942">
                  <c:v>464.941247826087</c:v>
                </c:pt>
                <c:pt idx="943">
                  <c:v>468.542860869565</c:v>
                </c:pt>
                <c:pt idx="944">
                  <c:v>471.116843478261</c:v>
                </c:pt>
                <c:pt idx="945">
                  <c:v>472.50822173913</c:v>
                </c:pt>
                <c:pt idx="946">
                  <c:v>465.656965217391</c:v>
                </c:pt>
                <c:pt idx="947">
                  <c:v>463.042486956522</c:v>
                </c:pt>
                <c:pt idx="948">
                  <c:v>465.725186956522</c:v>
                </c:pt>
                <c:pt idx="949">
                  <c:v>466.176082608696</c:v>
                </c:pt>
                <c:pt idx="950">
                  <c:v>469.054472727273</c:v>
                </c:pt>
                <c:pt idx="951">
                  <c:v>469.991290476191</c:v>
                </c:pt>
                <c:pt idx="952">
                  <c:v>469.398875</c:v>
                </c:pt>
                <c:pt idx="953">
                  <c:v>475.50481</c:v>
                </c:pt>
                <c:pt idx="954">
                  <c:v>481.851605263158</c:v>
                </c:pt>
                <c:pt idx="955">
                  <c:v>478.631831578947</c:v>
                </c:pt>
                <c:pt idx="956">
                  <c:v>479.89192631579</c:v>
                </c:pt>
                <c:pt idx="957">
                  <c:v>479.297216666667</c:v>
                </c:pt>
                <c:pt idx="958">
                  <c:v>487.272372222222</c:v>
                </c:pt>
                <c:pt idx="959">
                  <c:v>499.09462</c:v>
                </c:pt>
                <c:pt idx="960">
                  <c:v>486.808036363636</c:v>
                </c:pt>
                <c:pt idx="961">
                  <c:v>515.1299875</c:v>
                </c:pt>
                <c:pt idx="962">
                  <c:v>516.497375</c:v>
                </c:pt>
                <c:pt idx="963">
                  <c:v>532.951816666667</c:v>
                </c:pt>
                <c:pt idx="964">
                  <c:v>527.8852</c:v>
                </c:pt>
                <c:pt idx="965">
                  <c:v>535.1154</c:v>
                </c:pt>
                <c:pt idx="966">
                  <c:v>537.353</c:v>
                </c:pt>
                <c:pt idx="967">
                  <c:v>454.98205</c:v>
                </c:pt>
                <c:pt idx="968">
                  <c:v>444.6289</c:v>
                </c:pt>
                <c:pt idx="969">
                  <c:v>446.50435</c:v>
                </c:pt>
                <c:pt idx="970">
                  <c:v>443.49615</c:v>
                </c:pt>
                <c:pt idx="971">
                  <c:v>445.91855</c:v>
                </c:pt>
                <c:pt idx="972">
                  <c:v>445.3447</c:v>
                </c:pt>
                <c:pt idx="973">
                  <c:v>446.17245</c:v>
                </c:pt>
                <c:pt idx="974">
                  <c:v>453.93305</c:v>
                </c:pt>
                <c:pt idx="975">
                  <c:v>417.9213</c:v>
                </c:pt>
                <c:pt idx="976">
                  <c:v>433.0777</c:v>
                </c:pt>
              </c:numCache>
            </c:numRef>
          </c:yVal>
          <c:smooth val="0"/>
        </c:ser>
        <c:axId val="13086540"/>
        <c:axId val="58860463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>ssa m2 kg-1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>5.75716711599208</c:v>
                  </c:pt>
                  <c:pt idx="1">
                    <c:v>6.74874612946913</c:v>
                  </c:pt>
                  <c:pt idx="2">
                    <c:v>6.92159970937411</c:v>
                  </c:pt>
                  <c:pt idx="3">
                    <c:v>6.51021170215008</c:v>
                  </c:pt>
                  <c:pt idx="4">
                    <c:v>5.85617722725932</c:v>
                  </c:pt>
                  <c:pt idx="5">
                    <c:v>5.697315408949</c:v>
                  </c:pt>
                  <c:pt idx="6">
                    <c:v>6.87462310500053</c:v>
                  </c:pt>
                  <c:pt idx="7">
                    <c:v>7.61975545294736</c:v>
                  </c:pt>
                  <c:pt idx="8">
                    <c:v>7.39731110087928</c:v>
                  </c:pt>
                  <c:pt idx="9">
                    <c:v>7.69221369848119</c:v>
                  </c:pt>
                  <c:pt idx="10">
                    <c:v>7.27934456812764</c:v>
                  </c:pt>
                  <c:pt idx="11">
                    <c:v>7.30971476365416</c:v>
                  </c:pt>
                  <c:pt idx="12">
                    <c:v>6.98011930043452</c:v>
                  </c:pt>
                  <c:pt idx="13">
                    <c:v>7.12913399978314</c:v>
                  </c:pt>
                  <c:pt idx="14">
                    <c:v>7.80440061388289</c:v>
                  </c:pt>
                  <c:pt idx="15">
                    <c:v>7.68196691257024</c:v>
                  </c:pt>
                  <c:pt idx="16">
                    <c:v>7.73588708768034</c:v>
                  </c:pt>
                  <c:pt idx="17">
                    <c:v>7.07391034065724</c:v>
                  </c:pt>
                  <c:pt idx="18">
                    <c:v>6.48093784897528</c:v>
                  </c:pt>
                  <c:pt idx="19">
                    <c:v>6.90560699377117</c:v>
                  </c:pt>
                  <c:pt idx="20">
                    <c:v>7.22704401224738</c:v>
                  </c:pt>
                  <c:pt idx="21">
                    <c:v>6.91376402992032</c:v>
                  </c:pt>
                  <c:pt idx="22">
                    <c:v>7.42358549271167</c:v>
                  </c:pt>
                  <c:pt idx="23">
                    <c:v>7.83708312054217</c:v>
                  </c:pt>
                  <c:pt idx="24">
                    <c:v>7.32534040140748</c:v>
                  </c:pt>
                  <c:pt idx="25">
                    <c:v>5.34294988635372</c:v>
                  </c:pt>
                  <c:pt idx="26">
                    <c:v>5.68629590587843</c:v>
                  </c:pt>
                  <c:pt idx="27">
                    <c:v>5.5699760685908</c:v>
                  </c:pt>
                  <c:pt idx="28">
                    <c:v>5.40948100775677</c:v>
                  </c:pt>
                  <c:pt idx="29">
                    <c:v>5.22876147206901</c:v>
                  </c:pt>
                  <c:pt idx="30">
                    <c:v>5.1686454555307</c:v>
                  </c:pt>
                  <c:pt idx="31">
                    <c:v>5.20500357634294</c:v>
                  </c:pt>
                  <c:pt idx="32">
                    <c:v>5.39976266552406</c:v>
                  </c:pt>
                  <c:pt idx="33">
                    <c:v>5.18470372272557</c:v>
                  </c:pt>
                  <c:pt idx="34">
                    <c:v>5.20263300877048</c:v>
                  </c:pt>
                  <c:pt idx="35">
                    <c:v>5.20040430192869</c:v>
                  </c:pt>
                  <c:pt idx="36">
                    <c:v>5.38428491234716</c:v>
                  </c:pt>
                  <c:pt idx="37">
                    <c:v>5.56271127057632</c:v>
                  </c:pt>
                  <c:pt idx="38">
                    <c:v>5.5664254012216</c:v>
                  </c:pt>
                  <c:pt idx="39">
                    <c:v>5.22997192532835</c:v>
                  </c:pt>
                  <c:pt idx="40">
                    <c:v>5.11076146411968</c:v>
                  </c:pt>
                  <c:pt idx="41">
                    <c:v>4.70387332052473</c:v>
                  </c:pt>
                  <c:pt idx="42">
                    <c:v>4.81747697821958</c:v>
                  </c:pt>
                  <c:pt idx="43">
                    <c:v>4.78039085292317</c:v>
                  </c:pt>
                  <c:pt idx="44">
                    <c:v>4.96121185611667</c:v>
                  </c:pt>
                  <c:pt idx="45">
                    <c:v>5.35729284786394</c:v>
                  </c:pt>
                  <c:pt idx="46">
                    <c:v>5.34299238513935</c:v>
                  </c:pt>
                  <c:pt idx="47">
                    <c:v>5.50507732945159</c:v>
                  </c:pt>
                  <c:pt idx="48">
                    <c:v>5.85887240926126</c:v>
                  </c:pt>
                  <c:pt idx="49">
                    <c:v>6.20455664391441</c:v>
                  </c:pt>
                  <c:pt idx="50">
                    <c:v>6.31432337406752</c:v>
                  </c:pt>
                  <c:pt idx="51">
                    <c:v>6.30917095814445</c:v>
                  </c:pt>
                  <c:pt idx="52">
                    <c:v>6.28072157302061</c:v>
                  </c:pt>
                  <c:pt idx="53">
                    <c:v>6.49191580867555</c:v>
                  </c:pt>
                  <c:pt idx="54">
                    <c:v>6.63510027888665</c:v>
                  </c:pt>
                  <c:pt idx="55">
                    <c:v>6.74067524398872</c:v>
                  </c:pt>
                  <c:pt idx="56">
                    <c:v>6.78371953123924</c:v>
                  </c:pt>
                  <c:pt idx="57">
                    <c:v>6.74996532085467</c:v>
                  </c:pt>
                  <c:pt idx="58">
                    <c:v>6.54959393208127</c:v>
                  </c:pt>
                  <c:pt idx="59">
                    <c:v>6.41526047253774</c:v>
                  </c:pt>
                  <c:pt idx="60">
                    <c:v>4.28586417574908</c:v>
                  </c:pt>
                  <c:pt idx="61">
                    <c:v>3.56719902705437</c:v>
                  </c:pt>
                  <c:pt idx="62">
                    <c:v>3.65268957474072</c:v>
                  </c:pt>
                  <c:pt idx="63">
                    <c:v>3.85874135966232</c:v>
                  </c:pt>
                  <c:pt idx="64">
                    <c:v>3.86803695302167</c:v>
                  </c:pt>
                  <c:pt idx="65">
                    <c:v>3.81097696926612</c:v>
                  </c:pt>
                  <c:pt idx="66">
                    <c:v>3.82575360345535</c:v>
                  </c:pt>
                  <c:pt idx="67">
                    <c:v>3.92397199289535</c:v>
                  </c:pt>
                  <c:pt idx="68">
                    <c:v>3.90300952624028</c:v>
                  </c:pt>
                  <c:pt idx="69">
                    <c:v>3.96561075681834</c:v>
                  </c:pt>
                  <c:pt idx="70">
                    <c:v>4.0567723564714</c:v>
                  </c:pt>
                  <c:pt idx="71">
                    <c:v>3.99245565818322</c:v>
                  </c:pt>
                  <c:pt idx="72">
                    <c:v>4.24284028527562</c:v>
                  </c:pt>
                  <c:pt idx="73">
                    <c:v>4.24810960416822</c:v>
                  </c:pt>
                  <c:pt idx="74">
                    <c:v>4.52443808688101</c:v>
                  </c:pt>
                  <c:pt idx="75">
                    <c:v>4.56398661163225</c:v>
                  </c:pt>
                  <c:pt idx="76">
                    <c:v>4.8209320895954</c:v>
                  </c:pt>
                  <c:pt idx="77">
                    <c:v>4.96766322050197</c:v>
                  </c:pt>
                  <c:pt idx="78">
                    <c:v>5.14731445513977</c:v>
                  </c:pt>
                  <c:pt idx="79">
                    <c:v>5.03896607863792</c:v>
                  </c:pt>
                  <c:pt idx="80">
                    <c:v>4.91249102400057</c:v>
                  </c:pt>
                  <c:pt idx="81">
                    <c:v>5.21500286259986</c:v>
                  </c:pt>
                  <c:pt idx="82">
                    <c:v>4.7323359386876</c:v>
                  </c:pt>
                  <c:pt idx="83">
                    <c:v>4.30789507621463</c:v>
                  </c:pt>
                  <c:pt idx="84">
                    <c:v>4.04108995656643</c:v>
                  </c:pt>
                  <c:pt idx="85">
                    <c:v>4.04572656292286</c:v>
                  </c:pt>
                  <c:pt idx="86">
                    <c:v>3.89045342819864</c:v>
                  </c:pt>
                  <c:pt idx="87">
                    <c:v>3.85185643318853</c:v>
                  </c:pt>
                  <c:pt idx="88">
                    <c:v>4.13671108006424</c:v>
                  </c:pt>
                  <c:pt idx="89">
                    <c:v>4.13229073338638</c:v>
                  </c:pt>
                  <c:pt idx="90">
                    <c:v>4.02982213983404</c:v>
                  </c:pt>
                  <c:pt idx="91">
                    <c:v>3.80416674845581</c:v>
                  </c:pt>
                  <c:pt idx="92">
                    <c:v>3.57489477874885</c:v>
                  </c:pt>
                  <c:pt idx="93">
                    <c:v>3.39136224339367</c:v>
                  </c:pt>
                  <c:pt idx="94">
                    <c:v>3.40152536638672</c:v>
                  </c:pt>
                  <c:pt idx="95">
                    <c:v>3.23280781246261</c:v>
                  </c:pt>
                  <c:pt idx="96">
                    <c:v>3.3023712968824</c:v>
                  </c:pt>
                  <c:pt idx="97">
                    <c:v>2.69415753799077</c:v>
                  </c:pt>
                  <c:pt idx="98">
                    <c:v>2.90135665176915</c:v>
                  </c:pt>
                  <c:pt idx="99">
                    <c:v>3.16959937314514</c:v>
                  </c:pt>
                  <c:pt idx="100">
                    <c:v>3.63385450955</c:v>
                  </c:pt>
                  <c:pt idx="101">
                    <c:v>4.10657755040748</c:v>
                  </c:pt>
                  <c:pt idx="102">
                    <c:v>4.20629428198688</c:v>
                  </c:pt>
                  <c:pt idx="103">
                    <c:v>4.28023320187598</c:v>
                  </c:pt>
                  <c:pt idx="104">
                    <c:v>4.71270021870145</c:v>
                  </c:pt>
                  <c:pt idx="105">
                    <c:v>4.8103090701596</c:v>
                  </c:pt>
                  <c:pt idx="106">
                    <c:v>4.5427536039936</c:v>
                  </c:pt>
                  <c:pt idx="107">
                    <c:v>4.3959466750019</c:v>
                  </c:pt>
                  <c:pt idx="108">
                    <c:v>4.32698993862667</c:v>
                  </c:pt>
                  <c:pt idx="109">
                    <c:v>4.6359980962072</c:v>
                  </c:pt>
                  <c:pt idx="110">
                    <c:v>4.68057344222307</c:v>
                  </c:pt>
                  <c:pt idx="111">
                    <c:v>4.24376811743331</c:v>
                  </c:pt>
                  <c:pt idx="112">
                    <c:v>3.65894544201649</c:v>
                  </c:pt>
                  <c:pt idx="113">
                    <c:v>4.02786174572922</c:v>
                  </c:pt>
                  <c:pt idx="114">
                    <c:v>3.63893278481057</c:v>
                  </c:pt>
                  <c:pt idx="115">
                    <c:v>3.55796253451737</c:v>
                  </c:pt>
                  <c:pt idx="116">
                    <c:v>3.51859032186141</c:v>
                  </c:pt>
                  <c:pt idx="117">
                    <c:v>3.46623184682054</c:v>
                  </c:pt>
                  <c:pt idx="118">
                    <c:v>3.52130812598064</c:v>
                  </c:pt>
                  <c:pt idx="119">
                    <c:v>3.59536487528367</c:v>
                  </c:pt>
                  <c:pt idx="120">
                    <c:v>3.8904950139129</c:v>
                  </c:pt>
                  <c:pt idx="121">
                    <c:v>3.68530831476914</c:v>
                  </c:pt>
                  <c:pt idx="122">
                    <c:v>3.47274101750374</c:v>
                  </c:pt>
                  <c:pt idx="123">
                    <c:v>3.59884352545132</c:v>
                  </c:pt>
                  <c:pt idx="124">
                    <c:v>3.77918594806481</c:v>
                  </c:pt>
                  <c:pt idx="125">
                    <c:v>3.74497423892681</c:v>
                  </c:pt>
                  <c:pt idx="126">
                    <c:v>3.51816035894725</c:v>
                  </c:pt>
                  <c:pt idx="127">
                    <c:v>3.41803250491876</c:v>
                  </c:pt>
                  <c:pt idx="128">
                    <c:v>3.53263089427496</c:v>
                  </c:pt>
                  <c:pt idx="129">
                    <c:v>3.72717248714711</c:v>
                  </c:pt>
                  <c:pt idx="130">
                    <c:v>3.82454945789309</c:v>
                  </c:pt>
                  <c:pt idx="131">
                    <c:v>3.98970544716281</c:v>
                  </c:pt>
                  <c:pt idx="132">
                    <c:v>4.01839022348467</c:v>
                  </c:pt>
                  <c:pt idx="133">
                    <c:v>3.95948034577307</c:v>
                  </c:pt>
                  <c:pt idx="134">
                    <c:v>3.91405150729618</c:v>
                  </c:pt>
                  <c:pt idx="135">
                    <c:v>4.21916202320208</c:v>
                  </c:pt>
                  <c:pt idx="136">
                    <c:v>4.06291262487217</c:v>
                  </c:pt>
                  <c:pt idx="137">
                    <c:v>4.19556061558849</c:v>
                  </c:pt>
                  <c:pt idx="138">
                    <c:v>4.63365754984638</c:v>
                  </c:pt>
                  <c:pt idx="139">
                    <c:v>4.58296942518021</c:v>
                  </c:pt>
                  <c:pt idx="140">
                    <c:v>4.64511120495135</c:v>
                  </c:pt>
                  <c:pt idx="141">
                    <c:v>4.13436559092584</c:v>
                  </c:pt>
                  <c:pt idx="142">
                    <c:v>3.32941968802696</c:v>
                  </c:pt>
                  <c:pt idx="143">
                    <c:v>3.29587124384212</c:v>
                  </c:pt>
                  <c:pt idx="144">
                    <c:v>3.19726840053836</c:v>
                  </c:pt>
                  <c:pt idx="145">
                    <c:v>3.27199542798759</c:v>
                  </c:pt>
                  <c:pt idx="146">
                    <c:v>3.43603962963025</c:v>
                  </c:pt>
                  <c:pt idx="147">
                    <c:v>3.49846284400352</c:v>
                  </c:pt>
                  <c:pt idx="148">
                    <c:v>3.63751298191772</c:v>
                  </c:pt>
                  <c:pt idx="149">
                    <c:v>3.83271929021205</c:v>
                  </c:pt>
                  <c:pt idx="150">
                    <c:v>3.84263604086544</c:v>
                  </c:pt>
                  <c:pt idx="151">
                    <c:v>3.86895459118288</c:v>
                  </c:pt>
                  <c:pt idx="152">
                    <c:v>3.73562538891983</c:v>
                  </c:pt>
                  <c:pt idx="153">
                    <c:v>3.76204095415164</c:v>
                  </c:pt>
                  <c:pt idx="154">
                    <c:v>3.65367631729276</c:v>
                  </c:pt>
                  <c:pt idx="155">
                    <c:v>3.75116170442287</c:v>
                  </c:pt>
                  <c:pt idx="156">
                    <c:v>3.71112561887245</c:v>
                  </c:pt>
                  <c:pt idx="157">
                    <c:v>3.5148066288543</c:v>
                  </c:pt>
                  <c:pt idx="158">
                    <c:v>3.31230117196813</c:v>
                  </c:pt>
                  <c:pt idx="159">
                    <c:v>3.25416851466454</c:v>
                  </c:pt>
                  <c:pt idx="160">
                    <c:v>3.03284895586857</c:v>
                  </c:pt>
                  <c:pt idx="161">
                    <c:v>3.10499775713396</c:v>
                  </c:pt>
                  <c:pt idx="162">
                    <c:v>2.90071498366754</c:v>
                  </c:pt>
                  <c:pt idx="163">
                    <c:v>2.89650017504793</c:v>
                  </c:pt>
                  <c:pt idx="164">
                    <c:v>2.89734029044881</c:v>
                  </c:pt>
                  <c:pt idx="165">
                    <c:v>2.91779179814444</c:v>
                  </c:pt>
                  <c:pt idx="166">
                    <c:v>2.84895068235</c:v>
                  </c:pt>
                  <c:pt idx="167">
                    <c:v>2.90740490965257</c:v>
                  </c:pt>
                  <c:pt idx="168">
                    <c:v>2.8716666512061</c:v>
                  </c:pt>
                  <c:pt idx="169">
                    <c:v>2.90310300542411</c:v>
                  </c:pt>
                  <c:pt idx="170">
                    <c:v>2.81455918417724</c:v>
                  </c:pt>
                  <c:pt idx="171">
                    <c:v>2.71281565724192</c:v>
                  </c:pt>
                  <c:pt idx="172">
                    <c:v>2.57659259869228</c:v>
                  </c:pt>
                  <c:pt idx="173">
                    <c:v>2.44117756252206</c:v>
                  </c:pt>
                  <c:pt idx="174">
                    <c:v>2.41892880944299</c:v>
                  </c:pt>
                  <c:pt idx="175">
                    <c:v>2.50847136415169</c:v>
                  </c:pt>
                  <c:pt idx="176">
                    <c:v>2.65412159959016</c:v>
                  </c:pt>
                  <c:pt idx="177">
                    <c:v>2.54567707462388</c:v>
                  </c:pt>
                  <c:pt idx="178">
                    <c:v>2.57089408639946</c:v>
                  </c:pt>
                  <c:pt idx="179">
                    <c:v>2.47446366065189</c:v>
                  </c:pt>
                  <c:pt idx="180">
                    <c:v>2.17885924375891</c:v>
                  </c:pt>
                  <c:pt idx="181">
                    <c:v>2.65378560010886</c:v>
                  </c:pt>
                  <c:pt idx="182">
                    <c:v>2.44482922053283</c:v>
                  </c:pt>
                  <c:pt idx="183">
                    <c:v>2.13014251028523</c:v>
                  </c:pt>
                  <c:pt idx="184">
                    <c:v>2.12855900863187</c:v>
                  </c:pt>
                  <c:pt idx="185">
                    <c:v>2.17966089012738</c:v>
                  </c:pt>
                  <c:pt idx="186">
                    <c:v>2.12177925673678</c:v>
                  </c:pt>
                  <c:pt idx="187">
                    <c:v>2.21117520804395</c:v>
                  </c:pt>
                  <c:pt idx="188">
                    <c:v>2.18372997192604</c:v>
                  </c:pt>
                  <c:pt idx="189">
                    <c:v>2.03911004573242</c:v>
                  </c:pt>
                  <c:pt idx="190">
                    <c:v>2.19305420655292</c:v>
                  </c:pt>
                  <c:pt idx="191">
                    <c:v>2.25231701028765</c:v>
                  </c:pt>
                  <c:pt idx="192">
                    <c:v>2.52472485111336</c:v>
                  </c:pt>
                  <c:pt idx="193">
                    <c:v>2.73005605759516</c:v>
                  </c:pt>
                  <c:pt idx="194">
                    <c:v>2.61637394169108</c:v>
                  </c:pt>
                  <c:pt idx="195">
                    <c:v>2.57696555445206</c:v>
                  </c:pt>
                  <c:pt idx="196">
                    <c:v>2.62504035312937</c:v>
                  </c:pt>
                  <c:pt idx="197">
                    <c:v>2.59276034596524</c:v>
                  </c:pt>
                  <c:pt idx="198">
                    <c:v>2.42485746188829</c:v>
                  </c:pt>
                  <c:pt idx="199">
                    <c:v>2.47101711689787</c:v>
                  </c:pt>
                  <c:pt idx="200">
                    <c:v>2.72242054913429</c:v>
                  </c:pt>
                  <c:pt idx="201">
                    <c:v>2.56202471151053</c:v>
                  </c:pt>
                  <c:pt idx="202">
                    <c:v>2.74003978373769</c:v>
                  </c:pt>
                  <c:pt idx="203">
                    <c:v>2.61246072238921</c:v>
                  </c:pt>
                  <c:pt idx="204">
                    <c:v>2.44486378262962</c:v>
                  </c:pt>
                  <c:pt idx="205">
                    <c:v>2.39558564235562</c:v>
                  </c:pt>
                  <c:pt idx="206">
                    <c:v>2.35326880022758</c:v>
                  </c:pt>
                  <c:pt idx="207">
                    <c:v>2.59860087393618</c:v>
                  </c:pt>
                  <c:pt idx="208">
                    <c:v>2.59059414505925</c:v>
                  </c:pt>
                  <c:pt idx="209">
                    <c:v>2.33773613873118</c:v>
                  </c:pt>
                  <c:pt idx="210">
                    <c:v>2.26068181320685</c:v>
                  </c:pt>
                  <c:pt idx="211">
                    <c:v>2.39435952033148</c:v>
                  </c:pt>
                  <c:pt idx="212">
                    <c:v>2.39104483958384</c:v>
                  </c:pt>
                  <c:pt idx="213">
                    <c:v>2.15163724382584</c:v>
                  </c:pt>
                  <c:pt idx="214">
                    <c:v>2.10624188814709</c:v>
                  </c:pt>
                  <c:pt idx="215">
                    <c:v>2.26962677831711</c:v>
                  </c:pt>
                  <c:pt idx="216">
                    <c:v>2.01917521432481</c:v>
                  </c:pt>
                  <c:pt idx="217">
                    <c:v>2.08030570621453</c:v>
                  </c:pt>
                  <c:pt idx="218">
                    <c:v>2.20536960675157</c:v>
                  </c:pt>
                  <c:pt idx="219">
                    <c:v>2.13689628287731</c:v>
                  </c:pt>
                  <c:pt idx="220">
                    <c:v>2.18202579150571</c:v>
                  </c:pt>
                  <c:pt idx="221">
                    <c:v>1.96289652907386</c:v>
                  </c:pt>
                  <c:pt idx="222">
                    <c:v>2.16474236249107</c:v>
                  </c:pt>
                  <c:pt idx="223">
                    <c:v>2.21315721747945</c:v>
                  </c:pt>
                  <c:pt idx="224">
                    <c:v>2.16065943938776</c:v>
                  </c:pt>
                  <c:pt idx="225">
                    <c:v>2.45192978172707</c:v>
                  </c:pt>
                  <c:pt idx="226">
                    <c:v>2.27508320866942</c:v>
                  </c:pt>
                  <c:pt idx="227">
                    <c:v>2.12845602289444</c:v>
                  </c:pt>
                  <c:pt idx="228">
                    <c:v>2.24189113167486</c:v>
                  </c:pt>
                  <c:pt idx="229">
                    <c:v>2.15028022789641</c:v>
                  </c:pt>
                  <c:pt idx="230">
                    <c:v>2.25924188340963</c:v>
                  </c:pt>
                  <c:pt idx="231">
                    <c:v>2.31344465832458</c:v>
                  </c:pt>
                  <c:pt idx="232">
                    <c:v>2.16409810768576</c:v>
                  </c:pt>
                  <c:pt idx="233">
                    <c:v>2.04493975333558</c:v>
                  </c:pt>
                  <c:pt idx="234">
                    <c:v>2.03089895410821</c:v>
                  </c:pt>
                  <c:pt idx="235">
                    <c:v>2.01537281263263</c:v>
                  </c:pt>
                  <c:pt idx="236">
                    <c:v>2.06092152808653</c:v>
                  </c:pt>
                  <c:pt idx="237">
                    <c:v>2.1904490213489</c:v>
                  </c:pt>
                  <c:pt idx="238">
                    <c:v>1.97548713733063</c:v>
                  </c:pt>
                  <c:pt idx="239">
                    <c:v>2.37461770902137</c:v>
                  </c:pt>
                  <c:pt idx="240">
                    <c:v>1.91919904007741</c:v>
                  </c:pt>
                  <c:pt idx="241">
                    <c:v>2.04240639363765</c:v>
                  </c:pt>
                  <c:pt idx="242">
                    <c:v>1.71270979560406</c:v>
                  </c:pt>
                  <c:pt idx="243">
                    <c:v>1.63318413510027</c:v>
                  </c:pt>
                  <c:pt idx="244">
                    <c:v>1.59248141400363</c:v>
                  </c:pt>
                  <c:pt idx="245">
                    <c:v>1.58319134776834</c:v>
                  </c:pt>
                  <c:pt idx="246">
                    <c:v>1.78729958008458</c:v>
                  </c:pt>
                  <c:pt idx="247">
                    <c:v>1.85963501190818</c:v>
                  </c:pt>
                  <c:pt idx="248">
                    <c:v>1.86743442652892</c:v>
                  </c:pt>
                  <c:pt idx="249">
                    <c:v>2.00003302605747</c:v>
                  </c:pt>
                  <c:pt idx="250">
                    <c:v>1.68998263471698</c:v>
                  </c:pt>
                  <c:pt idx="251">
                    <c:v>1.84657145986718</c:v>
                  </c:pt>
                  <c:pt idx="252">
                    <c:v>1.97853008170035</c:v>
                  </c:pt>
                  <c:pt idx="253">
                    <c:v>2.51035784309162</c:v>
                  </c:pt>
                  <c:pt idx="254">
                    <c:v>2.52168912168257</c:v>
                  </c:pt>
                  <c:pt idx="255">
                    <c:v>3.26344266571353</c:v>
                  </c:pt>
                  <c:pt idx="256">
                    <c:v>2.56762360167214</c:v>
                  </c:pt>
                  <c:pt idx="257">
                    <c:v>2.37071536283778</c:v>
                  </c:pt>
                  <c:pt idx="258">
                    <c:v>2.49016950403705</c:v>
                  </c:pt>
                  <c:pt idx="259">
                    <c:v>2.93079773488954</c:v>
                  </c:pt>
                  <c:pt idx="260">
                    <c:v>3.09178604149786</c:v>
                  </c:pt>
                  <c:pt idx="261">
                    <c:v>2.40320232449025</c:v>
                  </c:pt>
                  <c:pt idx="262">
                    <c:v>2.36447939608034</c:v>
                  </c:pt>
                  <c:pt idx="263">
                    <c:v>1.99456657768</c:v>
                  </c:pt>
                  <c:pt idx="264">
                    <c:v>1.97850957571628</c:v>
                  </c:pt>
                  <c:pt idx="265">
                    <c:v>2.19190802807021</c:v>
                  </c:pt>
                  <c:pt idx="266">
                    <c:v>2.16612531477426</c:v>
                  </c:pt>
                  <c:pt idx="267">
                    <c:v>1.9322744233557</c:v>
                  </c:pt>
                  <c:pt idx="268">
                    <c:v>1.86718523802295</c:v>
                  </c:pt>
                  <c:pt idx="269">
                    <c:v>1.87750893091647</c:v>
                  </c:pt>
                  <c:pt idx="270">
                    <c:v>1.99688048350955</c:v>
                  </c:pt>
                  <c:pt idx="271">
                    <c:v>1.93046945932685</c:v>
                  </c:pt>
                  <c:pt idx="272">
                    <c:v>1.82535576717538</c:v>
                  </c:pt>
                  <c:pt idx="273">
                    <c:v>1.87683930565199</c:v>
                  </c:pt>
                  <c:pt idx="274">
                    <c:v>2.07876612290194</c:v>
                  </c:pt>
                  <c:pt idx="275">
                    <c:v>2.17155515938922</c:v>
                  </c:pt>
                  <c:pt idx="276">
                    <c:v>2.33788317259021</c:v>
                  </c:pt>
                  <c:pt idx="277">
                    <c:v>2.48755747106165</c:v>
                  </c:pt>
                  <c:pt idx="278">
                    <c:v>2.5665300088425</c:v>
                  </c:pt>
                  <c:pt idx="279">
                    <c:v>2.64907343657952</c:v>
                  </c:pt>
                  <c:pt idx="280">
                    <c:v>2.63220980322633</c:v>
                  </c:pt>
                  <c:pt idx="281">
                    <c:v>2.52851393855891</c:v>
                  </c:pt>
                  <c:pt idx="282">
                    <c:v>2.49005193323085</c:v>
                  </c:pt>
                  <c:pt idx="283">
                    <c:v>2.29162105523358</c:v>
                  </c:pt>
                  <c:pt idx="284">
                    <c:v>2.12813085021897</c:v>
                  </c:pt>
                  <c:pt idx="285">
                    <c:v>2.27020141602346</c:v>
                  </c:pt>
                  <c:pt idx="286">
                    <c:v>2.32852969242754</c:v>
                  </c:pt>
                  <c:pt idx="287">
                    <c:v>2.32183121092991</c:v>
                  </c:pt>
                  <c:pt idx="288">
                    <c:v>2.5356754813877</c:v>
                  </c:pt>
                  <c:pt idx="289">
                    <c:v>2.52617130476555</c:v>
                  </c:pt>
                  <c:pt idx="290">
                    <c:v>2.48660706310383</c:v>
                  </c:pt>
                  <c:pt idx="291">
                    <c:v>2.42181648511356</c:v>
                  </c:pt>
                  <c:pt idx="292">
                    <c:v>2.50408743115271</c:v>
                  </c:pt>
                  <c:pt idx="293">
                    <c:v>2.58296204497173</c:v>
                  </c:pt>
                  <c:pt idx="294">
                    <c:v>2.52556916576177</c:v>
                  </c:pt>
                  <c:pt idx="295">
                    <c:v>2.50761620192063</c:v>
                  </c:pt>
                  <c:pt idx="296">
                    <c:v>2.37527831910205</c:v>
                  </c:pt>
                  <c:pt idx="297">
                    <c:v>2.3602320669454</c:v>
                  </c:pt>
                  <c:pt idx="298">
                    <c:v>2.44152255078837</c:v>
                  </c:pt>
                  <c:pt idx="299">
                    <c:v>2.3404434213588</c:v>
                  </c:pt>
                  <c:pt idx="300">
                    <c:v>2.3176066248884</c:v>
                  </c:pt>
                  <c:pt idx="301">
                    <c:v>2.25572044148811</c:v>
                  </c:pt>
                  <c:pt idx="302">
                    <c:v>2.2627220605874</c:v>
                  </c:pt>
                  <c:pt idx="303">
                    <c:v>2.02994284449698</c:v>
                  </c:pt>
                  <c:pt idx="304">
                    <c:v>1.88802954079919</c:v>
                  </c:pt>
                  <c:pt idx="305">
                    <c:v>1.76644416107998</c:v>
                  </c:pt>
                  <c:pt idx="306">
                    <c:v>1.72225657808861</c:v>
                  </c:pt>
                  <c:pt idx="307">
                    <c:v>1.68955985768954</c:v>
                  </c:pt>
                  <c:pt idx="308">
                    <c:v>1.57353082720289</c:v>
                  </c:pt>
                  <c:pt idx="309">
                    <c:v>1.66174321498415</c:v>
                  </c:pt>
                  <c:pt idx="310">
                    <c:v>1.66801243949872</c:v>
                  </c:pt>
                  <c:pt idx="311">
                    <c:v>1.65875339972377</c:v>
                  </c:pt>
                  <c:pt idx="312">
                    <c:v>1.70749501890223</c:v>
                  </c:pt>
                  <c:pt idx="313">
                    <c:v>1.85946231260814</c:v>
                  </c:pt>
                  <c:pt idx="314">
                    <c:v>1.81841318636738</c:v>
                  </c:pt>
                  <c:pt idx="315">
                    <c:v>1.78173126727927</c:v>
                  </c:pt>
                  <c:pt idx="316">
                    <c:v>1.80008152912922</c:v>
                  </c:pt>
                  <c:pt idx="317">
                    <c:v>1.80815776613531</c:v>
                  </c:pt>
                  <c:pt idx="318">
                    <c:v>1.8432426962172</c:v>
                  </c:pt>
                  <c:pt idx="319">
                    <c:v>1.83849572913992</c:v>
                  </c:pt>
                  <c:pt idx="320">
                    <c:v>1.89386548962988</c:v>
                  </c:pt>
                  <c:pt idx="321">
                    <c:v>1.94826924113534</c:v>
                  </c:pt>
                  <c:pt idx="322">
                    <c:v>1.84375605690725</c:v>
                  </c:pt>
                  <c:pt idx="323">
                    <c:v>1.76176558304522</c:v>
                  </c:pt>
                  <c:pt idx="324">
                    <c:v>1.83853938091854</c:v>
                  </c:pt>
                  <c:pt idx="325">
                    <c:v>1.83636259266486</c:v>
                  </c:pt>
                  <c:pt idx="326">
                    <c:v>1.80412415314529</c:v>
                  </c:pt>
                  <c:pt idx="327">
                    <c:v>1.71918683624561</c:v>
                  </c:pt>
                  <c:pt idx="328">
                    <c:v>1.65383251042154</c:v>
                  </c:pt>
                  <c:pt idx="329">
                    <c:v>1.61386793680162</c:v>
                  </c:pt>
                  <c:pt idx="330">
                    <c:v>1.48334319364629</c:v>
                  </c:pt>
                  <c:pt idx="331">
                    <c:v>1.58624313654047</c:v>
                  </c:pt>
                  <c:pt idx="332">
                    <c:v>1.82346869762919</c:v>
                  </c:pt>
                  <c:pt idx="333">
                    <c:v>1.82604457960697</c:v>
                  </c:pt>
                  <c:pt idx="334">
                    <c:v>1.81885409153131</c:v>
                  </c:pt>
                  <c:pt idx="335">
                    <c:v>1.77515210150855</c:v>
                  </c:pt>
                  <c:pt idx="336">
                    <c:v>1.82256707508016</c:v>
                  </c:pt>
                  <c:pt idx="337">
                    <c:v>1.77028368711625</c:v>
                  </c:pt>
                  <c:pt idx="338">
                    <c:v>1.68301943664053</c:v>
                  </c:pt>
                  <c:pt idx="339">
                    <c:v>1.74340864859181</c:v>
                  </c:pt>
                  <c:pt idx="340">
                    <c:v>1.73546223441702</c:v>
                  </c:pt>
                  <c:pt idx="341">
                    <c:v>1.84434401630405</c:v>
                  </c:pt>
                  <c:pt idx="342">
                    <c:v>1.86201705270267</c:v>
                  </c:pt>
                  <c:pt idx="343">
                    <c:v>1.74156406390422</c:v>
                  </c:pt>
                  <c:pt idx="344">
                    <c:v>1.78428249832998</c:v>
                  </c:pt>
                  <c:pt idx="345">
                    <c:v>1.71270367718846</c:v>
                  </c:pt>
                  <c:pt idx="346">
                    <c:v>1.71849939279705</c:v>
                  </c:pt>
                  <c:pt idx="347">
                    <c:v>1.8318360592477</c:v>
                  </c:pt>
                  <c:pt idx="348">
                    <c:v>1.78534769222765</c:v>
                  </c:pt>
                  <c:pt idx="349">
                    <c:v>1.84538552703446</c:v>
                  </c:pt>
                  <c:pt idx="350">
                    <c:v>1.85754700050638</c:v>
                  </c:pt>
                  <c:pt idx="351">
                    <c:v>1.74221388172912</c:v>
                  </c:pt>
                  <c:pt idx="352">
                    <c:v>1.7131145576467</c:v>
                  </c:pt>
                  <c:pt idx="353">
                    <c:v>1.80363234213826</c:v>
                  </c:pt>
                  <c:pt idx="354">
                    <c:v>1.68734698321024</c:v>
                  </c:pt>
                  <c:pt idx="355">
                    <c:v>1.57464171445244</c:v>
                  </c:pt>
                  <c:pt idx="356">
                    <c:v>1.75490870521205</c:v>
                  </c:pt>
                  <c:pt idx="357">
                    <c:v>1.76442020050158</c:v>
                  </c:pt>
                  <c:pt idx="358">
                    <c:v>1.55921060919953</c:v>
                  </c:pt>
                  <c:pt idx="359">
                    <c:v>1.54504052037718</c:v>
                  </c:pt>
                  <c:pt idx="360">
                    <c:v>1.3936998377356</c:v>
                  </c:pt>
                  <c:pt idx="361">
                    <c:v>1.26048081944213</c:v>
                  </c:pt>
                  <c:pt idx="362">
                    <c:v>1.29086491557133</c:v>
                  </c:pt>
                  <c:pt idx="363">
                    <c:v>1.22487608988308</c:v>
                  </c:pt>
                  <c:pt idx="364">
                    <c:v>1.08630883604192</c:v>
                  </c:pt>
                  <c:pt idx="365">
                    <c:v>1.21415216830594</c:v>
                  </c:pt>
                  <c:pt idx="366">
                    <c:v>1.16653272814874</c:v>
                  </c:pt>
                  <c:pt idx="367">
                    <c:v>0.918086523024689</c:v>
                  </c:pt>
                  <c:pt idx="368">
                    <c:v>1.0481745881371</c:v>
                  </c:pt>
                  <c:pt idx="369">
                    <c:v>1.38186150823324</c:v>
                  </c:pt>
                  <c:pt idx="370">
                    <c:v>1.22174831130969</c:v>
                  </c:pt>
                  <c:pt idx="371">
                    <c:v>1.18212212949884</c:v>
                  </c:pt>
                  <c:pt idx="372">
                    <c:v>1.06201365820722</c:v>
                  </c:pt>
                  <c:pt idx="373">
                    <c:v>1.15170394128418</c:v>
                  </c:pt>
                  <c:pt idx="374">
                    <c:v>1.03101406330235</c:v>
                  </c:pt>
                  <c:pt idx="375">
                    <c:v>1.19975236902969</c:v>
                  </c:pt>
                  <c:pt idx="376">
                    <c:v>1.26357998218235</c:v>
                  </c:pt>
                  <c:pt idx="377">
                    <c:v>1.19075942072069</c:v>
                  </c:pt>
                  <c:pt idx="378">
                    <c:v>1.16599550558979</c:v>
                  </c:pt>
                  <c:pt idx="379">
                    <c:v>1.0976032796891</c:v>
                  </c:pt>
                  <c:pt idx="380">
                    <c:v>1.11560563929426</c:v>
                  </c:pt>
                  <c:pt idx="381">
                    <c:v>1.26836902385818</c:v>
                  </c:pt>
                  <c:pt idx="382">
                    <c:v>1.10422738210316</c:v>
                  </c:pt>
                  <c:pt idx="383">
                    <c:v>0.929428848148845</c:v>
                  </c:pt>
                  <c:pt idx="384">
                    <c:v>0.957288179145173</c:v>
                  </c:pt>
                  <c:pt idx="385">
                    <c:v>0.990227693687386</c:v>
                  </c:pt>
                  <c:pt idx="386">
                    <c:v>0.971118119222265</c:v>
                  </c:pt>
                  <c:pt idx="387">
                    <c:v>0.969216421489764</c:v>
                  </c:pt>
                  <c:pt idx="388">
                    <c:v>1.02604078405265</c:v>
                  </c:pt>
                  <c:pt idx="389">
                    <c:v>1.05310041916903</c:v>
                  </c:pt>
                  <c:pt idx="390">
                    <c:v>1.01354477217369</c:v>
                  </c:pt>
                  <c:pt idx="391">
                    <c:v>1.08972577009479</c:v>
                  </c:pt>
                  <c:pt idx="392">
                    <c:v>1.03867695600798</c:v>
                  </c:pt>
                  <c:pt idx="393">
                    <c:v>1.12122835742945</c:v>
                  </c:pt>
                  <c:pt idx="394">
                    <c:v>1.13623505064139</c:v>
                  </c:pt>
                  <c:pt idx="395">
                    <c:v>0.963676077653703</c:v>
                  </c:pt>
                  <c:pt idx="396">
                    <c:v>0.890705989136765</c:v>
                  </c:pt>
                  <c:pt idx="397">
                    <c:v>1.04911029436333</c:v>
                  </c:pt>
                  <c:pt idx="398">
                    <c:v>1.19528065969508</c:v>
                  </c:pt>
                  <c:pt idx="399">
                    <c:v>1.12217856526442</c:v>
                  </c:pt>
                  <c:pt idx="400">
                    <c:v>1.09536345915299</c:v>
                  </c:pt>
                  <c:pt idx="401">
                    <c:v>1.26782965658592</c:v>
                  </c:pt>
                  <c:pt idx="402">
                    <c:v>1.30758605821474</c:v>
                  </c:pt>
                  <c:pt idx="403">
                    <c:v>1.18135810652381</c:v>
                  </c:pt>
                  <c:pt idx="404">
                    <c:v>1.3540142902645</c:v>
                  </c:pt>
                  <c:pt idx="405">
                    <c:v>1.47871801252271</c:v>
                  </c:pt>
                  <c:pt idx="406">
                    <c:v>1.52345149230935</c:v>
                  </c:pt>
                  <c:pt idx="407">
                    <c:v>1.49918047687519</c:v>
                  </c:pt>
                  <c:pt idx="408">
                    <c:v>1.36439065969451</c:v>
                  </c:pt>
                  <c:pt idx="409">
                    <c:v>1.2742606855047</c:v>
                  </c:pt>
                  <c:pt idx="410">
                    <c:v>1.23529691895424</c:v>
                  </c:pt>
                  <c:pt idx="411">
                    <c:v>1.13329321387068</c:v>
                  </c:pt>
                  <c:pt idx="412">
                    <c:v>0.961995776480011</c:v>
                  </c:pt>
                  <c:pt idx="413">
                    <c:v>1.0547768104713</c:v>
                  </c:pt>
                  <c:pt idx="414">
                    <c:v>1.0837459558596</c:v>
                  </c:pt>
                  <c:pt idx="415">
                    <c:v>1.2421386808369</c:v>
                  </c:pt>
                  <c:pt idx="416">
                    <c:v>1.30545309636478</c:v>
                  </c:pt>
                  <c:pt idx="417">
                    <c:v>1.13162988699615</c:v>
                  </c:pt>
                  <c:pt idx="418">
                    <c:v>1.3603806446228</c:v>
                  </c:pt>
                  <c:pt idx="419">
                    <c:v>1.36069770700756</c:v>
                  </c:pt>
                  <c:pt idx="420">
                    <c:v>1.30651844265651</c:v>
                  </c:pt>
                  <c:pt idx="421">
                    <c:v>1.31620128158028</c:v>
                  </c:pt>
                  <c:pt idx="422">
                    <c:v>1.2129190003666</c:v>
                  </c:pt>
                  <c:pt idx="423">
                    <c:v>1.32005125107238</c:v>
                  </c:pt>
                  <c:pt idx="424">
                    <c:v>1.30741792844889</c:v>
                  </c:pt>
                  <c:pt idx="425">
                    <c:v>1.3642244199801</c:v>
                  </c:pt>
                  <c:pt idx="426">
                    <c:v>1.29187686910473</c:v>
                  </c:pt>
                  <c:pt idx="427">
                    <c:v>1.32340936220911</c:v>
                  </c:pt>
                  <c:pt idx="428">
                    <c:v>1.30778553138868</c:v>
                  </c:pt>
                  <c:pt idx="429">
                    <c:v>1.2334390722827</c:v>
                  </c:pt>
                  <c:pt idx="430">
                    <c:v>1.11193638750067</c:v>
                  </c:pt>
                  <c:pt idx="431">
                    <c:v>1.11200654000344</c:v>
                  </c:pt>
                  <c:pt idx="432">
                    <c:v>1.14744579240301</c:v>
                  </c:pt>
                  <c:pt idx="433">
                    <c:v>1.2072766016298</c:v>
                  </c:pt>
                  <c:pt idx="434">
                    <c:v>1.20951625963761</c:v>
                  </c:pt>
                  <c:pt idx="435">
                    <c:v>0.894876054876314</c:v>
                  </c:pt>
                  <c:pt idx="436">
                    <c:v>0.94837165295292</c:v>
                  </c:pt>
                  <c:pt idx="437">
                    <c:v>0.993741456548948</c:v>
                  </c:pt>
                  <c:pt idx="438">
                    <c:v>1.02351722162058</c:v>
                  </c:pt>
                  <c:pt idx="439">
                    <c:v>0.904133902009796</c:v>
                  </c:pt>
                  <c:pt idx="440">
                    <c:v>1.02165905581661</c:v>
                  </c:pt>
                  <c:pt idx="441">
                    <c:v>1.01757225692068</c:v>
                  </c:pt>
                  <c:pt idx="442">
                    <c:v>1.08042141020745</c:v>
                  </c:pt>
                  <c:pt idx="443">
                    <c:v>1.06982757593903</c:v>
                  </c:pt>
                  <c:pt idx="444">
                    <c:v>1.20363029092931</c:v>
                  </c:pt>
                  <c:pt idx="445">
                    <c:v>1.2452208145255</c:v>
                  </c:pt>
                  <c:pt idx="446">
                    <c:v>1.23513965003276</c:v>
                  </c:pt>
                  <c:pt idx="447">
                    <c:v>1.36848954769693</c:v>
                  </c:pt>
                  <c:pt idx="448">
                    <c:v>1.38188806723231</c:v>
                  </c:pt>
                  <c:pt idx="449">
                    <c:v>1.33052377269603</c:v>
                  </c:pt>
                  <c:pt idx="450">
                    <c:v>1.11130939757592</c:v>
                  </c:pt>
                  <c:pt idx="451">
                    <c:v>1.0947334969371</c:v>
                  </c:pt>
                  <c:pt idx="452">
                    <c:v>1.13571608290445</c:v>
                  </c:pt>
                  <c:pt idx="453">
                    <c:v>1.10602447986623</c:v>
                  </c:pt>
                  <c:pt idx="454">
                    <c:v>0.966261323440898</c:v>
                  </c:pt>
                  <c:pt idx="455">
                    <c:v>0.963918471826736</c:v>
                  </c:pt>
                  <c:pt idx="456">
                    <c:v>0.921121656359998</c:v>
                  </c:pt>
                  <c:pt idx="457">
                    <c:v>0.799184354920949</c:v>
                  </c:pt>
                  <c:pt idx="458">
                    <c:v>0.865191710172536</c:v>
                  </c:pt>
                  <c:pt idx="459">
                    <c:v>0.881341836654704</c:v>
                  </c:pt>
                  <c:pt idx="460">
                    <c:v>0.99734307794485</c:v>
                  </c:pt>
                  <c:pt idx="461">
                    <c:v>0.985922394422729</c:v>
                  </c:pt>
                  <c:pt idx="462">
                    <c:v>0.808851732374354</c:v>
                  </c:pt>
                  <c:pt idx="463">
                    <c:v>0.928691619648968</c:v>
                  </c:pt>
                  <c:pt idx="464">
                    <c:v>1.00655874894009</c:v>
                  </c:pt>
                  <c:pt idx="465">
                    <c:v>1.28406364900464</c:v>
                  </c:pt>
                  <c:pt idx="466">
                    <c:v>1.31550157649557</c:v>
                  </c:pt>
                  <c:pt idx="467">
                    <c:v>1.46447192178305</c:v>
                  </c:pt>
                  <c:pt idx="468">
                    <c:v>1.35303746852988</c:v>
                  </c:pt>
                  <c:pt idx="469">
                    <c:v>1.3503015009861</c:v>
                  </c:pt>
                  <c:pt idx="470">
                    <c:v>1.32346399109388</c:v>
                  </c:pt>
                  <c:pt idx="471">
                    <c:v>1.15323056084227</c:v>
                  </c:pt>
                  <c:pt idx="472">
                    <c:v>1.1273016639844</c:v>
                  </c:pt>
                  <c:pt idx="473">
                    <c:v>1.2589282011224</c:v>
                  </c:pt>
                  <c:pt idx="474">
                    <c:v>1.33574634998885</c:v>
                  </c:pt>
                  <c:pt idx="475">
                    <c:v>1.2120227807922</c:v>
                  </c:pt>
                  <c:pt idx="476">
                    <c:v>1.18780145653207</c:v>
                  </c:pt>
                  <c:pt idx="477">
                    <c:v>1.11646442106583</c:v>
                  </c:pt>
                  <c:pt idx="478">
                    <c:v>1.02840030718812</c:v>
                  </c:pt>
                  <c:pt idx="479">
                    <c:v>0.914748503911455</c:v>
                  </c:pt>
                  <c:pt idx="480">
                    <c:v>0.940712795836188</c:v>
                  </c:pt>
                  <c:pt idx="481">
                    <c:v>0.818935681403558</c:v>
                  </c:pt>
                  <c:pt idx="482">
                    <c:v>0.895376674346767</c:v>
                  </c:pt>
                  <c:pt idx="483">
                    <c:v>0.93141877440698</c:v>
                  </c:pt>
                  <c:pt idx="484">
                    <c:v>0.955231956591214</c:v>
                  </c:pt>
                  <c:pt idx="485">
                    <c:v>1.07753806550947</c:v>
                  </c:pt>
                  <c:pt idx="486">
                    <c:v>0.928799758204731</c:v>
                  </c:pt>
                  <c:pt idx="487">
                    <c:v>0.956311817088832</c:v>
                  </c:pt>
                  <c:pt idx="488">
                    <c:v>0.878999967118211</c:v>
                  </c:pt>
                  <c:pt idx="489">
                    <c:v>0.850702453073197</c:v>
                  </c:pt>
                  <c:pt idx="490">
                    <c:v>0.78952648614055</c:v>
                  </c:pt>
                  <c:pt idx="491">
                    <c:v>0.860990054558775</c:v>
                  </c:pt>
                  <c:pt idx="492">
                    <c:v>0.934766371061443</c:v>
                  </c:pt>
                  <c:pt idx="493">
                    <c:v>0.828940438541821</c:v>
                  </c:pt>
                  <c:pt idx="494">
                    <c:v>0.951597594102092</c:v>
                  </c:pt>
                  <c:pt idx="495">
                    <c:v>1.30190119012811</c:v>
                  </c:pt>
                  <c:pt idx="496">
                    <c:v>0.963062727206135</c:v>
                  </c:pt>
                  <c:pt idx="497">
                    <c:v>0.964782519798772</c:v>
                  </c:pt>
                  <c:pt idx="498">
                    <c:v>0.990367786551403</c:v>
                  </c:pt>
                  <c:pt idx="499">
                    <c:v>1.09500081167519</c:v>
                  </c:pt>
                  <c:pt idx="500">
                    <c:v>1.04237008115883</c:v>
                  </c:pt>
                  <c:pt idx="501">
                    <c:v>1.0457128698743</c:v>
                  </c:pt>
                  <c:pt idx="502">
                    <c:v>1.19119647123328</c:v>
                  </c:pt>
                  <c:pt idx="503">
                    <c:v>1.11785256701643</c:v>
                  </c:pt>
                  <c:pt idx="504">
                    <c:v>1.10331237071278</c:v>
                  </c:pt>
                  <c:pt idx="505">
                    <c:v>1.19896482216255</c:v>
                  </c:pt>
                  <c:pt idx="506">
                    <c:v>1.14202484382639</c:v>
                  </c:pt>
                  <c:pt idx="507">
                    <c:v>1.1449198300501</c:v>
                  </c:pt>
                  <c:pt idx="508">
                    <c:v>1.17342912366096</c:v>
                  </c:pt>
                  <c:pt idx="509">
                    <c:v>1.2630667411996</c:v>
                  </c:pt>
                  <c:pt idx="510">
                    <c:v>1.19852891260881</c:v>
                  </c:pt>
                  <c:pt idx="511">
                    <c:v>1.18487619068816</c:v>
                  </c:pt>
                  <c:pt idx="512">
                    <c:v>1.23434250151915</c:v>
                  </c:pt>
                  <c:pt idx="513">
                    <c:v>1.28639606076642</c:v>
                  </c:pt>
                  <c:pt idx="514">
                    <c:v>1.25255409837819</c:v>
                  </c:pt>
                  <c:pt idx="515">
                    <c:v>1.41851418947986</c:v>
                  </c:pt>
                  <c:pt idx="516">
                    <c:v>1.26177786908629</c:v>
                  </c:pt>
                  <c:pt idx="517">
                    <c:v>1.05483204142639</c:v>
                  </c:pt>
                  <c:pt idx="518">
                    <c:v>1.12193363564605</c:v>
                  </c:pt>
                  <c:pt idx="519">
                    <c:v>1.16942664969098</c:v>
                  </c:pt>
                  <c:pt idx="520">
                    <c:v>1.02931266024961</c:v>
                  </c:pt>
                  <c:pt idx="521">
                    <c:v>1.14826102639348</c:v>
                  </c:pt>
                  <c:pt idx="522">
                    <c:v>1.10453814797212</c:v>
                  </c:pt>
                  <c:pt idx="523">
                    <c:v>1.05736878669451</c:v>
                  </c:pt>
                  <c:pt idx="524">
                    <c:v>1.00607725705364</c:v>
                  </c:pt>
                  <c:pt idx="525">
                    <c:v>1.09769580444187</c:v>
                  </c:pt>
                  <c:pt idx="526">
                    <c:v>1.19889560431572</c:v>
                  </c:pt>
                  <c:pt idx="527">
                    <c:v>0.966669027510706</c:v>
                  </c:pt>
                  <c:pt idx="528">
                    <c:v>1.08541217445356</c:v>
                  </c:pt>
                  <c:pt idx="529">
                    <c:v>1.27324591048424</c:v>
                  </c:pt>
                  <c:pt idx="530">
                    <c:v>1.32690272252069</c:v>
                  </c:pt>
                  <c:pt idx="531">
                    <c:v>1.13983442997263</c:v>
                  </c:pt>
                  <c:pt idx="532">
                    <c:v>1.03074579875912</c:v>
                  </c:pt>
                  <c:pt idx="533">
                    <c:v>1.08007638159937</c:v>
                  </c:pt>
                  <c:pt idx="534">
                    <c:v>1.14570918723028</c:v>
                  </c:pt>
                  <c:pt idx="535">
                    <c:v>1.14407441202664</c:v>
                  </c:pt>
                  <c:pt idx="536">
                    <c:v>1.19951128103139</c:v>
                  </c:pt>
                  <c:pt idx="537">
                    <c:v>1.24312869841624</c:v>
                  </c:pt>
                  <c:pt idx="538">
                    <c:v>1.25447038525468</c:v>
                  </c:pt>
                  <c:pt idx="539">
                    <c:v>1.30809391872071</c:v>
                  </c:pt>
                  <c:pt idx="540">
                    <c:v>1.34594188647145</c:v>
                  </c:pt>
                  <c:pt idx="541">
                    <c:v>1.20386565948676</c:v>
                  </c:pt>
                  <c:pt idx="542">
                    <c:v>1.08612017848151</c:v>
                  </c:pt>
                  <c:pt idx="543">
                    <c:v>1.22877592001402</c:v>
                  </c:pt>
                  <c:pt idx="544">
                    <c:v>1.19419622759814</c:v>
                  </c:pt>
                  <c:pt idx="545">
                    <c:v>1.15264655080996</c:v>
                  </c:pt>
                  <c:pt idx="546">
                    <c:v>1.18339437333827</c:v>
                  </c:pt>
                  <c:pt idx="547">
                    <c:v>1.1207219449999</c:v>
                  </c:pt>
                  <c:pt idx="548">
                    <c:v>1.3166182791825</c:v>
                  </c:pt>
                  <c:pt idx="549">
                    <c:v>1.48196079136842</c:v>
                  </c:pt>
                  <c:pt idx="550">
                    <c:v>1.39651349236887</c:v>
                  </c:pt>
                  <c:pt idx="551">
                    <c:v>1.40176416449732</c:v>
                  </c:pt>
                  <c:pt idx="552">
                    <c:v>1.47146825655128</c:v>
                  </c:pt>
                  <c:pt idx="553">
                    <c:v>1.42266875129311</c:v>
                  </c:pt>
                  <c:pt idx="554">
                    <c:v>1.39332197564244</c:v>
                  </c:pt>
                  <c:pt idx="555">
                    <c:v>1.3386530217047</c:v>
                  </c:pt>
                  <c:pt idx="556">
                    <c:v>1.22976530508128</c:v>
                  </c:pt>
                  <c:pt idx="557">
                    <c:v>1.1382794032462</c:v>
                  </c:pt>
                  <c:pt idx="558">
                    <c:v>1.0236740648565</c:v>
                  </c:pt>
                  <c:pt idx="559">
                    <c:v>0.989366998783328</c:v>
                  </c:pt>
                  <c:pt idx="560">
                    <c:v>1.12980909938193</c:v>
                  </c:pt>
                  <c:pt idx="561">
                    <c:v>1.17060494097953</c:v>
                  </c:pt>
                  <c:pt idx="562">
                    <c:v>1.19298161497335</c:v>
                  </c:pt>
                  <c:pt idx="563">
                    <c:v>1.1645543675949</c:v>
                  </c:pt>
                  <c:pt idx="564">
                    <c:v>1.18269904619465</c:v>
                  </c:pt>
                  <c:pt idx="565">
                    <c:v>1.08210455257775</c:v>
                  </c:pt>
                  <c:pt idx="566">
                    <c:v>1.08338887781047</c:v>
                  </c:pt>
                  <c:pt idx="567">
                    <c:v>1.22929927560836</c:v>
                  </c:pt>
                  <c:pt idx="568">
                    <c:v>1.2051129054829</c:v>
                  </c:pt>
                  <c:pt idx="569">
                    <c:v>1.19458940811739</c:v>
                  </c:pt>
                  <c:pt idx="570">
                    <c:v>1.28300793307799</c:v>
                  </c:pt>
                  <c:pt idx="571">
                    <c:v>1.39872589739472</c:v>
                  </c:pt>
                  <c:pt idx="572">
                    <c:v>1.46917854887574</c:v>
                  </c:pt>
                  <c:pt idx="573">
                    <c:v>1.3326363993848</c:v>
                  </c:pt>
                  <c:pt idx="574">
                    <c:v>1.27754817031341</c:v>
                  </c:pt>
                  <c:pt idx="575">
                    <c:v>1.27830743607179</c:v>
                  </c:pt>
                  <c:pt idx="576">
                    <c:v>1.36448183054519</c:v>
                  </c:pt>
                  <c:pt idx="577">
                    <c:v>1.37561543650312</c:v>
                  </c:pt>
                  <c:pt idx="578">
                    <c:v>1.36448090082571</c:v>
                  </c:pt>
                  <c:pt idx="579">
                    <c:v>1.27977422466633</c:v>
                  </c:pt>
                  <c:pt idx="580">
                    <c:v>1.20013165609915</c:v>
                  </c:pt>
                  <c:pt idx="581">
                    <c:v>1.29155601309583</c:v>
                  </c:pt>
                  <c:pt idx="582">
                    <c:v>1.20282498389901</c:v>
                  </c:pt>
                  <c:pt idx="583">
                    <c:v>1.0661717957089</c:v>
                  </c:pt>
                  <c:pt idx="584">
                    <c:v>0.967622081486307</c:v>
                  </c:pt>
                  <c:pt idx="585">
                    <c:v>0.885813936249961</c:v>
                  </c:pt>
                  <c:pt idx="586">
                    <c:v>0.920932731350467</c:v>
                  </c:pt>
                  <c:pt idx="587">
                    <c:v>0.806489202429762</c:v>
                  </c:pt>
                  <c:pt idx="588">
                    <c:v>0.78236229377785</c:v>
                  </c:pt>
                  <c:pt idx="589">
                    <c:v>0.906142709247625</c:v>
                  </c:pt>
                  <c:pt idx="590">
                    <c:v>0.926671765594091</c:v>
                  </c:pt>
                  <c:pt idx="591">
                    <c:v>1.00627379835002</c:v>
                  </c:pt>
                  <c:pt idx="592">
                    <c:v>1.04881614902732</c:v>
                  </c:pt>
                  <c:pt idx="593">
                    <c:v>0.930516096943496</c:v>
                  </c:pt>
                  <c:pt idx="594">
                    <c:v>0.901393502707429</c:v>
                  </c:pt>
                  <c:pt idx="595">
                    <c:v>0.987640769252738</c:v>
                  </c:pt>
                  <c:pt idx="596">
                    <c:v>1.09572725315931</c:v>
                  </c:pt>
                  <c:pt idx="597">
                    <c:v>1.16772043787682</c:v>
                  </c:pt>
                  <c:pt idx="598">
                    <c:v>1.10528661245072</c:v>
                  </c:pt>
                  <c:pt idx="599">
                    <c:v>1.03052456869332</c:v>
                  </c:pt>
                  <c:pt idx="600">
                    <c:v>0.912583827303692</c:v>
                  </c:pt>
                  <c:pt idx="601">
                    <c:v>0.917264962173054</c:v>
                  </c:pt>
                  <c:pt idx="602">
                    <c:v>1.0148433133478</c:v>
                  </c:pt>
                  <c:pt idx="603">
                    <c:v>1.15917610840261</c:v>
                  </c:pt>
                  <c:pt idx="604">
                    <c:v>1.2407219076616</c:v>
                  </c:pt>
                  <c:pt idx="605">
                    <c:v>1.18010777703886</c:v>
                  </c:pt>
                  <c:pt idx="606">
                    <c:v>1.11081768941948</c:v>
                  </c:pt>
                  <c:pt idx="607">
                    <c:v>1.2312010343858</c:v>
                  </c:pt>
                  <c:pt idx="608">
                    <c:v>1.29068138408585</c:v>
                  </c:pt>
                  <c:pt idx="609">
                    <c:v>1.29417128482266</c:v>
                  </c:pt>
                  <c:pt idx="610">
                    <c:v>1.32730492620594</c:v>
                  </c:pt>
                  <c:pt idx="611">
                    <c:v>1.32085588048879</c:v>
                  </c:pt>
                  <c:pt idx="612">
                    <c:v>1.27239366144723</c:v>
                  </c:pt>
                  <c:pt idx="613">
                    <c:v>1.31232687573771</c:v>
                  </c:pt>
                  <c:pt idx="614">
                    <c:v>1.40704260649703</c:v>
                  </c:pt>
                  <c:pt idx="615">
                    <c:v>1.33578810170804</c:v>
                  </c:pt>
                  <c:pt idx="616">
                    <c:v>1.35946755118922</c:v>
                  </c:pt>
                  <c:pt idx="617">
                    <c:v>1.37161792077696</c:v>
                  </c:pt>
                  <c:pt idx="618">
                    <c:v>1.37102108699469</c:v>
                  </c:pt>
                  <c:pt idx="619">
                    <c:v>1.20339502895797</c:v>
                  </c:pt>
                  <c:pt idx="620">
                    <c:v>1.17830447245039</c:v>
                  </c:pt>
                  <c:pt idx="621">
                    <c:v>1.29285289817482</c:v>
                  </c:pt>
                  <c:pt idx="622">
                    <c:v>1.06466944904006</c:v>
                  </c:pt>
                  <c:pt idx="623">
                    <c:v>1.05204658659062</c:v>
                  </c:pt>
                  <c:pt idx="624">
                    <c:v>1.13449005382281</c:v>
                  </c:pt>
                  <c:pt idx="625">
                    <c:v>1.21053428697575</c:v>
                  </c:pt>
                  <c:pt idx="626">
                    <c:v>1.20615798676972</c:v>
                  </c:pt>
                  <c:pt idx="627">
                    <c:v>1.28332968488109</c:v>
                  </c:pt>
                  <c:pt idx="628">
                    <c:v>1.25065048746723</c:v>
                  </c:pt>
                  <c:pt idx="629">
                    <c:v>1.16606019580515</c:v>
                  </c:pt>
                  <c:pt idx="630">
                    <c:v>1.27808298656737</c:v>
                  </c:pt>
                  <c:pt idx="631">
                    <c:v>1.27223785083634</c:v>
                  </c:pt>
                  <c:pt idx="632">
                    <c:v>1.2643208074552</c:v>
                  </c:pt>
                  <c:pt idx="633">
                    <c:v>1.18529613843594</c:v>
                  </c:pt>
                  <c:pt idx="634">
                    <c:v>1.22372583577246</c:v>
                  </c:pt>
                  <c:pt idx="635">
                    <c:v>1.31959301931237</c:v>
                  </c:pt>
                  <c:pt idx="636">
                    <c:v>1.36313517490796</c:v>
                  </c:pt>
                  <c:pt idx="637">
                    <c:v>1.20673058876076</c:v>
                  </c:pt>
                  <c:pt idx="638">
                    <c:v>1.25672368831384</c:v>
                  </c:pt>
                  <c:pt idx="639">
                    <c:v>1.42175166519419</c:v>
                  </c:pt>
                  <c:pt idx="640">
                    <c:v>1.38237301672666</c:v>
                  </c:pt>
                  <c:pt idx="641">
                    <c:v>1.43450123261978</c:v>
                  </c:pt>
                  <c:pt idx="642">
                    <c:v>1.4607904819046</c:v>
                  </c:pt>
                  <c:pt idx="643">
                    <c:v>1.39147835903733</c:v>
                  </c:pt>
                  <c:pt idx="644">
                    <c:v>1.40445343115364</c:v>
                  </c:pt>
                  <c:pt idx="645">
                    <c:v>1.47174154983714</c:v>
                  </c:pt>
                  <c:pt idx="646">
                    <c:v>1.64246876707744</c:v>
                  </c:pt>
                  <c:pt idx="647">
                    <c:v>1.66085444981448</c:v>
                  </c:pt>
                  <c:pt idx="648">
                    <c:v>1.57979535008971</c:v>
                  </c:pt>
                  <c:pt idx="649">
                    <c:v>1.55612826962327</c:v>
                  </c:pt>
                  <c:pt idx="650">
                    <c:v>1.40361129529471</c:v>
                  </c:pt>
                  <c:pt idx="651">
                    <c:v>1.4354140558832</c:v>
                  </c:pt>
                  <c:pt idx="652">
                    <c:v>1.55468798376922</c:v>
                  </c:pt>
                  <c:pt idx="653">
                    <c:v>1.42333237999515</c:v>
                  </c:pt>
                  <c:pt idx="654">
                    <c:v>1.30978172932218</c:v>
                  </c:pt>
                  <c:pt idx="655">
                    <c:v>1.47120981088732</c:v>
                  </c:pt>
                  <c:pt idx="656">
                    <c:v>1.40840029970598</c:v>
                  </c:pt>
                  <c:pt idx="657">
                    <c:v>1.46387411083299</c:v>
                  </c:pt>
                  <c:pt idx="658">
                    <c:v>1.54574633645245</c:v>
                  </c:pt>
                  <c:pt idx="659">
                    <c:v>1.49744717818399</c:v>
                  </c:pt>
                  <c:pt idx="660">
                    <c:v>1.60709787101964</c:v>
                  </c:pt>
                  <c:pt idx="661">
                    <c:v>1.66854970445176</c:v>
                  </c:pt>
                  <c:pt idx="662">
                    <c:v>1.57347888377337</c:v>
                  </c:pt>
                  <c:pt idx="663">
                    <c:v>1.51901946251317</c:v>
                  </c:pt>
                  <c:pt idx="664">
                    <c:v>1.51415174136864</c:v>
                  </c:pt>
                  <c:pt idx="665">
                    <c:v>1.44896402744002</c:v>
                  </c:pt>
                  <c:pt idx="666">
                    <c:v>1.52236251434764</c:v>
                  </c:pt>
                  <c:pt idx="667">
                    <c:v>1.60560262908258</c:v>
                  </c:pt>
                  <c:pt idx="668">
                    <c:v>1.59596061704965</c:v>
                  </c:pt>
                  <c:pt idx="669">
                    <c:v>1.54455348732789</c:v>
                  </c:pt>
                  <c:pt idx="670">
                    <c:v>1.56194750425873</c:v>
                  </c:pt>
                  <c:pt idx="671">
                    <c:v>1.56463005146022</c:v>
                  </c:pt>
                  <c:pt idx="672">
                    <c:v>1.57605524910823</c:v>
                  </c:pt>
                  <c:pt idx="673">
                    <c:v>1.49486951857064</c:v>
                  </c:pt>
                  <c:pt idx="674">
                    <c:v>1.55261915208032</c:v>
                  </c:pt>
                  <c:pt idx="675">
                    <c:v>1.56723019888002</c:v>
                  </c:pt>
                  <c:pt idx="676">
                    <c:v>1.57593756203502</c:v>
                  </c:pt>
                  <c:pt idx="677">
                    <c:v>1.72679579182875</c:v>
                  </c:pt>
                  <c:pt idx="678">
                    <c:v>1.85362570887319</c:v>
                  </c:pt>
                  <c:pt idx="679">
                    <c:v>1.82553319195791</c:v>
                  </c:pt>
                  <c:pt idx="680">
                    <c:v>1.8356129141704</c:v>
                  </c:pt>
                  <c:pt idx="681">
                    <c:v>1.86885188568399</c:v>
                  </c:pt>
                  <c:pt idx="682">
                    <c:v>1.76419858025379</c:v>
                  </c:pt>
                  <c:pt idx="683">
                    <c:v>1.75661006601211</c:v>
                  </c:pt>
                  <c:pt idx="684">
                    <c:v>1.85174672359751</c:v>
                  </c:pt>
                  <c:pt idx="685">
                    <c:v>1.81446855982077</c:v>
                  </c:pt>
                  <c:pt idx="686">
                    <c:v>1.80940386013369</c:v>
                  </c:pt>
                  <c:pt idx="687">
                    <c:v>1.73150545807228</c:v>
                  </c:pt>
                  <c:pt idx="688">
                    <c:v>1.78002166762048</c:v>
                  </c:pt>
                  <c:pt idx="689">
                    <c:v>1.88292554749434</c:v>
                  </c:pt>
                  <c:pt idx="690">
                    <c:v>1.91053818336886</c:v>
                  </c:pt>
                  <c:pt idx="691">
                    <c:v>1.74901990637969</c:v>
                  </c:pt>
                  <c:pt idx="692">
                    <c:v>1.68948353172456</c:v>
                  </c:pt>
                  <c:pt idx="693">
                    <c:v>1.7779965998809</c:v>
                  </c:pt>
                  <c:pt idx="694">
                    <c:v>1.77859268569637</c:v>
                  </c:pt>
                  <c:pt idx="695">
                    <c:v>1.68471891603386</c:v>
                  </c:pt>
                  <c:pt idx="696">
                    <c:v>1.54533339159444</c:v>
                  </c:pt>
                  <c:pt idx="697">
                    <c:v>1.48321665986149</c:v>
                  </c:pt>
                  <c:pt idx="698">
                    <c:v>1.47473695072838</c:v>
                  </c:pt>
                  <c:pt idx="699">
                    <c:v>1.5551891204593</c:v>
                  </c:pt>
                  <c:pt idx="700">
                    <c:v>1.62032196697555</c:v>
                  </c:pt>
                  <c:pt idx="701">
                    <c:v>1.6296840649721</c:v>
                  </c:pt>
                  <c:pt idx="702">
                    <c:v>1.72237041060347</c:v>
                  </c:pt>
                  <c:pt idx="703">
                    <c:v>1.70481512930603</c:v>
                  </c:pt>
                  <c:pt idx="704">
                    <c:v>1.58897220043822</c:v>
                  </c:pt>
                  <c:pt idx="705">
                    <c:v>1.55896045354121</c:v>
                  </c:pt>
                  <c:pt idx="706">
                    <c:v>1.60759155974815</c:v>
                  </c:pt>
                  <c:pt idx="707">
                    <c:v>1.56950910269287</c:v>
                  </c:pt>
                  <c:pt idx="708">
                    <c:v>1.47698745057345</c:v>
                  </c:pt>
                  <c:pt idx="709">
                    <c:v>1.46107993381963</c:v>
                  </c:pt>
                  <c:pt idx="710">
                    <c:v>1.3854960582935</c:v>
                  </c:pt>
                  <c:pt idx="711">
                    <c:v>1.36885528337074</c:v>
                  </c:pt>
                  <c:pt idx="712">
                    <c:v>1.38185882350394</c:v>
                  </c:pt>
                  <c:pt idx="713">
                    <c:v>1.32867924311001</c:v>
                  </c:pt>
                  <c:pt idx="714">
                    <c:v>1.27616347486971</c:v>
                  </c:pt>
                  <c:pt idx="715">
                    <c:v>1.31273557093602</c:v>
                  </c:pt>
                  <c:pt idx="716">
                    <c:v>1.35367800993605</c:v>
                  </c:pt>
                  <c:pt idx="717">
                    <c:v>1.41836960589387</c:v>
                  </c:pt>
                  <c:pt idx="718">
                    <c:v>1.59813118648047</c:v>
                  </c:pt>
                  <c:pt idx="719">
                    <c:v>1.48668301631119</c:v>
                  </c:pt>
                  <c:pt idx="720">
                    <c:v>1.67435986068035</c:v>
                  </c:pt>
                  <c:pt idx="721">
                    <c:v>1.58658836389359</c:v>
                  </c:pt>
                  <c:pt idx="722">
                    <c:v>1.59722411109224</c:v>
                  </c:pt>
                  <c:pt idx="723">
                    <c:v>1.59409164275154</c:v>
                  </c:pt>
                  <c:pt idx="724">
                    <c:v>1.33166783730954</c:v>
                  </c:pt>
                  <c:pt idx="725">
                    <c:v>1.28629873869356</c:v>
                  </c:pt>
                  <c:pt idx="726">
                    <c:v>1.18440937853669</c:v>
                  </c:pt>
                  <c:pt idx="727">
                    <c:v>1.25498221008074</c:v>
                  </c:pt>
                  <c:pt idx="728">
                    <c:v>1.2578255425798</c:v>
                  </c:pt>
                  <c:pt idx="729">
                    <c:v>1.23925273581657</c:v>
                  </c:pt>
                  <c:pt idx="730">
                    <c:v>1.26499637947709</c:v>
                  </c:pt>
                  <c:pt idx="731">
                    <c:v>1.25162085417633</c:v>
                  </c:pt>
                  <c:pt idx="732">
                    <c:v>1.36148114595558</c:v>
                  </c:pt>
                  <c:pt idx="733">
                    <c:v>1.56925954306242</c:v>
                  </c:pt>
                  <c:pt idx="734">
                    <c:v>1.58815895871972</c:v>
                  </c:pt>
                  <c:pt idx="735">
                    <c:v>1.59087502338892</c:v>
                  </c:pt>
                  <c:pt idx="736">
                    <c:v>1.56523795513021</c:v>
                  </c:pt>
                  <c:pt idx="737">
                    <c:v>1.42792640940004</c:v>
                  </c:pt>
                  <c:pt idx="738">
                    <c:v>1.48606939426454</c:v>
                  </c:pt>
                  <c:pt idx="739">
                    <c:v>1.56502114581801</c:v>
                  </c:pt>
                  <c:pt idx="740">
                    <c:v>1.57706160031347</c:v>
                  </c:pt>
                  <c:pt idx="741">
                    <c:v>1.74700204865322</c:v>
                  </c:pt>
                  <c:pt idx="742">
                    <c:v>1.77249865593618</c:v>
                  </c:pt>
                  <c:pt idx="743">
                    <c:v>1.63248486143419</c:v>
                  </c:pt>
                  <c:pt idx="744">
                    <c:v>1.59126881531837</c:v>
                  </c:pt>
                  <c:pt idx="745">
                    <c:v>1.66057638262315</c:v>
                  </c:pt>
                  <c:pt idx="746">
                    <c:v>1.66560020956018</c:v>
                  </c:pt>
                  <c:pt idx="747">
                    <c:v>1.5393859197301</c:v>
                  </c:pt>
                  <c:pt idx="748">
                    <c:v>1.51118499282375</c:v>
                  </c:pt>
                  <c:pt idx="749">
                    <c:v>1.45161571290172</c:v>
                  </c:pt>
                  <c:pt idx="750">
                    <c:v>1.44067384662548</c:v>
                  </c:pt>
                  <c:pt idx="751">
                    <c:v>1.39799283372826</c:v>
                  </c:pt>
                  <c:pt idx="752">
                    <c:v>1.437898332927</c:v>
                  </c:pt>
                  <c:pt idx="753">
                    <c:v>1.45717180474025</c:v>
                  </c:pt>
                  <c:pt idx="754">
                    <c:v>1.45459646984769</c:v>
                  </c:pt>
                  <c:pt idx="755">
                    <c:v>1.50430008951226</c:v>
                  </c:pt>
                  <c:pt idx="756">
                    <c:v>1.59364702410472</c:v>
                  </c:pt>
                  <c:pt idx="757">
                    <c:v>1.54436399148437</c:v>
                  </c:pt>
                  <c:pt idx="758">
                    <c:v>1.49382032905258</c:v>
                  </c:pt>
                  <c:pt idx="759">
                    <c:v>1.54344014176627</c:v>
                  </c:pt>
                  <c:pt idx="760">
                    <c:v>1.57304495965351</c:v>
                  </c:pt>
                  <c:pt idx="761">
                    <c:v>1.60279673319951</c:v>
                  </c:pt>
                  <c:pt idx="762">
                    <c:v>1.72098027186095</c:v>
                  </c:pt>
                  <c:pt idx="763">
                    <c:v>1.73810961409534</c:v>
                  </c:pt>
                  <c:pt idx="764">
                    <c:v>1.75144169443842</c:v>
                  </c:pt>
                  <c:pt idx="765">
                    <c:v>1.70978423021741</c:v>
                  </c:pt>
                  <c:pt idx="766">
                    <c:v>1.67010573569907</c:v>
                  </c:pt>
                  <c:pt idx="767">
                    <c:v>1.60541901668955</c:v>
                  </c:pt>
                  <c:pt idx="768">
                    <c:v>1.58536294049742</c:v>
                  </c:pt>
                  <c:pt idx="769">
                    <c:v>1.64454322620484</c:v>
                  </c:pt>
                  <c:pt idx="770">
                    <c:v>1.61542022206959</c:v>
                  </c:pt>
                  <c:pt idx="771">
                    <c:v>1.59448706654682</c:v>
                  </c:pt>
                  <c:pt idx="772">
                    <c:v>1.613150532809</c:v>
                  </c:pt>
                  <c:pt idx="773">
                    <c:v>1.64148965133637</c:v>
                  </c:pt>
                  <c:pt idx="774">
                    <c:v>1.7172371365267</c:v>
                  </c:pt>
                  <c:pt idx="775">
                    <c:v>1.7154091247561</c:v>
                  </c:pt>
                  <c:pt idx="776">
                    <c:v>1.75854511615536</c:v>
                  </c:pt>
                  <c:pt idx="777">
                    <c:v>1.67578525392296</c:v>
                  </c:pt>
                  <c:pt idx="778">
                    <c:v>1.83852741761482</c:v>
                  </c:pt>
                  <c:pt idx="779">
                    <c:v>1.8699404539239</c:v>
                  </c:pt>
                  <c:pt idx="780">
                    <c:v>1.93983888705813</c:v>
                  </c:pt>
                  <c:pt idx="781">
                    <c:v>1.92924300730279</c:v>
                  </c:pt>
                  <c:pt idx="782">
                    <c:v>1.7823022251015</c:v>
                  </c:pt>
                  <c:pt idx="783">
                    <c:v>1.72913023725115</c:v>
                  </c:pt>
                  <c:pt idx="784">
                    <c:v>1.78456921506495</c:v>
                  </c:pt>
                  <c:pt idx="785">
                    <c:v>1.65937543362788</c:v>
                  </c:pt>
                  <c:pt idx="786">
                    <c:v>1.51369619116316</c:v>
                  </c:pt>
                  <c:pt idx="787">
                    <c:v>1.58761817173394</c:v>
                  </c:pt>
                  <c:pt idx="788">
                    <c:v>1.6408591149566</c:v>
                  </c:pt>
                  <c:pt idx="789">
                    <c:v>1.67927094446991</c:v>
                  </c:pt>
                  <c:pt idx="790">
                    <c:v>1.7823956773506</c:v>
                  </c:pt>
                  <c:pt idx="791">
                    <c:v>1.82732271961694</c:v>
                  </c:pt>
                  <c:pt idx="792">
                    <c:v>1.87577317899955</c:v>
                  </c:pt>
                  <c:pt idx="793">
                    <c:v>1.79242107273518</c:v>
                  </c:pt>
                  <c:pt idx="794">
                    <c:v>1.73666564864055</c:v>
                  </c:pt>
                  <c:pt idx="795">
                    <c:v>1.75188245493131</c:v>
                  </c:pt>
                  <c:pt idx="796">
                    <c:v>1.71553039956373</c:v>
                  </c:pt>
                  <c:pt idx="797">
                    <c:v>1.66858398071685</c:v>
                  </c:pt>
                  <c:pt idx="798">
                    <c:v>1.65324222834453</c:v>
                  </c:pt>
                  <c:pt idx="799">
                    <c:v>1.63196740150536</c:v>
                  </c:pt>
                  <c:pt idx="800">
                    <c:v>1.57224513870121</c:v>
                  </c:pt>
                  <c:pt idx="801">
                    <c:v>1.55337010568037</c:v>
                  </c:pt>
                  <c:pt idx="802">
                    <c:v>1.51604459939548</c:v>
                  </c:pt>
                  <c:pt idx="803">
                    <c:v>1.34569815611136</c:v>
                  </c:pt>
                  <c:pt idx="804">
                    <c:v>1.32537834927772</c:v>
                  </c:pt>
                  <c:pt idx="805">
                    <c:v>1.46136526890657</c:v>
                  </c:pt>
                  <c:pt idx="806">
                    <c:v>1.53623227306422</c:v>
                  </c:pt>
                  <c:pt idx="807">
                    <c:v>1.46764650884545</c:v>
                  </c:pt>
                  <c:pt idx="808">
                    <c:v>1.5194633633448</c:v>
                  </c:pt>
                  <c:pt idx="809">
                    <c:v>1.5817993410469</c:v>
                  </c:pt>
                  <c:pt idx="810">
                    <c:v>1.65587121402718</c:v>
                  </c:pt>
                  <c:pt idx="811">
                    <c:v>1.67392709421002</c:v>
                  </c:pt>
                  <c:pt idx="812">
                    <c:v>1.70004528118565</c:v>
                  </c:pt>
                  <c:pt idx="813">
                    <c:v>1.57217594048421</c:v>
                  </c:pt>
                  <c:pt idx="814">
                    <c:v>1.5213826666279</c:v>
                  </c:pt>
                  <c:pt idx="815">
                    <c:v>1.52311561734927</c:v>
                  </c:pt>
                  <c:pt idx="816">
                    <c:v>1.44669535387152</c:v>
                  </c:pt>
                  <c:pt idx="817">
                    <c:v>1.49418020317205</c:v>
                  </c:pt>
                  <c:pt idx="818">
                    <c:v>1.56913257991067</c:v>
                  </c:pt>
                  <c:pt idx="819">
                    <c:v>1.5922054717522</c:v>
                  </c:pt>
                  <c:pt idx="820">
                    <c:v>1.56270345102312</c:v>
                  </c:pt>
                  <c:pt idx="821">
                    <c:v>1.52113713221237</c:v>
                  </c:pt>
                  <c:pt idx="822">
                    <c:v>1.47989455975232</c:v>
                  </c:pt>
                  <c:pt idx="823">
                    <c:v>1.52069093210472</c:v>
                  </c:pt>
                  <c:pt idx="824">
                    <c:v>1.57250803766704</c:v>
                  </c:pt>
                  <c:pt idx="825">
                    <c:v>1.6657523713049</c:v>
                  </c:pt>
                  <c:pt idx="826">
                    <c:v>1.61110742796257</c:v>
                  </c:pt>
                  <c:pt idx="827">
                    <c:v>1.67791191964065</c:v>
                  </c:pt>
                  <c:pt idx="828">
                    <c:v>1.46269521291742</c:v>
                  </c:pt>
                  <c:pt idx="829">
                    <c:v>1.48157266429752</c:v>
                  </c:pt>
                  <c:pt idx="830">
                    <c:v>1.56253383269932</c:v>
                  </c:pt>
                  <c:pt idx="831">
                    <c:v>1.52447805821981</c:v>
                  </c:pt>
                  <c:pt idx="832">
                    <c:v>1.51584735482238</c:v>
                  </c:pt>
                  <c:pt idx="833">
                    <c:v>1.49263312793187</c:v>
                  </c:pt>
                  <c:pt idx="834">
                    <c:v>1.49201932002167</c:v>
                  </c:pt>
                  <c:pt idx="835">
                    <c:v>1.5192572024298</c:v>
                  </c:pt>
                  <c:pt idx="836">
                    <c:v>1.57585408607884</c:v>
                  </c:pt>
                  <c:pt idx="837">
                    <c:v>1.62787054132794</c:v>
                  </c:pt>
                  <c:pt idx="838">
                    <c:v>1.59131303041672</c:v>
                  </c:pt>
                  <c:pt idx="839">
                    <c:v>1.57309935794239</c:v>
                  </c:pt>
                  <c:pt idx="840">
                    <c:v>1.5175150048181</c:v>
                  </c:pt>
                  <c:pt idx="841">
                    <c:v>1.45405928628761</c:v>
                  </c:pt>
                  <c:pt idx="842">
                    <c:v>1.49687025013962</c:v>
                  </c:pt>
                  <c:pt idx="843">
                    <c:v>1.49822453558424</c:v>
                  </c:pt>
                  <c:pt idx="844">
                    <c:v>1.49238367011637</c:v>
                  </c:pt>
                  <c:pt idx="845">
                    <c:v>1.57873812332213</c:v>
                  </c:pt>
                  <c:pt idx="846">
                    <c:v>1.48043482365561</c:v>
                  </c:pt>
                  <c:pt idx="847">
                    <c:v>1.4998201177065</c:v>
                  </c:pt>
                  <c:pt idx="848">
                    <c:v>1.4084328553841</c:v>
                  </c:pt>
                  <c:pt idx="849">
                    <c:v>1.37830215499979</c:v>
                  </c:pt>
                  <c:pt idx="850">
                    <c:v>1.46999072113217</c:v>
                  </c:pt>
                  <c:pt idx="851">
                    <c:v>1.52380263568288</c:v>
                  </c:pt>
                  <c:pt idx="852">
                    <c:v>1.57448210607127</c:v>
                  </c:pt>
                  <c:pt idx="853">
                    <c:v>1.60265345712078</c:v>
                  </c:pt>
                  <c:pt idx="854">
                    <c:v>1.68651260111032</c:v>
                  </c:pt>
                  <c:pt idx="855">
                    <c:v>1.73237451520372</c:v>
                  </c:pt>
                  <c:pt idx="856">
                    <c:v>1.77703272732093</c:v>
                  </c:pt>
                  <c:pt idx="857">
                    <c:v>1.62385840799599</c:v>
                  </c:pt>
                  <c:pt idx="858">
                    <c:v>1.51734041828575</c:v>
                  </c:pt>
                  <c:pt idx="859">
                    <c:v>1.44359301940808</c:v>
                  </c:pt>
                  <c:pt idx="860">
                    <c:v>1.37271754974498</c:v>
                  </c:pt>
                  <c:pt idx="861">
                    <c:v>1.46651054277846</c:v>
                  </c:pt>
                  <c:pt idx="862">
                    <c:v>1.4970723352396</c:v>
                  </c:pt>
                  <c:pt idx="863">
                    <c:v>1.51697356372915</c:v>
                  </c:pt>
                  <c:pt idx="864">
                    <c:v>1.52010678769344</c:v>
                  </c:pt>
                  <c:pt idx="865">
                    <c:v>1.58405483143396</c:v>
                  </c:pt>
                  <c:pt idx="866">
                    <c:v>1.7211871186679</c:v>
                  </c:pt>
                  <c:pt idx="867">
                    <c:v>1.3797032689314</c:v>
                  </c:pt>
                  <c:pt idx="868">
                    <c:v>1.37563028577197</c:v>
                  </c:pt>
                  <c:pt idx="869">
                    <c:v>1.49026078443499</c:v>
                  </c:pt>
                  <c:pt idx="870">
                    <c:v>1.52093356754861</c:v>
                  </c:pt>
                  <c:pt idx="871">
                    <c:v>1.43574336813294</c:v>
                  </c:pt>
                  <c:pt idx="872">
                    <c:v>1.36491926229521</c:v>
                  </c:pt>
                  <c:pt idx="873">
                    <c:v>1.33414495718135</c:v>
                  </c:pt>
                  <c:pt idx="874">
                    <c:v>1.306532525674</c:v>
                  </c:pt>
                  <c:pt idx="875">
                    <c:v>1.33524105804496</c:v>
                  </c:pt>
                  <c:pt idx="876">
                    <c:v>1.37159824990189</c:v>
                  </c:pt>
                  <c:pt idx="877">
                    <c:v>1.4460039217877</c:v>
                  </c:pt>
                  <c:pt idx="878">
                    <c:v>1.56712305112586</c:v>
                  </c:pt>
                  <c:pt idx="879">
                    <c:v>1.63757917202941</c:v>
                  </c:pt>
                  <c:pt idx="880">
                    <c:v>1.59843213400003</c:v>
                  </c:pt>
                  <c:pt idx="881">
                    <c:v>1.4031044013305</c:v>
                  </c:pt>
                  <c:pt idx="882">
                    <c:v>1.44173385668036</c:v>
                  </c:pt>
                  <c:pt idx="883">
                    <c:v>1.41028248245819</c:v>
                  </c:pt>
                  <c:pt idx="884">
                    <c:v>1.47923975519866</c:v>
                  </c:pt>
                  <c:pt idx="885">
                    <c:v>1.47516508745155</c:v>
                  </c:pt>
                  <c:pt idx="886">
                    <c:v>1.4179357018183</c:v>
                  </c:pt>
                  <c:pt idx="887">
                    <c:v>1.50151358467428</c:v>
                  </c:pt>
                  <c:pt idx="888">
                    <c:v>1.46426786298462</c:v>
                  </c:pt>
                  <c:pt idx="889">
                    <c:v>1.17778686899273</c:v>
                  </c:pt>
                  <c:pt idx="890">
                    <c:v>1.240264635201</c:v>
                  </c:pt>
                  <c:pt idx="891">
                    <c:v>1.32520891682667</c:v>
                  </c:pt>
                  <c:pt idx="892">
                    <c:v>1.42766684749498</c:v>
                  </c:pt>
                  <c:pt idx="893">
                    <c:v>1.38730111305546</c:v>
                  </c:pt>
                  <c:pt idx="894">
                    <c:v>1.43479486053975</c:v>
                  </c:pt>
                  <c:pt idx="895">
                    <c:v>1.54168790217804</c:v>
                  </c:pt>
                  <c:pt idx="896">
                    <c:v>1.45828853717594</c:v>
                  </c:pt>
                  <c:pt idx="897">
                    <c:v>1.40587314443624</c:v>
                  </c:pt>
                  <c:pt idx="898">
                    <c:v>1.42635076282619</c:v>
                  </c:pt>
                  <c:pt idx="899">
                    <c:v>1.35841138763756</c:v>
                  </c:pt>
                  <c:pt idx="900">
                    <c:v>1.33539623225217</c:v>
                  </c:pt>
                  <c:pt idx="901">
                    <c:v>1.37539906796698</c:v>
                  </c:pt>
                  <c:pt idx="902">
                    <c:v>1.41546457932877</c:v>
                  </c:pt>
                  <c:pt idx="903">
                    <c:v>1.41293399394433</c:v>
                  </c:pt>
                  <c:pt idx="904">
                    <c:v>1.4081631497456</c:v>
                  </c:pt>
                  <c:pt idx="905">
                    <c:v>1.51378062946226</c:v>
                  </c:pt>
                  <c:pt idx="906">
                    <c:v>1.53866506181233</c:v>
                  </c:pt>
                  <c:pt idx="907">
                    <c:v>1.53465330378569</c:v>
                  </c:pt>
                  <c:pt idx="908">
                    <c:v>1.5611569884049</c:v>
                  </c:pt>
                  <c:pt idx="909">
                    <c:v>1.52595254169097</c:v>
                  </c:pt>
                  <c:pt idx="910">
                    <c:v>1.45501501072571</c:v>
                  </c:pt>
                  <c:pt idx="911">
                    <c:v>1.45902005176198</c:v>
                  </c:pt>
                  <c:pt idx="912">
                    <c:v>1.46806060528629</c:v>
                  </c:pt>
                  <c:pt idx="913">
                    <c:v>1.50546414194416</c:v>
                  </c:pt>
                  <c:pt idx="914">
                    <c:v>1.53516097945722</c:v>
                  </c:pt>
                  <c:pt idx="915">
                    <c:v>1.47252672365337</c:v>
                  </c:pt>
                  <c:pt idx="916">
                    <c:v>1.44937327994537</c:v>
                  </c:pt>
                  <c:pt idx="917">
                    <c:v>1.45547954243713</c:v>
                  </c:pt>
                  <c:pt idx="918">
                    <c:v>1.40235384706737</c:v>
                  </c:pt>
                  <c:pt idx="919">
                    <c:v>1.4476595592046</c:v>
                  </c:pt>
                  <c:pt idx="920">
                    <c:v>1.55621289685588</c:v>
                  </c:pt>
                  <c:pt idx="921">
                    <c:v>1.48121752606218</c:v>
                  </c:pt>
                  <c:pt idx="922">
                    <c:v>1.55395363189169</c:v>
                  </c:pt>
                  <c:pt idx="923">
                    <c:v>1.61408193538142</c:v>
                  </c:pt>
                  <c:pt idx="924">
                    <c:v>1.59195662969349</c:v>
                  </c:pt>
                  <c:pt idx="925">
                    <c:v>1.6484582523672</c:v>
                  </c:pt>
                  <c:pt idx="926">
                    <c:v>1.7601392176709</c:v>
                  </c:pt>
                  <c:pt idx="927">
                    <c:v>1.84635839936687</c:v>
                  </c:pt>
                  <c:pt idx="928">
                    <c:v>1.90940882553933</c:v>
                  </c:pt>
                  <c:pt idx="929">
                    <c:v>1.91912879065912</c:v>
                  </c:pt>
                  <c:pt idx="930">
                    <c:v>1.64413615073526</c:v>
                  </c:pt>
                  <c:pt idx="931">
                    <c:v>1.57897168303301</c:v>
                  </c:pt>
                  <c:pt idx="932">
                    <c:v>1.45854119649249</c:v>
                  </c:pt>
                  <c:pt idx="933">
                    <c:v>1.43939807447249</c:v>
                  </c:pt>
                  <c:pt idx="934">
                    <c:v>1.47823550223032</c:v>
                  </c:pt>
                  <c:pt idx="935">
                    <c:v>1.36911910405534</c:v>
                  </c:pt>
                  <c:pt idx="936">
                    <c:v>1.37969509596996</c:v>
                  </c:pt>
                  <c:pt idx="937">
                    <c:v>1.43481946254195</c:v>
                  </c:pt>
                  <c:pt idx="938">
                    <c:v>1.4938722998907</c:v>
                  </c:pt>
                  <c:pt idx="939">
                    <c:v>1.41664995364257</c:v>
                  </c:pt>
                  <c:pt idx="940">
                    <c:v>1.46022583534431</c:v>
                  </c:pt>
                  <c:pt idx="941">
                    <c:v>1.37843800256728</c:v>
                  </c:pt>
                  <c:pt idx="942">
                    <c:v>1.26289672335189</c:v>
                  </c:pt>
                  <c:pt idx="943">
                    <c:v>1.22363475397714</c:v>
                  </c:pt>
                  <c:pt idx="944">
                    <c:v>1.19654447694316</c:v>
                  </c:pt>
                  <c:pt idx="945">
                    <c:v>1.18739705224309</c:v>
                  </c:pt>
                  <c:pt idx="946">
                    <c:v>1.22439612143817</c:v>
                  </c:pt>
                  <c:pt idx="947">
                    <c:v>1.15380514212132</c:v>
                  </c:pt>
                  <c:pt idx="948">
                    <c:v>1.07457632055234</c:v>
                  </c:pt>
                  <c:pt idx="949">
                    <c:v>1.04696780397592</c:v>
                  </c:pt>
                  <c:pt idx="950">
                    <c:v>1.16536465612084</c:v>
                  </c:pt>
                  <c:pt idx="951">
                    <c:v>1.03613893954298</c:v>
                  </c:pt>
                  <c:pt idx="952">
                    <c:v>1.16172583339282</c:v>
                  </c:pt>
                  <c:pt idx="953">
                    <c:v>1.30234050558715</c:v>
                  </c:pt>
                  <c:pt idx="954">
                    <c:v>1.38201083244002</c:v>
                  </c:pt>
                  <c:pt idx="955">
                    <c:v>1.38728623244553</c:v>
                  </c:pt>
                  <c:pt idx="956">
                    <c:v>1.45549292591994</c:v>
                  </c:pt>
                  <c:pt idx="957">
                    <c:v>1.44510201287987</c:v>
                  </c:pt>
                  <c:pt idx="958">
                    <c:v>1.46910342807625</c:v>
                  </c:pt>
                  <c:pt idx="959">
                    <c:v>1.51149239704485</c:v>
                  </c:pt>
                  <c:pt idx="960">
                    <c:v>1.64678569243643</c:v>
                  </c:pt>
                  <c:pt idx="961">
                    <c:v>1.81003951750297</c:v>
                  </c:pt>
                  <c:pt idx="962">
                    <c:v>1.87351305261602</c:v>
                  </c:pt>
                  <c:pt idx="963">
                    <c:v>1.82814688837855</c:v>
                  </c:pt>
                  <c:pt idx="964">
                    <c:v>1.71371420820414</c:v>
                  </c:pt>
                  <c:pt idx="965">
                    <c:v>1.73957142039643</c:v>
                  </c:pt>
                  <c:pt idx="966">
                    <c:v>2.0354375460505</c:v>
                  </c:pt>
                  <c:pt idx="967">
                    <c:v>0.215833384802086</c:v>
                  </c:pt>
                  <c:pt idx="968">
                    <c:v>0.0592982575130156</c:v>
                  </c:pt>
                  <c:pt idx="969">
                    <c:v>0.269039846684501</c:v>
                  </c:pt>
                  <c:pt idx="970">
                    <c:v>0.0875208690491579</c:v>
                  </c:pt>
                  <c:pt idx="971">
                    <c:v>0.257010546122955</c:v>
                  </c:pt>
                  <c:pt idx="972">
                    <c:v>0.244981316272089</c:v>
                  </c:pt>
                  <c:pt idx="973">
                    <c:v>0.471918540280503</c:v>
                  </c:pt>
                  <c:pt idx="974">
                    <c:v>0.437218689207335</c:v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>5.75716711599208</c:v>
                  </c:pt>
                  <c:pt idx="1">
                    <c:v>6.74874612946913</c:v>
                  </c:pt>
                  <c:pt idx="2">
                    <c:v>6.92159970937411</c:v>
                  </c:pt>
                  <c:pt idx="3">
                    <c:v>6.51021170215008</c:v>
                  </c:pt>
                  <c:pt idx="4">
                    <c:v>5.85617722725932</c:v>
                  </c:pt>
                  <c:pt idx="5">
                    <c:v>5.697315408949</c:v>
                  </c:pt>
                  <c:pt idx="6">
                    <c:v>6.87462310500053</c:v>
                  </c:pt>
                  <c:pt idx="7">
                    <c:v>7.61975545294736</c:v>
                  </c:pt>
                  <c:pt idx="8">
                    <c:v>7.39731110087928</c:v>
                  </c:pt>
                  <c:pt idx="9">
                    <c:v>7.69221369848119</c:v>
                  </c:pt>
                  <c:pt idx="10">
                    <c:v>7.27934456812764</c:v>
                  </c:pt>
                  <c:pt idx="11">
                    <c:v>7.30971476365416</c:v>
                  </c:pt>
                  <c:pt idx="12">
                    <c:v>6.98011930043452</c:v>
                  </c:pt>
                  <c:pt idx="13">
                    <c:v>7.12913399978314</c:v>
                  </c:pt>
                  <c:pt idx="14">
                    <c:v>7.80440061388289</c:v>
                  </c:pt>
                  <c:pt idx="15">
                    <c:v>7.68196691257024</c:v>
                  </c:pt>
                  <c:pt idx="16">
                    <c:v>7.73588708768034</c:v>
                  </c:pt>
                  <c:pt idx="17">
                    <c:v>7.07391034065724</c:v>
                  </c:pt>
                  <c:pt idx="18">
                    <c:v>6.48093784897528</c:v>
                  </c:pt>
                  <c:pt idx="19">
                    <c:v>6.90560699377117</c:v>
                  </c:pt>
                  <c:pt idx="20">
                    <c:v>7.22704401224738</c:v>
                  </c:pt>
                  <c:pt idx="21">
                    <c:v>6.91376402992032</c:v>
                  </c:pt>
                  <c:pt idx="22">
                    <c:v>7.42358549271167</c:v>
                  </c:pt>
                  <c:pt idx="23">
                    <c:v>7.83708312054217</c:v>
                  </c:pt>
                  <c:pt idx="24">
                    <c:v>7.32534040140748</c:v>
                  </c:pt>
                  <c:pt idx="25">
                    <c:v>5.34294988635372</c:v>
                  </c:pt>
                  <c:pt idx="26">
                    <c:v>5.68629590587843</c:v>
                  </c:pt>
                  <c:pt idx="27">
                    <c:v>5.5699760685908</c:v>
                  </c:pt>
                  <c:pt idx="28">
                    <c:v>5.40948100775677</c:v>
                  </c:pt>
                  <c:pt idx="29">
                    <c:v>5.22876147206901</c:v>
                  </c:pt>
                  <c:pt idx="30">
                    <c:v>5.1686454555307</c:v>
                  </c:pt>
                  <c:pt idx="31">
                    <c:v>5.20500357634294</c:v>
                  </c:pt>
                  <c:pt idx="32">
                    <c:v>5.39976266552406</c:v>
                  </c:pt>
                  <c:pt idx="33">
                    <c:v>5.18470372272557</c:v>
                  </c:pt>
                  <c:pt idx="34">
                    <c:v>5.20263300877048</c:v>
                  </c:pt>
                  <c:pt idx="35">
                    <c:v>5.20040430192869</c:v>
                  </c:pt>
                  <c:pt idx="36">
                    <c:v>5.38428491234716</c:v>
                  </c:pt>
                  <c:pt idx="37">
                    <c:v>5.56271127057632</c:v>
                  </c:pt>
                  <c:pt idx="38">
                    <c:v>5.5664254012216</c:v>
                  </c:pt>
                  <c:pt idx="39">
                    <c:v>5.22997192532835</c:v>
                  </c:pt>
                  <c:pt idx="40">
                    <c:v>5.11076146411968</c:v>
                  </c:pt>
                  <c:pt idx="41">
                    <c:v>4.70387332052473</c:v>
                  </c:pt>
                  <c:pt idx="42">
                    <c:v>4.81747697821958</c:v>
                  </c:pt>
                  <c:pt idx="43">
                    <c:v>4.78039085292317</c:v>
                  </c:pt>
                  <c:pt idx="44">
                    <c:v>4.96121185611667</c:v>
                  </c:pt>
                  <c:pt idx="45">
                    <c:v>5.35729284786394</c:v>
                  </c:pt>
                  <c:pt idx="46">
                    <c:v>5.34299238513935</c:v>
                  </c:pt>
                  <c:pt idx="47">
                    <c:v>5.50507732945159</c:v>
                  </c:pt>
                  <c:pt idx="48">
                    <c:v>5.85887240926126</c:v>
                  </c:pt>
                  <c:pt idx="49">
                    <c:v>6.20455664391441</c:v>
                  </c:pt>
                  <c:pt idx="50">
                    <c:v>6.31432337406752</c:v>
                  </c:pt>
                  <c:pt idx="51">
                    <c:v>6.30917095814445</c:v>
                  </c:pt>
                  <c:pt idx="52">
                    <c:v>6.28072157302061</c:v>
                  </c:pt>
                  <c:pt idx="53">
                    <c:v>6.49191580867555</c:v>
                  </c:pt>
                  <c:pt idx="54">
                    <c:v>6.63510027888665</c:v>
                  </c:pt>
                  <c:pt idx="55">
                    <c:v>6.74067524398872</c:v>
                  </c:pt>
                  <c:pt idx="56">
                    <c:v>6.78371953123924</c:v>
                  </c:pt>
                  <c:pt idx="57">
                    <c:v>6.74996532085467</c:v>
                  </c:pt>
                  <c:pt idx="58">
                    <c:v>6.54959393208127</c:v>
                  </c:pt>
                  <c:pt idx="59">
                    <c:v>6.41526047253774</c:v>
                  </c:pt>
                  <c:pt idx="60">
                    <c:v>4.28586417574908</c:v>
                  </c:pt>
                  <c:pt idx="61">
                    <c:v>3.56719902705437</c:v>
                  </c:pt>
                  <c:pt idx="62">
                    <c:v>3.65268957474072</c:v>
                  </c:pt>
                  <c:pt idx="63">
                    <c:v>3.85874135966232</c:v>
                  </c:pt>
                  <c:pt idx="64">
                    <c:v>3.86803695302167</c:v>
                  </c:pt>
                  <c:pt idx="65">
                    <c:v>3.81097696926612</c:v>
                  </c:pt>
                  <c:pt idx="66">
                    <c:v>3.82575360345535</c:v>
                  </c:pt>
                  <c:pt idx="67">
                    <c:v>3.92397199289535</c:v>
                  </c:pt>
                  <c:pt idx="68">
                    <c:v>3.90300952624028</c:v>
                  </c:pt>
                  <c:pt idx="69">
                    <c:v>3.96561075681834</c:v>
                  </c:pt>
                  <c:pt idx="70">
                    <c:v>4.0567723564714</c:v>
                  </c:pt>
                  <c:pt idx="71">
                    <c:v>3.99245565818322</c:v>
                  </c:pt>
                  <c:pt idx="72">
                    <c:v>4.24284028527562</c:v>
                  </c:pt>
                  <c:pt idx="73">
                    <c:v>4.24810960416822</c:v>
                  </c:pt>
                  <c:pt idx="74">
                    <c:v>4.52443808688101</c:v>
                  </c:pt>
                  <c:pt idx="75">
                    <c:v>4.56398661163225</c:v>
                  </c:pt>
                  <c:pt idx="76">
                    <c:v>4.8209320895954</c:v>
                  </c:pt>
                  <c:pt idx="77">
                    <c:v>4.96766322050197</c:v>
                  </c:pt>
                  <c:pt idx="78">
                    <c:v>5.14731445513977</c:v>
                  </c:pt>
                  <c:pt idx="79">
                    <c:v>5.03896607863792</c:v>
                  </c:pt>
                  <c:pt idx="80">
                    <c:v>4.91249102400057</c:v>
                  </c:pt>
                  <c:pt idx="81">
                    <c:v>5.21500286259986</c:v>
                  </c:pt>
                  <c:pt idx="82">
                    <c:v>4.7323359386876</c:v>
                  </c:pt>
                  <c:pt idx="83">
                    <c:v>4.30789507621463</c:v>
                  </c:pt>
                  <c:pt idx="84">
                    <c:v>4.04108995656643</c:v>
                  </c:pt>
                  <c:pt idx="85">
                    <c:v>4.04572656292286</c:v>
                  </c:pt>
                  <c:pt idx="86">
                    <c:v>3.89045342819864</c:v>
                  </c:pt>
                  <c:pt idx="87">
                    <c:v>3.85185643318853</c:v>
                  </c:pt>
                  <c:pt idx="88">
                    <c:v>4.13671108006424</c:v>
                  </c:pt>
                  <c:pt idx="89">
                    <c:v>4.13229073338638</c:v>
                  </c:pt>
                  <c:pt idx="90">
                    <c:v>4.02982213983404</c:v>
                  </c:pt>
                  <c:pt idx="91">
                    <c:v>3.80416674845581</c:v>
                  </c:pt>
                  <c:pt idx="92">
                    <c:v>3.57489477874885</c:v>
                  </c:pt>
                  <c:pt idx="93">
                    <c:v>3.39136224339367</c:v>
                  </c:pt>
                  <c:pt idx="94">
                    <c:v>3.40152536638672</c:v>
                  </c:pt>
                  <c:pt idx="95">
                    <c:v>3.23280781246261</c:v>
                  </c:pt>
                  <c:pt idx="96">
                    <c:v>3.3023712968824</c:v>
                  </c:pt>
                  <c:pt idx="97">
                    <c:v>2.69415753799077</c:v>
                  </c:pt>
                  <c:pt idx="98">
                    <c:v>2.90135665176915</c:v>
                  </c:pt>
                  <c:pt idx="99">
                    <c:v>3.16959937314514</c:v>
                  </c:pt>
                  <c:pt idx="100">
                    <c:v>3.63385450955</c:v>
                  </c:pt>
                  <c:pt idx="101">
                    <c:v>4.10657755040748</c:v>
                  </c:pt>
                  <c:pt idx="102">
                    <c:v>4.20629428198688</c:v>
                  </c:pt>
                  <c:pt idx="103">
                    <c:v>4.28023320187598</c:v>
                  </c:pt>
                  <c:pt idx="104">
                    <c:v>4.71270021870145</c:v>
                  </c:pt>
                  <c:pt idx="105">
                    <c:v>4.8103090701596</c:v>
                  </c:pt>
                  <c:pt idx="106">
                    <c:v>4.5427536039936</c:v>
                  </c:pt>
                  <c:pt idx="107">
                    <c:v>4.3959466750019</c:v>
                  </c:pt>
                  <c:pt idx="108">
                    <c:v>4.32698993862667</c:v>
                  </c:pt>
                  <c:pt idx="109">
                    <c:v>4.6359980962072</c:v>
                  </c:pt>
                  <c:pt idx="110">
                    <c:v>4.68057344222307</c:v>
                  </c:pt>
                  <c:pt idx="111">
                    <c:v>4.24376811743331</c:v>
                  </c:pt>
                  <c:pt idx="112">
                    <c:v>3.65894544201649</c:v>
                  </c:pt>
                  <c:pt idx="113">
                    <c:v>4.02786174572922</c:v>
                  </c:pt>
                  <c:pt idx="114">
                    <c:v>3.63893278481057</c:v>
                  </c:pt>
                  <c:pt idx="115">
                    <c:v>3.55796253451737</c:v>
                  </c:pt>
                  <c:pt idx="116">
                    <c:v>3.51859032186141</c:v>
                  </c:pt>
                  <c:pt idx="117">
                    <c:v>3.46623184682054</c:v>
                  </c:pt>
                  <c:pt idx="118">
                    <c:v>3.52130812598064</c:v>
                  </c:pt>
                  <c:pt idx="119">
                    <c:v>3.59536487528367</c:v>
                  </c:pt>
                  <c:pt idx="120">
                    <c:v>3.8904950139129</c:v>
                  </c:pt>
                  <c:pt idx="121">
                    <c:v>3.68530831476914</c:v>
                  </c:pt>
                  <c:pt idx="122">
                    <c:v>3.47274101750374</c:v>
                  </c:pt>
                  <c:pt idx="123">
                    <c:v>3.59884352545132</c:v>
                  </c:pt>
                  <c:pt idx="124">
                    <c:v>3.77918594806481</c:v>
                  </c:pt>
                  <c:pt idx="125">
                    <c:v>3.74497423892681</c:v>
                  </c:pt>
                  <c:pt idx="126">
                    <c:v>3.51816035894725</c:v>
                  </c:pt>
                  <c:pt idx="127">
                    <c:v>3.41803250491876</c:v>
                  </c:pt>
                  <c:pt idx="128">
                    <c:v>3.53263089427496</c:v>
                  </c:pt>
                  <c:pt idx="129">
                    <c:v>3.72717248714711</c:v>
                  </c:pt>
                  <c:pt idx="130">
                    <c:v>3.82454945789309</c:v>
                  </c:pt>
                  <c:pt idx="131">
                    <c:v>3.98970544716281</c:v>
                  </c:pt>
                  <c:pt idx="132">
                    <c:v>4.01839022348467</c:v>
                  </c:pt>
                  <c:pt idx="133">
                    <c:v>3.95948034577307</c:v>
                  </c:pt>
                  <c:pt idx="134">
                    <c:v>3.91405150729618</c:v>
                  </c:pt>
                  <c:pt idx="135">
                    <c:v>4.21916202320208</c:v>
                  </c:pt>
                  <c:pt idx="136">
                    <c:v>4.06291262487217</c:v>
                  </c:pt>
                  <c:pt idx="137">
                    <c:v>4.19556061558849</c:v>
                  </c:pt>
                  <c:pt idx="138">
                    <c:v>4.63365754984638</c:v>
                  </c:pt>
                  <c:pt idx="139">
                    <c:v>4.58296942518021</c:v>
                  </c:pt>
                  <c:pt idx="140">
                    <c:v>4.64511120495135</c:v>
                  </c:pt>
                  <c:pt idx="141">
                    <c:v>4.13436559092584</c:v>
                  </c:pt>
                  <c:pt idx="142">
                    <c:v>3.32941968802696</c:v>
                  </c:pt>
                  <c:pt idx="143">
                    <c:v>3.29587124384212</c:v>
                  </c:pt>
                  <c:pt idx="144">
                    <c:v>3.19726840053836</c:v>
                  </c:pt>
                  <c:pt idx="145">
                    <c:v>3.27199542798759</c:v>
                  </c:pt>
                  <c:pt idx="146">
                    <c:v>3.43603962963025</c:v>
                  </c:pt>
                  <c:pt idx="147">
                    <c:v>3.49846284400352</c:v>
                  </c:pt>
                  <c:pt idx="148">
                    <c:v>3.63751298191772</c:v>
                  </c:pt>
                  <c:pt idx="149">
                    <c:v>3.83271929021205</c:v>
                  </c:pt>
                  <c:pt idx="150">
                    <c:v>3.84263604086544</c:v>
                  </c:pt>
                  <c:pt idx="151">
                    <c:v>3.86895459118288</c:v>
                  </c:pt>
                  <c:pt idx="152">
                    <c:v>3.73562538891983</c:v>
                  </c:pt>
                  <c:pt idx="153">
                    <c:v>3.76204095415164</c:v>
                  </c:pt>
                  <c:pt idx="154">
                    <c:v>3.65367631729276</c:v>
                  </c:pt>
                  <c:pt idx="155">
                    <c:v>3.75116170442287</c:v>
                  </c:pt>
                  <c:pt idx="156">
                    <c:v>3.71112561887245</c:v>
                  </c:pt>
                  <c:pt idx="157">
                    <c:v>3.5148066288543</c:v>
                  </c:pt>
                  <c:pt idx="158">
                    <c:v>3.31230117196813</c:v>
                  </c:pt>
                  <c:pt idx="159">
                    <c:v>3.25416851466454</c:v>
                  </c:pt>
                  <c:pt idx="160">
                    <c:v>3.03284895586857</c:v>
                  </c:pt>
                  <c:pt idx="161">
                    <c:v>3.10499775713396</c:v>
                  </c:pt>
                  <c:pt idx="162">
                    <c:v>2.90071498366754</c:v>
                  </c:pt>
                  <c:pt idx="163">
                    <c:v>2.89650017504793</c:v>
                  </c:pt>
                  <c:pt idx="164">
                    <c:v>2.89734029044881</c:v>
                  </c:pt>
                  <c:pt idx="165">
                    <c:v>2.91779179814444</c:v>
                  </c:pt>
                  <c:pt idx="166">
                    <c:v>2.84895068235</c:v>
                  </c:pt>
                  <c:pt idx="167">
                    <c:v>2.90740490965257</c:v>
                  </c:pt>
                  <c:pt idx="168">
                    <c:v>2.8716666512061</c:v>
                  </c:pt>
                  <c:pt idx="169">
                    <c:v>2.90310300542411</c:v>
                  </c:pt>
                  <c:pt idx="170">
                    <c:v>2.81455918417724</c:v>
                  </c:pt>
                  <c:pt idx="171">
                    <c:v>2.71281565724192</c:v>
                  </c:pt>
                  <c:pt idx="172">
                    <c:v>2.57659259869228</c:v>
                  </c:pt>
                  <c:pt idx="173">
                    <c:v>2.44117756252206</c:v>
                  </c:pt>
                  <c:pt idx="174">
                    <c:v>2.41892880944299</c:v>
                  </c:pt>
                  <c:pt idx="175">
                    <c:v>2.50847136415169</c:v>
                  </c:pt>
                  <c:pt idx="176">
                    <c:v>2.65412159959016</c:v>
                  </c:pt>
                  <c:pt idx="177">
                    <c:v>2.54567707462388</c:v>
                  </c:pt>
                  <c:pt idx="178">
                    <c:v>2.57089408639946</c:v>
                  </c:pt>
                  <c:pt idx="179">
                    <c:v>2.47446366065189</c:v>
                  </c:pt>
                  <c:pt idx="180">
                    <c:v>2.17885924375891</c:v>
                  </c:pt>
                  <c:pt idx="181">
                    <c:v>2.65378560010886</c:v>
                  </c:pt>
                  <c:pt idx="182">
                    <c:v>2.44482922053283</c:v>
                  </c:pt>
                  <c:pt idx="183">
                    <c:v>2.13014251028523</c:v>
                  </c:pt>
                  <c:pt idx="184">
                    <c:v>2.12855900863187</c:v>
                  </c:pt>
                  <c:pt idx="185">
                    <c:v>2.17966089012738</c:v>
                  </c:pt>
                  <c:pt idx="186">
                    <c:v>2.12177925673678</c:v>
                  </c:pt>
                  <c:pt idx="187">
                    <c:v>2.21117520804395</c:v>
                  </c:pt>
                  <c:pt idx="188">
                    <c:v>2.18372997192604</c:v>
                  </c:pt>
                  <c:pt idx="189">
                    <c:v>2.03911004573242</c:v>
                  </c:pt>
                  <c:pt idx="190">
                    <c:v>2.19305420655292</c:v>
                  </c:pt>
                  <c:pt idx="191">
                    <c:v>2.25231701028765</c:v>
                  </c:pt>
                  <c:pt idx="192">
                    <c:v>2.52472485111336</c:v>
                  </c:pt>
                  <c:pt idx="193">
                    <c:v>2.73005605759516</c:v>
                  </c:pt>
                  <c:pt idx="194">
                    <c:v>2.61637394169108</c:v>
                  </c:pt>
                  <c:pt idx="195">
                    <c:v>2.57696555445206</c:v>
                  </c:pt>
                  <c:pt idx="196">
                    <c:v>2.62504035312937</c:v>
                  </c:pt>
                  <c:pt idx="197">
                    <c:v>2.59276034596524</c:v>
                  </c:pt>
                  <c:pt idx="198">
                    <c:v>2.42485746188829</c:v>
                  </c:pt>
                  <c:pt idx="199">
                    <c:v>2.47101711689787</c:v>
                  </c:pt>
                  <c:pt idx="200">
                    <c:v>2.72242054913429</c:v>
                  </c:pt>
                  <c:pt idx="201">
                    <c:v>2.56202471151053</c:v>
                  </c:pt>
                  <c:pt idx="202">
                    <c:v>2.74003978373769</c:v>
                  </c:pt>
                  <c:pt idx="203">
                    <c:v>2.61246072238921</c:v>
                  </c:pt>
                  <c:pt idx="204">
                    <c:v>2.44486378262962</c:v>
                  </c:pt>
                  <c:pt idx="205">
                    <c:v>2.39558564235562</c:v>
                  </c:pt>
                  <c:pt idx="206">
                    <c:v>2.35326880022758</c:v>
                  </c:pt>
                  <c:pt idx="207">
                    <c:v>2.59860087393618</c:v>
                  </c:pt>
                  <c:pt idx="208">
                    <c:v>2.59059414505925</c:v>
                  </c:pt>
                  <c:pt idx="209">
                    <c:v>2.33773613873118</c:v>
                  </c:pt>
                  <c:pt idx="210">
                    <c:v>2.26068181320685</c:v>
                  </c:pt>
                  <c:pt idx="211">
                    <c:v>2.39435952033148</c:v>
                  </c:pt>
                  <c:pt idx="212">
                    <c:v>2.39104483958384</c:v>
                  </c:pt>
                  <c:pt idx="213">
                    <c:v>2.15163724382584</c:v>
                  </c:pt>
                  <c:pt idx="214">
                    <c:v>2.10624188814709</c:v>
                  </c:pt>
                  <c:pt idx="215">
                    <c:v>2.26962677831711</c:v>
                  </c:pt>
                  <c:pt idx="216">
                    <c:v>2.01917521432481</c:v>
                  </c:pt>
                  <c:pt idx="217">
                    <c:v>2.08030570621453</c:v>
                  </c:pt>
                  <c:pt idx="218">
                    <c:v>2.20536960675157</c:v>
                  </c:pt>
                  <c:pt idx="219">
                    <c:v>2.13689628287731</c:v>
                  </c:pt>
                  <c:pt idx="220">
                    <c:v>2.18202579150571</c:v>
                  </c:pt>
                  <c:pt idx="221">
                    <c:v>1.96289652907386</c:v>
                  </c:pt>
                  <c:pt idx="222">
                    <c:v>2.16474236249107</c:v>
                  </c:pt>
                  <c:pt idx="223">
                    <c:v>2.21315721747945</c:v>
                  </c:pt>
                  <c:pt idx="224">
                    <c:v>2.16065943938776</c:v>
                  </c:pt>
                  <c:pt idx="225">
                    <c:v>2.45192978172707</c:v>
                  </c:pt>
                  <c:pt idx="226">
                    <c:v>2.27508320866942</c:v>
                  </c:pt>
                  <c:pt idx="227">
                    <c:v>2.12845602289444</c:v>
                  </c:pt>
                  <c:pt idx="228">
                    <c:v>2.24189113167486</c:v>
                  </c:pt>
                  <c:pt idx="229">
                    <c:v>2.15028022789641</c:v>
                  </c:pt>
                  <c:pt idx="230">
                    <c:v>2.25924188340963</c:v>
                  </c:pt>
                  <c:pt idx="231">
                    <c:v>2.31344465832458</c:v>
                  </c:pt>
                  <c:pt idx="232">
                    <c:v>2.16409810768576</c:v>
                  </c:pt>
                  <c:pt idx="233">
                    <c:v>2.04493975333558</c:v>
                  </c:pt>
                  <c:pt idx="234">
                    <c:v>2.03089895410821</c:v>
                  </c:pt>
                  <c:pt idx="235">
                    <c:v>2.01537281263263</c:v>
                  </c:pt>
                  <c:pt idx="236">
                    <c:v>2.06092152808653</c:v>
                  </c:pt>
                  <c:pt idx="237">
                    <c:v>2.1904490213489</c:v>
                  </c:pt>
                  <c:pt idx="238">
                    <c:v>1.97548713733063</c:v>
                  </c:pt>
                  <c:pt idx="239">
                    <c:v>2.37461770902137</c:v>
                  </c:pt>
                  <c:pt idx="240">
                    <c:v>1.91919904007741</c:v>
                  </c:pt>
                  <c:pt idx="241">
                    <c:v>2.04240639363765</c:v>
                  </c:pt>
                  <c:pt idx="242">
                    <c:v>1.71270979560406</c:v>
                  </c:pt>
                  <c:pt idx="243">
                    <c:v>1.63318413510027</c:v>
                  </c:pt>
                  <c:pt idx="244">
                    <c:v>1.59248141400363</c:v>
                  </c:pt>
                  <c:pt idx="245">
                    <c:v>1.58319134776834</c:v>
                  </c:pt>
                  <c:pt idx="246">
                    <c:v>1.78729958008458</c:v>
                  </c:pt>
                  <c:pt idx="247">
                    <c:v>1.85963501190818</c:v>
                  </c:pt>
                  <c:pt idx="248">
                    <c:v>1.86743442652892</c:v>
                  </c:pt>
                  <c:pt idx="249">
                    <c:v>2.00003302605747</c:v>
                  </c:pt>
                  <c:pt idx="250">
                    <c:v>1.68998263471698</c:v>
                  </c:pt>
                  <c:pt idx="251">
                    <c:v>1.84657145986718</c:v>
                  </c:pt>
                  <c:pt idx="252">
                    <c:v>1.97853008170035</c:v>
                  </c:pt>
                  <c:pt idx="253">
                    <c:v>2.51035784309162</c:v>
                  </c:pt>
                  <c:pt idx="254">
                    <c:v>2.52168912168257</c:v>
                  </c:pt>
                  <c:pt idx="255">
                    <c:v>3.26344266571353</c:v>
                  </c:pt>
                  <c:pt idx="256">
                    <c:v>2.56762360167214</c:v>
                  </c:pt>
                  <c:pt idx="257">
                    <c:v>2.37071536283778</c:v>
                  </c:pt>
                  <c:pt idx="258">
                    <c:v>2.49016950403705</c:v>
                  </c:pt>
                  <c:pt idx="259">
                    <c:v>2.93079773488954</c:v>
                  </c:pt>
                  <c:pt idx="260">
                    <c:v>3.09178604149786</c:v>
                  </c:pt>
                  <c:pt idx="261">
                    <c:v>2.40320232449025</c:v>
                  </c:pt>
                  <c:pt idx="262">
                    <c:v>2.36447939608034</c:v>
                  </c:pt>
                  <c:pt idx="263">
                    <c:v>1.99456657768</c:v>
                  </c:pt>
                  <c:pt idx="264">
                    <c:v>1.97850957571628</c:v>
                  </c:pt>
                  <c:pt idx="265">
                    <c:v>2.19190802807021</c:v>
                  </c:pt>
                  <c:pt idx="266">
                    <c:v>2.16612531477426</c:v>
                  </c:pt>
                  <c:pt idx="267">
                    <c:v>1.9322744233557</c:v>
                  </c:pt>
                  <c:pt idx="268">
                    <c:v>1.86718523802295</c:v>
                  </c:pt>
                  <c:pt idx="269">
                    <c:v>1.87750893091647</c:v>
                  </c:pt>
                  <c:pt idx="270">
                    <c:v>1.99688048350955</c:v>
                  </c:pt>
                  <c:pt idx="271">
                    <c:v>1.93046945932685</c:v>
                  </c:pt>
                  <c:pt idx="272">
                    <c:v>1.82535576717538</c:v>
                  </c:pt>
                  <c:pt idx="273">
                    <c:v>1.87683930565199</c:v>
                  </c:pt>
                  <c:pt idx="274">
                    <c:v>2.07876612290194</c:v>
                  </c:pt>
                  <c:pt idx="275">
                    <c:v>2.17155515938922</c:v>
                  </c:pt>
                  <c:pt idx="276">
                    <c:v>2.33788317259021</c:v>
                  </c:pt>
                  <c:pt idx="277">
                    <c:v>2.48755747106165</c:v>
                  </c:pt>
                  <c:pt idx="278">
                    <c:v>2.5665300088425</c:v>
                  </c:pt>
                  <c:pt idx="279">
                    <c:v>2.64907343657952</c:v>
                  </c:pt>
                  <c:pt idx="280">
                    <c:v>2.63220980322633</c:v>
                  </c:pt>
                  <c:pt idx="281">
                    <c:v>2.52851393855891</c:v>
                  </c:pt>
                  <c:pt idx="282">
                    <c:v>2.49005193323085</c:v>
                  </c:pt>
                  <c:pt idx="283">
                    <c:v>2.29162105523358</c:v>
                  </c:pt>
                  <c:pt idx="284">
                    <c:v>2.12813085021897</c:v>
                  </c:pt>
                  <c:pt idx="285">
                    <c:v>2.27020141602346</c:v>
                  </c:pt>
                  <c:pt idx="286">
                    <c:v>2.32852969242754</c:v>
                  </c:pt>
                  <c:pt idx="287">
                    <c:v>2.32183121092991</c:v>
                  </c:pt>
                  <c:pt idx="288">
                    <c:v>2.5356754813877</c:v>
                  </c:pt>
                  <c:pt idx="289">
                    <c:v>2.52617130476555</c:v>
                  </c:pt>
                  <c:pt idx="290">
                    <c:v>2.48660706310383</c:v>
                  </c:pt>
                  <c:pt idx="291">
                    <c:v>2.42181648511356</c:v>
                  </c:pt>
                  <c:pt idx="292">
                    <c:v>2.50408743115271</c:v>
                  </c:pt>
                  <c:pt idx="293">
                    <c:v>2.58296204497173</c:v>
                  </c:pt>
                  <c:pt idx="294">
                    <c:v>2.52556916576177</c:v>
                  </c:pt>
                  <c:pt idx="295">
                    <c:v>2.50761620192063</c:v>
                  </c:pt>
                  <c:pt idx="296">
                    <c:v>2.37527831910205</c:v>
                  </c:pt>
                  <c:pt idx="297">
                    <c:v>2.3602320669454</c:v>
                  </c:pt>
                  <c:pt idx="298">
                    <c:v>2.44152255078837</c:v>
                  </c:pt>
                  <c:pt idx="299">
                    <c:v>2.3404434213588</c:v>
                  </c:pt>
                  <c:pt idx="300">
                    <c:v>2.3176066248884</c:v>
                  </c:pt>
                  <c:pt idx="301">
                    <c:v>2.25572044148811</c:v>
                  </c:pt>
                  <c:pt idx="302">
                    <c:v>2.2627220605874</c:v>
                  </c:pt>
                  <c:pt idx="303">
                    <c:v>2.02994284449698</c:v>
                  </c:pt>
                  <c:pt idx="304">
                    <c:v>1.88802954079919</c:v>
                  </c:pt>
                  <c:pt idx="305">
                    <c:v>1.76644416107998</c:v>
                  </c:pt>
                  <c:pt idx="306">
                    <c:v>1.72225657808861</c:v>
                  </c:pt>
                  <c:pt idx="307">
                    <c:v>1.68955985768954</c:v>
                  </c:pt>
                  <c:pt idx="308">
                    <c:v>1.57353082720289</c:v>
                  </c:pt>
                  <c:pt idx="309">
                    <c:v>1.66174321498415</c:v>
                  </c:pt>
                  <c:pt idx="310">
                    <c:v>1.66801243949872</c:v>
                  </c:pt>
                  <c:pt idx="311">
                    <c:v>1.65875339972377</c:v>
                  </c:pt>
                  <c:pt idx="312">
                    <c:v>1.70749501890223</c:v>
                  </c:pt>
                  <c:pt idx="313">
                    <c:v>1.85946231260814</c:v>
                  </c:pt>
                  <c:pt idx="314">
                    <c:v>1.81841318636738</c:v>
                  </c:pt>
                  <c:pt idx="315">
                    <c:v>1.78173126727927</c:v>
                  </c:pt>
                  <c:pt idx="316">
                    <c:v>1.80008152912922</c:v>
                  </c:pt>
                  <c:pt idx="317">
                    <c:v>1.80815776613531</c:v>
                  </c:pt>
                  <c:pt idx="318">
                    <c:v>1.8432426962172</c:v>
                  </c:pt>
                  <c:pt idx="319">
                    <c:v>1.83849572913992</c:v>
                  </c:pt>
                  <c:pt idx="320">
                    <c:v>1.89386548962988</c:v>
                  </c:pt>
                  <c:pt idx="321">
                    <c:v>1.94826924113534</c:v>
                  </c:pt>
                  <c:pt idx="322">
                    <c:v>1.84375605690725</c:v>
                  </c:pt>
                  <c:pt idx="323">
                    <c:v>1.76176558304522</c:v>
                  </c:pt>
                  <c:pt idx="324">
                    <c:v>1.83853938091854</c:v>
                  </c:pt>
                  <c:pt idx="325">
                    <c:v>1.83636259266486</c:v>
                  </c:pt>
                  <c:pt idx="326">
                    <c:v>1.80412415314529</c:v>
                  </c:pt>
                  <c:pt idx="327">
                    <c:v>1.71918683624561</c:v>
                  </c:pt>
                  <c:pt idx="328">
                    <c:v>1.65383251042154</c:v>
                  </c:pt>
                  <c:pt idx="329">
                    <c:v>1.61386793680162</c:v>
                  </c:pt>
                  <c:pt idx="330">
                    <c:v>1.48334319364629</c:v>
                  </c:pt>
                  <c:pt idx="331">
                    <c:v>1.58624313654047</c:v>
                  </c:pt>
                  <c:pt idx="332">
                    <c:v>1.82346869762919</c:v>
                  </c:pt>
                  <c:pt idx="333">
                    <c:v>1.82604457960697</c:v>
                  </c:pt>
                  <c:pt idx="334">
                    <c:v>1.81885409153131</c:v>
                  </c:pt>
                  <c:pt idx="335">
                    <c:v>1.77515210150855</c:v>
                  </c:pt>
                  <c:pt idx="336">
                    <c:v>1.82256707508016</c:v>
                  </c:pt>
                  <c:pt idx="337">
                    <c:v>1.77028368711625</c:v>
                  </c:pt>
                  <c:pt idx="338">
                    <c:v>1.68301943664053</c:v>
                  </c:pt>
                  <c:pt idx="339">
                    <c:v>1.74340864859181</c:v>
                  </c:pt>
                  <c:pt idx="340">
                    <c:v>1.73546223441702</c:v>
                  </c:pt>
                  <c:pt idx="341">
                    <c:v>1.84434401630405</c:v>
                  </c:pt>
                  <c:pt idx="342">
                    <c:v>1.86201705270267</c:v>
                  </c:pt>
                  <c:pt idx="343">
                    <c:v>1.74156406390422</c:v>
                  </c:pt>
                  <c:pt idx="344">
                    <c:v>1.78428249832998</c:v>
                  </c:pt>
                  <c:pt idx="345">
                    <c:v>1.71270367718846</c:v>
                  </c:pt>
                  <c:pt idx="346">
                    <c:v>1.71849939279705</c:v>
                  </c:pt>
                  <c:pt idx="347">
                    <c:v>1.8318360592477</c:v>
                  </c:pt>
                  <c:pt idx="348">
                    <c:v>1.78534769222765</c:v>
                  </c:pt>
                  <c:pt idx="349">
                    <c:v>1.84538552703446</c:v>
                  </c:pt>
                  <c:pt idx="350">
                    <c:v>1.85754700050638</c:v>
                  </c:pt>
                  <c:pt idx="351">
                    <c:v>1.74221388172912</c:v>
                  </c:pt>
                  <c:pt idx="352">
                    <c:v>1.7131145576467</c:v>
                  </c:pt>
                  <c:pt idx="353">
                    <c:v>1.80363234213826</c:v>
                  </c:pt>
                  <c:pt idx="354">
                    <c:v>1.68734698321024</c:v>
                  </c:pt>
                  <c:pt idx="355">
                    <c:v>1.57464171445244</c:v>
                  </c:pt>
                  <c:pt idx="356">
                    <c:v>1.75490870521205</c:v>
                  </c:pt>
                  <c:pt idx="357">
                    <c:v>1.76442020050158</c:v>
                  </c:pt>
                  <c:pt idx="358">
                    <c:v>1.55921060919953</c:v>
                  </c:pt>
                  <c:pt idx="359">
                    <c:v>1.54504052037718</c:v>
                  </c:pt>
                  <c:pt idx="360">
                    <c:v>1.3936998377356</c:v>
                  </c:pt>
                  <c:pt idx="361">
                    <c:v>1.26048081944213</c:v>
                  </c:pt>
                  <c:pt idx="362">
                    <c:v>1.29086491557133</c:v>
                  </c:pt>
                  <c:pt idx="363">
                    <c:v>1.22487608988308</c:v>
                  </c:pt>
                  <c:pt idx="364">
                    <c:v>1.08630883604192</c:v>
                  </c:pt>
                  <c:pt idx="365">
                    <c:v>1.21415216830594</c:v>
                  </c:pt>
                  <c:pt idx="366">
                    <c:v>1.16653272814874</c:v>
                  </c:pt>
                  <c:pt idx="367">
                    <c:v>0.918086523024689</c:v>
                  </c:pt>
                  <c:pt idx="368">
                    <c:v>1.0481745881371</c:v>
                  </c:pt>
                  <c:pt idx="369">
                    <c:v>1.38186150823324</c:v>
                  </c:pt>
                  <c:pt idx="370">
                    <c:v>1.22174831130969</c:v>
                  </c:pt>
                  <c:pt idx="371">
                    <c:v>1.18212212949884</c:v>
                  </c:pt>
                  <c:pt idx="372">
                    <c:v>1.06201365820722</c:v>
                  </c:pt>
                  <c:pt idx="373">
                    <c:v>1.15170394128418</c:v>
                  </c:pt>
                  <c:pt idx="374">
                    <c:v>1.03101406330235</c:v>
                  </c:pt>
                  <c:pt idx="375">
                    <c:v>1.19975236902969</c:v>
                  </c:pt>
                  <c:pt idx="376">
                    <c:v>1.26357998218235</c:v>
                  </c:pt>
                  <c:pt idx="377">
                    <c:v>1.19075942072069</c:v>
                  </c:pt>
                  <c:pt idx="378">
                    <c:v>1.16599550558979</c:v>
                  </c:pt>
                  <c:pt idx="379">
                    <c:v>1.0976032796891</c:v>
                  </c:pt>
                  <c:pt idx="380">
                    <c:v>1.11560563929426</c:v>
                  </c:pt>
                  <c:pt idx="381">
                    <c:v>1.26836902385818</c:v>
                  </c:pt>
                  <c:pt idx="382">
                    <c:v>1.10422738210316</c:v>
                  </c:pt>
                  <c:pt idx="383">
                    <c:v>0.929428848148845</c:v>
                  </c:pt>
                  <c:pt idx="384">
                    <c:v>0.957288179145173</c:v>
                  </c:pt>
                  <c:pt idx="385">
                    <c:v>0.990227693687386</c:v>
                  </c:pt>
                  <c:pt idx="386">
                    <c:v>0.971118119222265</c:v>
                  </c:pt>
                  <c:pt idx="387">
                    <c:v>0.969216421489764</c:v>
                  </c:pt>
                  <c:pt idx="388">
                    <c:v>1.02604078405265</c:v>
                  </c:pt>
                  <c:pt idx="389">
                    <c:v>1.05310041916903</c:v>
                  </c:pt>
                  <c:pt idx="390">
                    <c:v>1.01354477217369</c:v>
                  </c:pt>
                  <c:pt idx="391">
                    <c:v>1.08972577009479</c:v>
                  </c:pt>
                  <c:pt idx="392">
                    <c:v>1.03867695600798</c:v>
                  </c:pt>
                  <c:pt idx="393">
                    <c:v>1.12122835742945</c:v>
                  </c:pt>
                  <c:pt idx="394">
                    <c:v>1.13623505064139</c:v>
                  </c:pt>
                  <c:pt idx="395">
                    <c:v>0.963676077653703</c:v>
                  </c:pt>
                  <c:pt idx="396">
                    <c:v>0.890705989136765</c:v>
                  </c:pt>
                  <c:pt idx="397">
                    <c:v>1.04911029436333</c:v>
                  </c:pt>
                  <c:pt idx="398">
                    <c:v>1.19528065969508</c:v>
                  </c:pt>
                  <c:pt idx="399">
                    <c:v>1.12217856526442</c:v>
                  </c:pt>
                  <c:pt idx="400">
                    <c:v>1.09536345915299</c:v>
                  </c:pt>
                  <c:pt idx="401">
                    <c:v>1.26782965658592</c:v>
                  </c:pt>
                  <c:pt idx="402">
                    <c:v>1.30758605821474</c:v>
                  </c:pt>
                  <c:pt idx="403">
                    <c:v>1.18135810652381</c:v>
                  </c:pt>
                  <c:pt idx="404">
                    <c:v>1.3540142902645</c:v>
                  </c:pt>
                  <c:pt idx="405">
                    <c:v>1.47871801252271</c:v>
                  </c:pt>
                  <c:pt idx="406">
                    <c:v>1.52345149230935</c:v>
                  </c:pt>
                  <c:pt idx="407">
                    <c:v>1.49918047687519</c:v>
                  </c:pt>
                  <c:pt idx="408">
                    <c:v>1.36439065969451</c:v>
                  </c:pt>
                  <c:pt idx="409">
                    <c:v>1.2742606855047</c:v>
                  </c:pt>
                  <c:pt idx="410">
                    <c:v>1.23529691895424</c:v>
                  </c:pt>
                  <c:pt idx="411">
                    <c:v>1.13329321387068</c:v>
                  </c:pt>
                  <c:pt idx="412">
                    <c:v>0.961995776480011</c:v>
                  </c:pt>
                  <c:pt idx="413">
                    <c:v>1.0547768104713</c:v>
                  </c:pt>
                  <c:pt idx="414">
                    <c:v>1.0837459558596</c:v>
                  </c:pt>
                  <c:pt idx="415">
                    <c:v>1.2421386808369</c:v>
                  </c:pt>
                  <c:pt idx="416">
                    <c:v>1.30545309636478</c:v>
                  </c:pt>
                  <c:pt idx="417">
                    <c:v>1.13162988699615</c:v>
                  </c:pt>
                  <c:pt idx="418">
                    <c:v>1.3603806446228</c:v>
                  </c:pt>
                  <c:pt idx="419">
                    <c:v>1.36069770700756</c:v>
                  </c:pt>
                  <c:pt idx="420">
                    <c:v>1.30651844265651</c:v>
                  </c:pt>
                  <c:pt idx="421">
                    <c:v>1.31620128158028</c:v>
                  </c:pt>
                  <c:pt idx="422">
                    <c:v>1.2129190003666</c:v>
                  </c:pt>
                  <c:pt idx="423">
                    <c:v>1.32005125107238</c:v>
                  </c:pt>
                  <c:pt idx="424">
                    <c:v>1.30741792844889</c:v>
                  </c:pt>
                  <c:pt idx="425">
                    <c:v>1.3642244199801</c:v>
                  </c:pt>
                  <c:pt idx="426">
                    <c:v>1.29187686910473</c:v>
                  </c:pt>
                  <c:pt idx="427">
                    <c:v>1.32340936220911</c:v>
                  </c:pt>
                  <c:pt idx="428">
                    <c:v>1.30778553138868</c:v>
                  </c:pt>
                  <c:pt idx="429">
                    <c:v>1.2334390722827</c:v>
                  </c:pt>
                  <c:pt idx="430">
                    <c:v>1.11193638750067</c:v>
                  </c:pt>
                  <c:pt idx="431">
                    <c:v>1.11200654000344</c:v>
                  </c:pt>
                  <c:pt idx="432">
                    <c:v>1.14744579240301</c:v>
                  </c:pt>
                  <c:pt idx="433">
                    <c:v>1.2072766016298</c:v>
                  </c:pt>
                  <c:pt idx="434">
                    <c:v>1.20951625963761</c:v>
                  </c:pt>
                  <c:pt idx="435">
                    <c:v>0.894876054876314</c:v>
                  </c:pt>
                  <c:pt idx="436">
                    <c:v>0.94837165295292</c:v>
                  </c:pt>
                  <c:pt idx="437">
                    <c:v>0.993741456548948</c:v>
                  </c:pt>
                  <c:pt idx="438">
                    <c:v>1.02351722162058</c:v>
                  </c:pt>
                  <c:pt idx="439">
                    <c:v>0.904133902009796</c:v>
                  </c:pt>
                  <c:pt idx="440">
                    <c:v>1.02165905581661</c:v>
                  </c:pt>
                  <c:pt idx="441">
                    <c:v>1.01757225692068</c:v>
                  </c:pt>
                  <c:pt idx="442">
                    <c:v>1.08042141020745</c:v>
                  </c:pt>
                  <c:pt idx="443">
                    <c:v>1.06982757593903</c:v>
                  </c:pt>
                  <c:pt idx="444">
                    <c:v>1.20363029092931</c:v>
                  </c:pt>
                  <c:pt idx="445">
                    <c:v>1.2452208145255</c:v>
                  </c:pt>
                  <c:pt idx="446">
                    <c:v>1.23513965003276</c:v>
                  </c:pt>
                  <c:pt idx="447">
                    <c:v>1.36848954769693</c:v>
                  </c:pt>
                  <c:pt idx="448">
                    <c:v>1.38188806723231</c:v>
                  </c:pt>
                  <c:pt idx="449">
                    <c:v>1.33052377269603</c:v>
                  </c:pt>
                  <c:pt idx="450">
                    <c:v>1.11130939757592</c:v>
                  </c:pt>
                  <c:pt idx="451">
                    <c:v>1.0947334969371</c:v>
                  </c:pt>
                  <c:pt idx="452">
                    <c:v>1.13571608290445</c:v>
                  </c:pt>
                  <c:pt idx="453">
                    <c:v>1.10602447986623</c:v>
                  </c:pt>
                  <c:pt idx="454">
                    <c:v>0.966261323440898</c:v>
                  </c:pt>
                  <c:pt idx="455">
                    <c:v>0.963918471826736</c:v>
                  </c:pt>
                  <c:pt idx="456">
                    <c:v>0.921121656359998</c:v>
                  </c:pt>
                  <c:pt idx="457">
                    <c:v>0.799184354920949</c:v>
                  </c:pt>
                  <c:pt idx="458">
                    <c:v>0.865191710172536</c:v>
                  </c:pt>
                  <c:pt idx="459">
                    <c:v>0.881341836654704</c:v>
                  </c:pt>
                  <c:pt idx="460">
                    <c:v>0.99734307794485</c:v>
                  </c:pt>
                  <c:pt idx="461">
                    <c:v>0.985922394422729</c:v>
                  </c:pt>
                  <c:pt idx="462">
                    <c:v>0.808851732374354</c:v>
                  </c:pt>
                  <c:pt idx="463">
                    <c:v>0.928691619648968</c:v>
                  </c:pt>
                  <c:pt idx="464">
                    <c:v>1.00655874894009</c:v>
                  </c:pt>
                  <c:pt idx="465">
                    <c:v>1.28406364900464</c:v>
                  </c:pt>
                  <c:pt idx="466">
                    <c:v>1.31550157649557</c:v>
                  </c:pt>
                  <c:pt idx="467">
                    <c:v>1.46447192178305</c:v>
                  </c:pt>
                  <c:pt idx="468">
                    <c:v>1.35303746852988</c:v>
                  </c:pt>
                  <c:pt idx="469">
                    <c:v>1.3503015009861</c:v>
                  </c:pt>
                  <c:pt idx="470">
                    <c:v>1.32346399109388</c:v>
                  </c:pt>
                  <c:pt idx="471">
                    <c:v>1.15323056084227</c:v>
                  </c:pt>
                  <c:pt idx="472">
                    <c:v>1.1273016639844</c:v>
                  </c:pt>
                  <c:pt idx="473">
                    <c:v>1.2589282011224</c:v>
                  </c:pt>
                  <c:pt idx="474">
                    <c:v>1.33574634998885</c:v>
                  </c:pt>
                  <c:pt idx="475">
                    <c:v>1.2120227807922</c:v>
                  </c:pt>
                  <c:pt idx="476">
                    <c:v>1.18780145653207</c:v>
                  </c:pt>
                  <c:pt idx="477">
                    <c:v>1.11646442106583</c:v>
                  </c:pt>
                  <c:pt idx="478">
                    <c:v>1.02840030718812</c:v>
                  </c:pt>
                  <c:pt idx="479">
                    <c:v>0.914748503911455</c:v>
                  </c:pt>
                  <c:pt idx="480">
                    <c:v>0.940712795836188</c:v>
                  </c:pt>
                  <c:pt idx="481">
                    <c:v>0.818935681403558</c:v>
                  </c:pt>
                  <c:pt idx="482">
                    <c:v>0.895376674346767</c:v>
                  </c:pt>
                  <c:pt idx="483">
                    <c:v>0.93141877440698</c:v>
                  </c:pt>
                  <c:pt idx="484">
                    <c:v>0.955231956591214</c:v>
                  </c:pt>
                  <c:pt idx="485">
                    <c:v>1.07753806550947</c:v>
                  </c:pt>
                  <c:pt idx="486">
                    <c:v>0.928799758204731</c:v>
                  </c:pt>
                  <c:pt idx="487">
                    <c:v>0.956311817088832</c:v>
                  </c:pt>
                  <c:pt idx="488">
                    <c:v>0.878999967118211</c:v>
                  </c:pt>
                  <c:pt idx="489">
                    <c:v>0.850702453073197</c:v>
                  </c:pt>
                  <c:pt idx="490">
                    <c:v>0.78952648614055</c:v>
                  </c:pt>
                  <c:pt idx="491">
                    <c:v>0.860990054558775</c:v>
                  </c:pt>
                  <c:pt idx="492">
                    <c:v>0.934766371061443</c:v>
                  </c:pt>
                  <c:pt idx="493">
                    <c:v>0.828940438541821</c:v>
                  </c:pt>
                  <c:pt idx="494">
                    <c:v>0.951597594102092</c:v>
                  </c:pt>
                  <c:pt idx="495">
                    <c:v>1.30190119012811</c:v>
                  </c:pt>
                  <c:pt idx="496">
                    <c:v>0.963062727206135</c:v>
                  </c:pt>
                  <c:pt idx="497">
                    <c:v>0.964782519798772</c:v>
                  </c:pt>
                  <c:pt idx="498">
                    <c:v>0.990367786551403</c:v>
                  </c:pt>
                  <c:pt idx="499">
                    <c:v>1.09500081167519</c:v>
                  </c:pt>
                  <c:pt idx="500">
                    <c:v>1.04237008115883</c:v>
                  </c:pt>
                  <c:pt idx="501">
                    <c:v>1.0457128698743</c:v>
                  </c:pt>
                  <c:pt idx="502">
                    <c:v>1.19119647123328</c:v>
                  </c:pt>
                  <c:pt idx="503">
                    <c:v>1.11785256701643</c:v>
                  </c:pt>
                  <c:pt idx="504">
                    <c:v>1.10331237071278</c:v>
                  </c:pt>
                  <c:pt idx="505">
                    <c:v>1.19896482216255</c:v>
                  </c:pt>
                  <c:pt idx="506">
                    <c:v>1.14202484382639</c:v>
                  </c:pt>
                  <c:pt idx="507">
                    <c:v>1.1449198300501</c:v>
                  </c:pt>
                  <c:pt idx="508">
                    <c:v>1.17342912366096</c:v>
                  </c:pt>
                  <c:pt idx="509">
                    <c:v>1.2630667411996</c:v>
                  </c:pt>
                  <c:pt idx="510">
                    <c:v>1.19852891260881</c:v>
                  </c:pt>
                  <c:pt idx="511">
                    <c:v>1.18487619068816</c:v>
                  </c:pt>
                  <c:pt idx="512">
                    <c:v>1.23434250151915</c:v>
                  </c:pt>
                  <c:pt idx="513">
                    <c:v>1.28639606076642</c:v>
                  </c:pt>
                  <c:pt idx="514">
                    <c:v>1.25255409837819</c:v>
                  </c:pt>
                  <c:pt idx="515">
                    <c:v>1.41851418947986</c:v>
                  </c:pt>
                  <c:pt idx="516">
                    <c:v>1.26177786908629</c:v>
                  </c:pt>
                  <c:pt idx="517">
                    <c:v>1.05483204142639</c:v>
                  </c:pt>
                  <c:pt idx="518">
                    <c:v>1.12193363564605</c:v>
                  </c:pt>
                  <c:pt idx="519">
                    <c:v>1.16942664969098</c:v>
                  </c:pt>
                  <c:pt idx="520">
                    <c:v>1.02931266024961</c:v>
                  </c:pt>
                  <c:pt idx="521">
                    <c:v>1.14826102639348</c:v>
                  </c:pt>
                  <c:pt idx="522">
                    <c:v>1.10453814797212</c:v>
                  </c:pt>
                  <c:pt idx="523">
                    <c:v>1.05736878669451</c:v>
                  </c:pt>
                  <c:pt idx="524">
                    <c:v>1.00607725705364</c:v>
                  </c:pt>
                  <c:pt idx="525">
                    <c:v>1.09769580444187</c:v>
                  </c:pt>
                  <c:pt idx="526">
                    <c:v>1.19889560431572</c:v>
                  </c:pt>
                  <c:pt idx="527">
                    <c:v>0.966669027510706</c:v>
                  </c:pt>
                  <c:pt idx="528">
                    <c:v>1.08541217445356</c:v>
                  </c:pt>
                  <c:pt idx="529">
                    <c:v>1.27324591048424</c:v>
                  </c:pt>
                  <c:pt idx="530">
                    <c:v>1.32690272252069</c:v>
                  </c:pt>
                  <c:pt idx="531">
                    <c:v>1.13983442997263</c:v>
                  </c:pt>
                  <c:pt idx="532">
                    <c:v>1.03074579875912</c:v>
                  </c:pt>
                  <c:pt idx="533">
                    <c:v>1.08007638159937</c:v>
                  </c:pt>
                  <c:pt idx="534">
                    <c:v>1.14570918723028</c:v>
                  </c:pt>
                  <c:pt idx="535">
                    <c:v>1.14407441202664</c:v>
                  </c:pt>
                  <c:pt idx="536">
                    <c:v>1.19951128103139</c:v>
                  </c:pt>
                  <c:pt idx="537">
                    <c:v>1.24312869841624</c:v>
                  </c:pt>
                  <c:pt idx="538">
                    <c:v>1.25447038525468</c:v>
                  </c:pt>
                  <c:pt idx="539">
                    <c:v>1.30809391872071</c:v>
                  </c:pt>
                  <c:pt idx="540">
                    <c:v>1.34594188647145</c:v>
                  </c:pt>
                  <c:pt idx="541">
                    <c:v>1.20386565948676</c:v>
                  </c:pt>
                  <c:pt idx="542">
                    <c:v>1.08612017848151</c:v>
                  </c:pt>
                  <c:pt idx="543">
                    <c:v>1.22877592001402</c:v>
                  </c:pt>
                  <c:pt idx="544">
                    <c:v>1.19419622759814</c:v>
                  </c:pt>
                  <c:pt idx="545">
                    <c:v>1.15264655080996</c:v>
                  </c:pt>
                  <c:pt idx="546">
                    <c:v>1.18339437333827</c:v>
                  </c:pt>
                  <c:pt idx="547">
                    <c:v>1.1207219449999</c:v>
                  </c:pt>
                  <c:pt idx="548">
                    <c:v>1.3166182791825</c:v>
                  </c:pt>
                  <c:pt idx="549">
                    <c:v>1.48196079136842</c:v>
                  </c:pt>
                  <c:pt idx="550">
                    <c:v>1.39651349236887</c:v>
                  </c:pt>
                  <c:pt idx="551">
                    <c:v>1.40176416449732</c:v>
                  </c:pt>
                  <c:pt idx="552">
                    <c:v>1.47146825655128</c:v>
                  </c:pt>
                  <c:pt idx="553">
                    <c:v>1.42266875129311</c:v>
                  </c:pt>
                  <c:pt idx="554">
                    <c:v>1.39332197564244</c:v>
                  </c:pt>
                  <c:pt idx="555">
                    <c:v>1.3386530217047</c:v>
                  </c:pt>
                  <c:pt idx="556">
                    <c:v>1.22976530508128</c:v>
                  </c:pt>
                  <c:pt idx="557">
                    <c:v>1.1382794032462</c:v>
                  </c:pt>
                  <c:pt idx="558">
                    <c:v>1.0236740648565</c:v>
                  </c:pt>
                  <c:pt idx="559">
                    <c:v>0.989366998783328</c:v>
                  </c:pt>
                  <c:pt idx="560">
                    <c:v>1.12980909938193</c:v>
                  </c:pt>
                  <c:pt idx="561">
                    <c:v>1.17060494097953</c:v>
                  </c:pt>
                  <c:pt idx="562">
                    <c:v>1.19298161497335</c:v>
                  </c:pt>
                  <c:pt idx="563">
                    <c:v>1.1645543675949</c:v>
                  </c:pt>
                  <c:pt idx="564">
                    <c:v>1.18269904619465</c:v>
                  </c:pt>
                  <c:pt idx="565">
                    <c:v>1.08210455257775</c:v>
                  </c:pt>
                  <c:pt idx="566">
                    <c:v>1.08338887781047</c:v>
                  </c:pt>
                  <c:pt idx="567">
                    <c:v>1.22929927560836</c:v>
                  </c:pt>
                  <c:pt idx="568">
                    <c:v>1.2051129054829</c:v>
                  </c:pt>
                  <c:pt idx="569">
                    <c:v>1.19458940811739</c:v>
                  </c:pt>
                  <c:pt idx="570">
                    <c:v>1.28300793307799</c:v>
                  </c:pt>
                  <c:pt idx="571">
                    <c:v>1.39872589739472</c:v>
                  </c:pt>
                  <c:pt idx="572">
                    <c:v>1.46917854887574</c:v>
                  </c:pt>
                  <c:pt idx="573">
                    <c:v>1.3326363993848</c:v>
                  </c:pt>
                  <c:pt idx="574">
                    <c:v>1.27754817031341</c:v>
                  </c:pt>
                  <c:pt idx="575">
                    <c:v>1.27830743607179</c:v>
                  </c:pt>
                  <c:pt idx="576">
                    <c:v>1.36448183054519</c:v>
                  </c:pt>
                  <c:pt idx="577">
                    <c:v>1.37561543650312</c:v>
                  </c:pt>
                  <c:pt idx="578">
                    <c:v>1.36448090082571</c:v>
                  </c:pt>
                  <c:pt idx="579">
                    <c:v>1.27977422466633</c:v>
                  </c:pt>
                  <c:pt idx="580">
                    <c:v>1.20013165609915</c:v>
                  </c:pt>
                  <c:pt idx="581">
                    <c:v>1.29155601309583</c:v>
                  </c:pt>
                  <c:pt idx="582">
                    <c:v>1.20282498389901</c:v>
                  </c:pt>
                  <c:pt idx="583">
                    <c:v>1.0661717957089</c:v>
                  </c:pt>
                  <c:pt idx="584">
                    <c:v>0.967622081486307</c:v>
                  </c:pt>
                  <c:pt idx="585">
                    <c:v>0.885813936249961</c:v>
                  </c:pt>
                  <c:pt idx="586">
                    <c:v>0.920932731350467</c:v>
                  </c:pt>
                  <c:pt idx="587">
                    <c:v>0.806489202429762</c:v>
                  </c:pt>
                  <c:pt idx="588">
                    <c:v>0.78236229377785</c:v>
                  </c:pt>
                  <c:pt idx="589">
                    <c:v>0.906142709247625</c:v>
                  </c:pt>
                  <c:pt idx="590">
                    <c:v>0.926671765594091</c:v>
                  </c:pt>
                  <c:pt idx="591">
                    <c:v>1.00627379835002</c:v>
                  </c:pt>
                  <c:pt idx="592">
                    <c:v>1.04881614902732</c:v>
                  </c:pt>
                  <c:pt idx="593">
                    <c:v>0.930516096943496</c:v>
                  </c:pt>
                  <c:pt idx="594">
                    <c:v>0.901393502707429</c:v>
                  </c:pt>
                  <c:pt idx="595">
                    <c:v>0.987640769252738</c:v>
                  </c:pt>
                  <c:pt idx="596">
                    <c:v>1.09572725315931</c:v>
                  </c:pt>
                  <c:pt idx="597">
                    <c:v>1.16772043787682</c:v>
                  </c:pt>
                  <c:pt idx="598">
                    <c:v>1.10528661245072</c:v>
                  </c:pt>
                  <c:pt idx="599">
                    <c:v>1.03052456869332</c:v>
                  </c:pt>
                  <c:pt idx="600">
                    <c:v>0.912583827303692</c:v>
                  </c:pt>
                  <c:pt idx="601">
                    <c:v>0.917264962173054</c:v>
                  </c:pt>
                  <c:pt idx="602">
                    <c:v>1.0148433133478</c:v>
                  </c:pt>
                  <c:pt idx="603">
                    <c:v>1.15917610840261</c:v>
                  </c:pt>
                  <c:pt idx="604">
                    <c:v>1.2407219076616</c:v>
                  </c:pt>
                  <c:pt idx="605">
                    <c:v>1.18010777703886</c:v>
                  </c:pt>
                  <c:pt idx="606">
                    <c:v>1.11081768941948</c:v>
                  </c:pt>
                  <c:pt idx="607">
                    <c:v>1.2312010343858</c:v>
                  </c:pt>
                  <c:pt idx="608">
                    <c:v>1.29068138408585</c:v>
                  </c:pt>
                  <c:pt idx="609">
                    <c:v>1.29417128482266</c:v>
                  </c:pt>
                  <c:pt idx="610">
                    <c:v>1.32730492620594</c:v>
                  </c:pt>
                  <c:pt idx="611">
                    <c:v>1.32085588048879</c:v>
                  </c:pt>
                  <c:pt idx="612">
                    <c:v>1.27239366144723</c:v>
                  </c:pt>
                  <c:pt idx="613">
                    <c:v>1.31232687573771</c:v>
                  </c:pt>
                  <c:pt idx="614">
                    <c:v>1.40704260649703</c:v>
                  </c:pt>
                  <c:pt idx="615">
                    <c:v>1.33578810170804</c:v>
                  </c:pt>
                  <c:pt idx="616">
                    <c:v>1.35946755118922</c:v>
                  </c:pt>
                  <c:pt idx="617">
                    <c:v>1.37161792077696</c:v>
                  </c:pt>
                  <c:pt idx="618">
                    <c:v>1.37102108699469</c:v>
                  </c:pt>
                  <c:pt idx="619">
                    <c:v>1.20339502895797</c:v>
                  </c:pt>
                  <c:pt idx="620">
                    <c:v>1.17830447245039</c:v>
                  </c:pt>
                  <c:pt idx="621">
                    <c:v>1.29285289817482</c:v>
                  </c:pt>
                  <c:pt idx="622">
                    <c:v>1.06466944904006</c:v>
                  </c:pt>
                  <c:pt idx="623">
                    <c:v>1.05204658659062</c:v>
                  </c:pt>
                  <c:pt idx="624">
                    <c:v>1.13449005382281</c:v>
                  </c:pt>
                  <c:pt idx="625">
                    <c:v>1.21053428697575</c:v>
                  </c:pt>
                  <c:pt idx="626">
                    <c:v>1.20615798676972</c:v>
                  </c:pt>
                  <c:pt idx="627">
                    <c:v>1.28332968488109</c:v>
                  </c:pt>
                  <c:pt idx="628">
                    <c:v>1.25065048746723</c:v>
                  </c:pt>
                  <c:pt idx="629">
                    <c:v>1.16606019580515</c:v>
                  </c:pt>
                  <c:pt idx="630">
                    <c:v>1.27808298656737</c:v>
                  </c:pt>
                  <c:pt idx="631">
                    <c:v>1.27223785083634</c:v>
                  </c:pt>
                  <c:pt idx="632">
                    <c:v>1.2643208074552</c:v>
                  </c:pt>
                  <c:pt idx="633">
                    <c:v>1.18529613843594</c:v>
                  </c:pt>
                  <c:pt idx="634">
                    <c:v>1.22372583577246</c:v>
                  </c:pt>
                  <c:pt idx="635">
                    <c:v>1.31959301931237</c:v>
                  </c:pt>
                  <c:pt idx="636">
                    <c:v>1.36313517490796</c:v>
                  </c:pt>
                  <c:pt idx="637">
                    <c:v>1.20673058876076</c:v>
                  </c:pt>
                  <c:pt idx="638">
                    <c:v>1.25672368831384</c:v>
                  </c:pt>
                  <c:pt idx="639">
                    <c:v>1.42175166519419</c:v>
                  </c:pt>
                  <c:pt idx="640">
                    <c:v>1.38237301672666</c:v>
                  </c:pt>
                  <c:pt idx="641">
                    <c:v>1.43450123261978</c:v>
                  </c:pt>
                  <c:pt idx="642">
                    <c:v>1.4607904819046</c:v>
                  </c:pt>
                  <c:pt idx="643">
                    <c:v>1.39147835903733</c:v>
                  </c:pt>
                  <c:pt idx="644">
                    <c:v>1.40445343115364</c:v>
                  </c:pt>
                  <c:pt idx="645">
                    <c:v>1.47174154983714</c:v>
                  </c:pt>
                  <c:pt idx="646">
                    <c:v>1.64246876707744</c:v>
                  </c:pt>
                  <c:pt idx="647">
                    <c:v>1.66085444981448</c:v>
                  </c:pt>
                  <c:pt idx="648">
                    <c:v>1.57979535008971</c:v>
                  </c:pt>
                  <c:pt idx="649">
                    <c:v>1.55612826962327</c:v>
                  </c:pt>
                  <c:pt idx="650">
                    <c:v>1.40361129529471</c:v>
                  </c:pt>
                  <c:pt idx="651">
                    <c:v>1.4354140558832</c:v>
                  </c:pt>
                  <c:pt idx="652">
                    <c:v>1.55468798376922</c:v>
                  </c:pt>
                  <c:pt idx="653">
                    <c:v>1.42333237999515</c:v>
                  </c:pt>
                  <c:pt idx="654">
                    <c:v>1.30978172932218</c:v>
                  </c:pt>
                  <c:pt idx="655">
                    <c:v>1.47120981088732</c:v>
                  </c:pt>
                  <c:pt idx="656">
                    <c:v>1.40840029970598</c:v>
                  </c:pt>
                  <c:pt idx="657">
                    <c:v>1.46387411083299</c:v>
                  </c:pt>
                  <c:pt idx="658">
                    <c:v>1.54574633645245</c:v>
                  </c:pt>
                  <c:pt idx="659">
                    <c:v>1.49744717818399</c:v>
                  </c:pt>
                  <c:pt idx="660">
                    <c:v>1.60709787101964</c:v>
                  </c:pt>
                  <c:pt idx="661">
                    <c:v>1.66854970445176</c:v>
                  </c:pt>
                  <c:pt idx="662">
                    <c:v>1.57347888377337</c:v>
                  </c:pt>
                  <c:pt idx="663">
                    <c:v>1.51901946251317</c:v>
                  </c:pt>
                  <c:pt idx="664">
                    <c:v>1.51415174136864</c:v>
                  </c:pt>
                  <c:pt idx="665">
                    <c:v>1.44896402744002</c:v>
                  </c:pt>
                  <c:pt idx="666">
                    <c:v>1.52236251434764</c:v>
                  </c:pt>
                  <c:pt idx="667">
                    <c:v>1.60560262908258</c:v>
                  </c:pt>
                  <c:pt idx="668">
                    <c:v>1.59596061704965</c:v>
                  </c:pt>
                  <c:pt idx="669">
                    <c:v>1.54455348732789</c:v>
                  </c:pt>
                  <c:pt idx="670">
                    <c:v>1.56194750425873</c:v>
                  </c:pt>
                  <c:pt idx="671">
                    <c:v>1.56463005146022</c:v>
                  </c:pt>
                  <c:pt idx="672">
                    <c:v>1.57605524910823</c:v>
                  </c:pt>
                  <c:pt idx="673">
                    <c:v>1.49486951857064</c:v>
                  </c:pt>
                  <c:pt idx="674">
                    <c:v>1.55261915208032</c:v>
                  </c:pt>
                  <c:pt idx="675">
                    <c:v>1.56723019888002</c:v>
                  </c:pt>
                  <c:pt idx="676">
                    <c:v>1.57593756203502</c:v>
                  </c:pt>
                  <c:pt idx="677">
                    <c:v>1.72679579182875</c:v>
                  </c:pt>
                  <c:pt idx="678">
                    <c:v>1.85362570887319</c:v>
                  </c:pt>
                  <c:pt idx="679">
                    <c:v>1.82553319195791</c:v>
                  </c:pt>
                  <c:pt idx="680">
                    <c:v>1.8356129141704</c:v>
                  </c:pt>
                  <c:pt idx="681">
                    <c:v>1.86885188568399</c:v>
                  </c:pt>
                  <c:pt idx="682">
                    <c:v>1.76419858025379</c:v>
                  </c:pt>
                  <c:pt idx="683">
                    <c:v>1.75661006601211</c:v>
                  </c:pt>
                  <c:pt idx="684">
                    <c:v>1.85174672359751</c:v>
                  </c:pt>
                  <c:pt idx="685">
                    <c:v>1.81446855982077</c:v>
                  </c:pt>
                  <c:pt idx="686">
                    <c:v>1.80940386013369</c:v>
                  </c:pt>
                  <c:pt idx="687">
                    <c:v>1.73150545807228</c:v>
                  </c:pt>
                  <c:pt idx="688">
                    <c:v>1.78002166762048</c:v>
                  </c:pt>
                  <c:pt idx="689">
                    <c:v>1.88292554749434</c:v>
                  </c:pt>
                  <c:pt idx="690">
                    <c:v>1.91053818336886</c:v>
                  </c:pt>
                  <c:pt idx="691">
                    <c:v>1.74901990637969</c:v>
                  </c:pt>
                  <c:pt idx="692">
                    <c:v>1.68948353172456</c:v>
                  </c:pt>
                  <c:pt idx="693">
                    <c:v>1.7779965998809</c:v>
                  </c:pt>
                  <c:pt idx="694">
                    <c:v>1.77859268569637</c:v>
                  </c:pt>
                  <c:pt idx="695">
                    <c:v>1.68471891603386</c:v>
                  </c:pt>
                  <c:pt idx="696">
                    <c:v>1.54533339159444</c:v>
                  </c:pt>
                  <c:pt idx="697">
                    <c:v>1.48321665986149</c:v>
                  </c:pt>
                  <c:pt idx="698">
                    <c:v>1.47473695072838</c:v>
                  </c:pt>
                  <c:pt idx="699">
                    <c:v>1.5551891204593</c:v>
                  </c:pt>
                  <c:pt idx="700">
                    <c:v>1.62032196697555</c:v>
                  </c:pt>
                  <c:pt idx="701">
                    <c:v>1.6296840649721</c:v>
                  </c:pt>
                  <c:pt idx="702">
                    <c:v>1.72237041060347</c:v>
                  </c:pt>
                  <c:pt idx="703">
                    <c:v>1.70481512930603</c:v>
                  </c:pt>
                  <c:pt idx="704">
                    <c:v>1.58897220043822</c:v>
                  </c:pt>
                  <c:pt idx="705">
                    <c:v>1.55896045354121</c:v>
                  </c:pt>
                  <c:pt idx="706">
                    <c:v>1.60759155974815</c:v>
                  </c:pt>
                  <c:pt idx="707">
                    <c:v>1.56950910269287</c:v>
                  </c:pt>
                  <c:pt idx="708">
                    <c:v>1.47698745057345</c:v>
                  </c:pt>
                  <c:pt idx="709">
                    <c:v>1.46107993381963</c:v>
                  </c:pt>
                  <c:pt idx="710">
                    <c:v>1.3854960582935</c:v>
                  </c:pt>
                  <c:pt idx="711">
                    <c:v>1.36885528337074</c:v>
                  </c:pt>
                  <c:pt idx="712">
                    <c:v>1.38185882350394</c:v>
                  </c:pt>
                  <c:pt idx="713">
                    <c:v>1.32867924311001</c:v>
                  </c:pt>
                  <c:pt idx="714">
                    <c:v>1.27616347486971</c:v>
                  </c:pt>
                  <c:pt idx="715">
                    <c:v>1.31273557093602</c:v>
                  </c:pt>
                  <c:pt idx="716">
                    <c:v>1.35367800993605</c:v>
                  </c:pt>
                  <c:pt idx="717">
                    <c:v>1.41836960589387</c:v>
                  </c:pt>
                  <c:pt idx="718">
                    <c:v>1.59813118648047</c:v>
                  </c:pt>
                  <c:pt idx="719">
                    <c:v>1.48668301631119</c:v>
                  </c:pt>
                  <c:pt idx="720">
                    <c:v>1.67435986068035</c:v>
                  </c:pt>
                  <c:pt idx="721">
                    <c:v>1.58658836389359</c:v>
                  </c:pt>
                  <c:pt idx="722">
                    <c:v>1.59722411109224</c:v>
                  </c:pt>
                  <c:pt idx="723">
                    <c:v>1.59409164275154</c:v>
                  </c:pt>
                  <c:pt idx="724">
                    <c:v>1.33166783730954</c:v>
                  </c:pt>
                  <c:pt idx="725">
                    <c:v>1.28629873869356</c:v>
                  </c:pt>
                  <c:pt idx="726">
                    <c:v>1.18440937853669</c:v>
                  </c:pt>
                  <c:pt idx="727">
                    <c:v>1.25498221008074</c:v>
                  </c:pt>
                  <c:pt idx="728">
                    <c:v>1.2578255425798</c:v>
                  </c:pt>
                  <c:pt idx="729">
                    <c:v>1.23925273581657</c:v>
                  </c:pt>
                  <c:pt idx="730">
                    <c:v>1.26499637947709</c:v>
                  </c:pt>
                  <c:pt idx="731">
                    <c:v>1.25162085417633</c:v>
                  </c:pt>
                  <c:pt idx="732">
                    <c:v>1.36148114595558</c:v>
                  </c:pt>
                  <c:pt idx="733">
                    <c:v>1.56925954306242</c:v>
                  </c:pt>
                  <c:pt idx="734">
                    <c:v>1.58815895871972</c:v>
                  </c:pt>
                  <c:pt idx="735">
                    <c:v>1.59087502338892</c:v>
                  </c:pt>
                  <c:pt idx="736">
                    <c:v>1.56523795513021</c:v>
                  </c:pt>
                  <c:pt idx="737">
                    <c:v>1.42792640940004</c:v>
                  </c:pt>
                  <c:pt idx="738">
                    <c:v>1.48606939426454</c:v>
                  </c:pt>
                  <c:pt idx="739">
                    <c:v>1.56502114581801</c:v>
                  </c:pt>
                  <c:pt idx="740">
                    <c:v>1.57706160031347</c:v>
                  </c:pt>
                  <c:pt idx="741">
                    <c:v>1.74700204865322</c:v>
                  </c:pt>
                  <c:pt idx="742">
                    <c:v>1.77249865593618</c:v>
                  </c:pt>
                  <c:pt idx="743">
                    <c:v>1.63248486143419</c:v>
                  </c:pt>
                  <c:pt idx="744">
                    <c:v>1.59126881531837</c:v>
                  </c:pt>
                  <c:pt idx="745">
                    <c:v>1.66057638262315</c:v>
                  </c:pt>
                  <c:pt idx="746">
                    <c:v>1.66560020956018</c:v>
                  </c:pt>
                  <c:pt idx="747">
                    <c:v>1.5393859197301</c:v>
                  </c:pt>
                  <c:pt idx="748">
                    <c:v>1.51118499282375</c:v>
                  </c:pt>
                  <c:pt idx="749">
                    <c:v>1.45161571290172</c:v>
                  </c:pt>
                  <c:pt idx="750">
                    <c:v>1.44067384662548</c:v>
                  </c:pt>
                  <c:pt idx="751">
                    <c:v>1.39799283372826</c:v>
                  </c:pt>
                  <c:pt idx="752">
                    <c:v>1.437898332927</c:v>
                  </c:pt>
                  <c:pt idx="753">
                    <c:v>1.45717180474025</c:v>
                  </c:pt>
                  <c:pt idx="754">
                    <c:v>1.45459646984769</c:v>
                  </c:pt>
                  <c:pt idx="755">
                    <c:v>1.50430008951226</c:v>
                  </c:pt>
                  <c:pt idx="756">
                    <c:v>1.59364702410472</c:v>
                  </c:pt>
                  <c:pt idx="757">
                    <c:v>1.54436399148437</c:v>
                  </c:pt>
                  <c:pt idx="758">
                    <c:v>1.49382032905258</c:v>
                  </c:pt>
                  <c:pt idx="759">
                    <c:v>1.54344014176627</c:v>
                  </c:pt>
                  <c:pt idx="760">
                    <c:v>1.57304495965351</c:v>
                  </c:pt>
                  <c:pt idx="761">
                    <c:v>1.60279673319951</c:v>
                  </c:pt>
                  <c:pt idx="762">
                    <c:v>1.72098027186095</c:v>
                  </c:pt>
                  <c:pt idx="763">
                    <c:v>1.73810961409534</c:v>
                  </c:pt>
                  <c:pt idx="764">
                    <c:v>1.75144169443842</c:v>
                  </c:pt>
                  <c:pt idx="765">
                    <c:v>1.70978423021741</c:v>
                  </c:pt>
                  <c:pt idx="766">
                    <c:v>1.67010573569907</c:v>
                  </c:pt>
                  <c:pt idx="767">
                    <c:v>1.60541901668955</c:v>
                  </c:pt>
                  <c:pt idx="768">
                    <c:v>1.58536294049742</c:v>
                  </c:pt>
                  <c:pt idx="769">
                    <c:v>1.64454322620484</c:v>
                  </c:pt>
                  <c:pt idx="770">
                    <c:v>1.61542022206959</c:v>
                  </c:pt>
                  <c:pt idx="771">
                    <c:v>1.59448706654682</c:v>
                  </c:pt>
                  <c:pt idx="772">
                    <c:v>1.613150532809</c:v>
                  </c:pt>
                  <c:pt idx="773">
                    <c:v>1.64148965133637</c:v>
                  </c:pt>
                  <c:pt idx="774">
                    <c:v>1.7172371365267</c:v>
                  </c:pt>
                  <c:pt idx="775">
                    <c:v>1.7154091247561</c:v>
                  </c:pt>
                  <c:pt idx="776">
                    <c:v>1.75854511615536</c:v>
                  </c:pt>
                  <c:pt idx="777">
                    <c:v>1.67578525392296</c:v>
                  </c:pt>
                  <c:pt idx="778">
                    <c:v>1.83852741761482</c:v>
                  </c:pt>
                  <c:pt idx="779">
                    <c:v>1.8699404539239</c:v>
                  </c:pt>
                  <c:pt idx="780">
                    <c:v>1.93983888705813</c:v>
                  </c:pt>
                  <c:pt idx="781">
                    <c:v>1.92924300730279</c:v>
                  </c:pt>
                  <c:pt idx="782">
                    <c:v>1.7823022251015</c:v>
                  </c:pt>
                  <c:pt idx="783">
                    <c:v>1.72913023725115</c:v>
                  </c:pt>
                  <c:pt idx="784">
                    <c:v>1.78456921506495</c:v>
                  </c:pt>
                  <c:pt idx="785">
                    <c:v>1.65937543362788</c:v>
                  </c:pt>
                  <c:pt idx="786">
                    <c:v>1.51369619116316</c:v>
                  </c:pt>
                  <c:pt idx="787">
                    <c:v>1.58761817173394</c:v>
                  </c:pt>
                  <c:pt idx="788">
                    <c:v>1.6408591149566</c:v>
                  </c:pt>
                  <c:pt idx="789">
                    <c:v>1.67927094446991</c:v>
                  </c:pt>
                  <c:pt idx="790">
                    <c:v>1.7823956773506</c:v>
                  </c:pt>
                  <c:pt idx="791">
                    <c:v>1.82732271961694</c:v>
                  </c:pt>
                  <c:pt idx="792">
                    <c:v>1.87577317899955</c:v>
                  </c:pt>
                  <c:pt idx="793">
                    <c:v>1.79242107273518</c:v>
                  </c:pt>
                  <c:pt idx="794">
                    <c:v>1.73666564864055</c:v>
                  </c:pt>
                  <c:pt idx="795">
                    <c:v>1.75188245493131</c:v>
                  </c:pt>
                  <c:pt idx="796">
                    <c:v>1.71553039956373</c:v>
                  </c:pt>
                  <c:pt idx="797">
                    <c:v>1.66858398071685</c:v>
                  </c:pt>
                  <c:pt idx="798">
                    <c:v>1.65324222834453</c:v>
                  </c:pt>
                  <c:pt idx="799">
                    <c:v>1.63196740150536</c:v>
                  </c:pt>
                  <c:pt idx="800">
                    <c:v>1.57224513870121</c:v>
                  </c:pt>
                  <c:pt idx="801">
                    <c:v>1.55337010568037</c:v>
                  </c:pt>
                  <c:pt idx="802">
                    <c:v>1.51604459939548</c:v>
                  </c:pt>
                  <c:pt idx="803">
                    <c:v>1.34569815611136</c:v>
                  </c:pt>
                  <c:pt idx="804">
                    <c:v>1.32537834927772</c:v>
                  </c:pt>
                  <c:pt idx="805">
                    <c:v>1.46136526890657</c:v>
                  </c:pt>
                  <c:pt idx="806">
                    <c:v>1.53623227306422</c:v>
                  </c:pt>
                  <c:pt idx="807">
                    <c:v>1.46764650884545</c:v>
                  </c:pt>
                  <c:pt idx="808">
                    <c:v>1.5194633633448</c:v>
                  </c:pt>
                  <c:pt idx="809">
                    <c:v>1.5817993410469</c:v>
                  </c:pt>
                  <c:pt idx="810">
                    <c:v>1.65587121402718</c:v>
                  </c:pt>
                  <c:pt idx="811">
                    <c:v>1.67392709421002</c:v>
                  </c:pt>
                  <c:pt idx="812">
                    <c:v>1.70004528118565</c:v>
                  </c:pt>
                  <c:pt idx="813">
                    <c:v>1.57217594048421</c:v>
                  </c:pt>
                  <c:pt idx="814">
                    <c:v>1.5213826666279</c:v>
                  </c:pt>
                  <c:pt idx="815">
                    <c:v>1.52311561734927</c:v>
                  </c:pt>
                  <c:pt idx="816">
                    <c:v>1.44669535387152</c:v>
                  </c:pt>
                  <c:pt idx="817">
                    <c:v>1.49418020317205</c:v>
                  </c:pt>
                  <c:pt idx="818">
                    <c:v>1.56913257991067</c:v>
                  </c:pt>
                  <c:pt idx="819">
                    <c:v>1.5922054717522</c:v>
                  </c:pt>
                  <c:pt idx="820">
                    <c:v>1.56270345102312</c:v>
                  </c:pt>
                  <c:pt idx="821">
                    <c:v>1.52113713221237</c:v>
                  </c:pt>
                  <c:pt idx="822">
                    <c:v>1.47989455975232</c:v>
                  </c:pt>
                  <c:pt idx="823">
                    <c:v>1.52069093210472</c:v>
                  </c:pt>
                  <c:pt idx="824">
                    <c:v>1.57250803766704</c:v>
                  </c:pt>
                  <c:pt idx="825">
                    <c:v>1.6657523713049</c:v>
                  </c:pt>
                  <c:pt idx="826">
                    <c:v>1.61110742796257</c:v>
                  </c:pt>
                  <c:pt idx="827">
                    <c:v>1.67791191964065</c:v>
                  </c:pt>
                  <c:pt idx="828">
                    <c:v>1.46269521291742</c:v>
                  </c:pt>
                  <c:pt idx="829">
                    <c:v>1.48157266429752</c:v>
                  </c:pt>
                  <c:pt idx="830">
                    <c:v>1.56253383269932</c:v>
                  </c:pt>
                  <c:pt idx="831">
                    <c:v>1.52447805821981</c:v>
                  </c:pt>
                  <c:pt idx="832">
                    <c:v>1.51584735482238</c:v>
                  </c:pt>
                  <c:pt idx="833">
                    <c:v>1.49263312793187</c:v>
                  </c:pt>
                  <c:pt idx="834">
                    <c:v>1.49201932002167</c:v>
                  </c:pt>
                  <c:pt idx="835">
                    <c:v>1.5192572024298</c:v>
                  </c:pt>
                  <c:pt idx="836">
                    <c:v>1.57585408607884</c:v>
                  </c:pt>
                  <c:pt idx="837">
                    <c:v>1.62787054132794</c:v>
                  </c:pt>
                  <c:pt idx="838">
                    <c:v>1.59131303041672</c:v>
                  </c:pt>
                  <c:pt idx="839">
                    <c:v>1.57309935794239</c:v>
                  </c:pt>
                  <c:pt idx="840">
                    <c:v>1.5175150048181</c:v>
                  </c:pt>
                  <c:pt idx="841">
                    <c:v>1.45405928628761</c:v>
                  </c:pt>
                  <c:pt idx="842">
                    <c:v>1.49687025013962</c:v>
                  </c:pt>
                  <c:pt idx="843">
                    <c:v>1.49822453558424</c:v>
                  </c:pt>
                  <c:pt idx="844">
                    <c:v>1.49238367011637</c:v>
                  </c:pt>
                  <c:pt idx="845">
                    <c:v>1.57873812332213</c:v>
                  </c:pt>
                  <c:pt idx="846">
                    <c:v>1.48043482365561</c:v>
                  </c:pt>
                  <c:pt idx="847">
                    <c:v>1.4998201177065</c:v>
                  </c:pt>
                  <c:pt idx="848">
                    <c:v>1.4084328553841</c:v>
                  </c:pt>
                  <c:pt idx="849">
                    <c:v>1.37830215499979</c:v>
                  </c:pt>
                  <c:pt idx="850">
                    <c:v>1.46999072113217</c:v>
                  </c:pt>
                  <c:pt idx="851">
                    <c:v>1.52380263568288</c:v>
                  </c:pt>
                  <c:pt idx="852">
                    <c:v>1.57448210607127</c:v>
                  </c:pt>
                  <c:pt idx="853">
                    <c:v>1.60265345712078</c:v>
                  </c:pt>
                  <c:pt idx="854">
                    <c:v>1.68651260111032</c:v>
                  </c:pt>
                  <c:pt idx="855">
                    <c:v>1.73237451520372</c:v>
                  </c:pt>
                  <c:pt idx="856">
                    <c:v>1.77703272732093</c:v>
                  </c:pt>
                  <c:pt idx="857">
                    <c:v>1.62385840799599</c:v>
                  </c:pt>
                  <c:pt idx="858">
                    <c:v>1.51734041828575</c:v>
                  </c:pt>
                  <c:pt idx="859">
                    <c:v>1.44359301940808</c:v>
                  </c:pt>
                  <c:pt idx="860">
                    <c:v>1.37271754974498</c:v>
                  </c:pt>
                  <c:pt idx="861">
                    <c:v>1.46651054277846</c:v>
                  </c:pt>
                  <c:pt idx="862">
                    <c:v>1.4970723352396</c:v>
                  </c:pt>
                  <c:pt idx="863">
                    <c:v>1.51697356372915</c:v>
                  </c:pt>
                  <c:pt idx="864">
                    <c:v>1.52010678769344</c:v>
                  </c:pt>
                  <c:pt idx="865">
                    <c:v>1.58405483143396</c:v>
                  </c:pt>
                  <c:pt idx="866">
                    <c:v>1.7211871186679</c:v>
                  </c:pt>
                  <c:pt idx="867">
                    <c:v>1.3797032689314</c:v>
                  </c:pt>
                  <c:pt idx="868">
                    <c:v>1.37563028577197</c:v>
                  </c:pt>
                  <c:pt idx="869">
                    <c:v>1.49026078443499</c:v>
                  </c:pt>
                  <c:pt idx="870">
                    <c:v>1.52093356754861</c:v>
                  </c:pt>
                  <c:pt idx="871">
                    <c:v>1.43574336813294</c:v>
                  </c:pt>
                  <c:pt idx="872">
                    <c:v>1.36491926229521</c:v>
                  </c:pt>
                  <c:pt idx="873">
                    <c:v>1.33414495718135</c:v>
                  </c:pt>
                  <c:pt idx="874">
                    <c:v>1.306532525674</c:v>
                  </c:pt>
                  <c:pt idx="875">
                    <c:v>1.33524105804496</c:v>
                  </c:pt>
                  <c:pt idx="876">
                    <c:v>1.37159824990189</c:v>
                  </c:pt>
                  <c:pt idx="877">
                    <c:v>1.4460039217877</c:v>
                  </c:pt>
                  <c:pt idx="878">
                    <c:v>1.56712305112586</c:v>
                  </c:pt>
                  <c:pt idx="879">
                    <c:v>1.63757917202941</c:v>
                  </c:pt>
                  <c:pt idx="880">
                    <c:v>1.59843213400003</c:v>
                  </c:pt>
                  <c:pt idx="881">
                    <c:v>1.4031044013305</c:v>
                  </c:pt>
                  <c:pt idx="882">
                    <c:v>1.44173385668036</c:v>
                  </c:pt>
                  <c:pt idx="883">
                    <c:v>1.41028248245819</c:v>
                  </c:pt>
                  <c:pt idx="884">
                    <c:v>1.47923975519866</c:v>
                  </c:pt>
                  <c:pt idx="885">
                    <c:v>1.47516508745155</c:v>
                  </c:pt>
                  <c:pt idx="886">
                    <c:v>1.4179357018183</c:v>
                  </c:pt>
                  <c:pt idx="887">
                    <c:v>1.50151358467428</c:v>
                  </c:pt>
                  <c:pt idx="888">
                    <c:v>1.46426786298462</c:v>
                  </c:pt>
                  <c:pt idx="889">
                    <c:v>1.17778686899273</c:v>
                  </c:pt>
                  <c:pt idx="890">
                    <c:v>1.240264635201</c:v>
                  </c:pt>
                  <c:pt idx="891">
                    <c:v>1.32520891682667</c:v>
                  </c:pt>
                  <c:pt idx="892">
                    <c:v>1.42766684749498</c:v>
                  </c:pt>
                  <c:pt idx="893">
                    <c:v>1.38730111305546</c:v>
                  </c:pt>
                  <c:pt idx="894">
                    <c:v>1.43479486053975</c:v>
                  </c:pt>
                  <c:pt idx="895">
                    <c:v>1.54168790217804</c:v>
                  </c:pt>
                  <c:pt idx="896">
                    <c:v>1.45828853717594</c:v>
                  </c:pt>
                  <c:pt idx="897">
                    <c:v>1.40587314443624</c:v>
                  </c:pt>
                  <c:pt idx="898">
                    <c:v>1.42635076282619</c:v>
                  </c:pt>
                  <c:pt idx="899">
                    <c:v>1.35841138763756</c:v>
                  </c:pt>
                  <c:pt idx="900">
                    <c:v>1.33539623225217</c:v>
                  </c:pt>
                  <c:pt idx="901">
                    <c:v>1.37539906796698</c:v>
                  </c:pt>
                  <c:pt idx="902">
                    <c:v>1.41546457932877</c:v>
                  </c:pt>
                  <c:pt idx="903">
                    <c:v>1.41293399394433</c:v>
                  </c:pt>
                  <c:pt idx="904">
                    <c:v>1.4081631497456</c:v>
                  </c:pt>
                  <c:pt idx="905">
                    <c:v>1.51378062946226</c:v>
                  </c:pt>
                  <c:pt idx="906">
                    <c:v>1.53866506181233</c:v>
                  </c:pt>
                  <c:pt idx="907">
                    <c:v>1.53465330378569</c:v>
                  </c:pt>
                  <c:pt idx="908">
                    <c:v>1.5611569884049</c:v>
                  </c:pt>
                  <c:pt idx="909">
                    <c:v>1.52595254169097</c:v>
                  </c:pt>
                  <c:pt idx="910">
                    <c:v>1.45501501072571</c:v>
                  </c:pt>
                  <c:pt idx="911">
                    <c:v>1.45902005176198</c:v>
                  </c:pt>
                  <c:pt idx="912">
                    <c:v>1.46806060528629</c:v>
                  </c:pt>
                  <c:pt idx="913">
                    <c:v>1.50546414194416</c:v>
                  </c:pt>
                  <c:pt idx="914">
                    <c:v>1.53516097945722</c:v>
                  </c:pt>
                  <c:pt idx="915">
                    <c:v>1.47252672365337</c:v>
                  </c:pt>
                  <c:pt idx="916">
                    <c:v>1.44937327994537</c:v>
                  </c:pt>
                  <c:pt idx="917">
                    <c:v>1.45547954243713</c:v>
                  </c:pt>
                  <c:pt idx="918">
                    <c:v>1.40235384706737</c:v>
                  </c:pt>
                  <c:pt idx="919">
                    <c:v>1.4476595592046</c:v>
                  </c:pt>
                  <c:pt idx="920">
                    <c:v>1.55621289685588</c:v>
                  </c:pt>
                  <c:pt idx="921">
                    <c:v>1.48121752606218</c:v>
                  </c:pt>
                  <c:pt idx="922">
                    <c:v>1.55395363189169</c:v>
                  </c:pt>
                  <c:pt idx="923">
                    <c:v>1.61408193538142</c:v>
                  </c:pt>
                  <c:pt idx="924">
                    <c:v>1.59195662969349</c:v>
                  </c:pt>
                  <c:pt idx="925">
                    <c:v>1.6484582523672</c:v>
                  </c:pt>
                  <c:pt idx="926">
                    <c:v>1.7601392176709</c:v>
                  </c:pt>
                  <c:pt idx="927">
                    <c:v>1.84635839936687</c:v>
                  </c:pt>
                  <c:pt idx="928">
                    <c:v>1.90940882553933</c:v>
                  </c:pt>
                  <c:pt idx="929">
                    <c:v>1.91912879065912</c:v>
                  </c:pt>
                  <c:pt idx="930">
                    <c:v>1.64413615073526</c:v>
                  </c:pt>
                  <c:pt idx="931">
                    <c:v>1.57897168303301</c:v>
                  </c:pt>
                  <c:pt idx="932">
                    <c:v>1.45854119649249</c:v>
                  </c:pt>
                  <c:pt idx="933">
                    <c:v>1.43939807447249</c:v>
                  </c:pt>
                  <c:pt idx="934">
                    <c:v>1.47823550223032</c:v>
                  </c:pt>
                  <c:pt idx="935">
                    <c:v>1.36911910405534</c:v>
                  </c:pt>
                  <c:pt idx="936">
                    <c:v>1.37969509596996</c:v>
                  </c:pt>
                  <c:pt idx="937">
                    <c:v>1.43481946254195</c:v>
                  </c:pt>
                  <c:pt idx="938">
                    <c:v>1.4938722998907</c:v>
                  </c:pt>
                  <c:pt idx="939">
                    <c:v>1.41664995364257</c:v>
                  </c:pt>
                  <c:pt idx="940">
                    <c:v>1.46022583534431</c:v>
                  </c:pt>
                  <c:pt idx="941">
                    <c:v>1.37843800256728</c:v>
                  </c:pt>
                  <c:pt idx="942">
                    <c:v>1.26289672335189</c:v>
                  </c:pt>
                  <c:pt idx="943">
                    <c:v>1.22363475397714</c:v>
                  </c:pt>
                  <c:pt idx="944">
                    <c:v>1.19654447694316</c:v>
                  </c:pt>
                  <c:pt idx="945">
                    <c:v>1.18739705224309</c:v>
                  </c:pt>
                  <c:pt idx="946">
                    <c:v>1.22439612143817</c:v>
                  </c:pt>
                  <c:pt idx="947">
                    <c:v>1.15380514212132</c:v>
                  </c:pt>
                  <c:pt idx="948">
                    <c:v>1.07457632055234</c:v>
                  </c:pt>
                  <c:pt idx="949">
                    <c:v>1.04696780397592</c:v>
                  </c:pt>
                  <c:pt idx="950">
                    <c:v>1.16536465612084</c:v>
                  </c:pt>
                  <c:pt idx="951">
                    <c:v>1.03613893954298</c:v>
                  </c:pt>
                  <c:pt idx="952">
                    <c:v>1.16172583339282</c:v>
                  </c:pt>
                  <c:pt idx="953">
                    <c:v>1.30234050558715</c:v>
                  </c:pt>
                  <c:pt idx="954">
                    <c:v>1.38201083244002</c:v>
                  </c:pt>
                  <c:pt idx="955">
                    <c:v>1.38728623244553</c:v>
                  </c:pt>
                  <c:pt idx="956">
                    <c:v>1.45549292591994</c:v>
                  </c:pt>
                  <c:pt idx="957">
                    <c:v>1.44510201287987</c:v>
                  </c:pt>
                  <c:pt idx="958">
                    <c:v>1.46910342807625</c:v>
                  </c:pt>
                  <c:pt idx="959">
                    <c:v>1.51149239704485</c:v>
                  </c:pt>
                  <c:pt idx="960">
                    <c:v>1.64678569243643</c:v>
                  </c:pt>
                  <c:pt idx="961">
                    <c:v>1.81003951750297</c:v>
                  </c:pt>
                  <c:pt idx="962">
                    <c:v>1.87351305261602</c:v>
                  </c:pt>
                  <c:pt idx="963">
                    <c:v>1.82814688837855</c:v>
                  </c:pt>
                  <c:pt idx="964">
                    <c:v>1.71371420820414</c:v>
                  </c:pt>
                  <c:pt idx="965">
                    <c:v>1.73957142039643</c:v>
                  </c:pt>
                  <c:pt idx="966">
                    <c:v>2.0354375460505</c:v>
                  </c:pt>
                  <c:pt idx="967">
                    <c:v>0.215833384802086</c:v>
                  </c:pt>
                  <c:pt idx="968">
                    <c:v>0.0592982575130156</c:v>
                  </c:pt>
                  <c:pt idx="969">
                    <c:v>0.269039846684501</c:v>
                  </c:pt>
                  <c:pt idx="970">
                    <c:v>0.0875208690491579</c:v>
                  </c:pt>
                  <c:pt idx="971">
                    <c:v>0.257010546122955</c:v>
                  </c:pt>
                  <c:pt idx="972">
                    <c:v>0.244981316272089</c:v>
                  </c:pt>
                  <c:pt idx="973">
                    <c:v>0.471918540280503</c:v>
                  </c:pt>
                  <c:pt idx="974">
                    <c:v>0.437218689207335</c:v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  <c:pt idx="327">
                  <c:v>408.75</c:v>
                </c:pt>
                <c:pt idx="328">
                  <c:v>410</c:v>
                </c:pt>
                <c:pt idx="329">
                  <c:v>411.25</c:v>
                </c:pt>
                <c:pt idx="330">
                  <c:v>412.5</c:v>
                </c:pt>
                <c:pt idx="331">
                  <c:v>413.75</c:v>
                </c:pt>
                <c:pt idx="332">
                  <c:v>415</c:v>
                </c:pt>
                <c:pt idx="333">
                  <c:v>416.25</c:v>
                </c:pt>
                <c:pt idx="334">
                  <c:v>417.5</c:v>
                </c:pt>
                <c:pt idx="335">
                  <c:v>418.75</c:v>
                </c:pt>
                <c:pt idx="336">
                  <c:v>420</c:v>
                </c:pt>
                <c:pt idx="337">
                  <c:v>421.25</c:v>
                </c:pt>
                <c:pt idx="338">
                  <c:v>422.5</c:v>
                </c:pt>
                <c:pt idx="339">
                  <c:v>423.75</c:v>
                </c:pt>
                <c:pt idx="340">
                  <c:v>425</c:v>
                </c:pt>
                <c:pt idx="341">
                  <c:v>426.25</c:v>
                </c:pt>
                <c:pt idx="342">
                  <c:v>427.5</c:v>
                </c:pt>
                <c:pt idx="343">
                  <c:v>428.75</c:v>
                </c:pt>
                <c:pt idx="344">
                  <c:v>430</c:v>
                </c:pt>
                <c:pt idx="345">
                  <c:v>431.25</c:v>
                </c:pt>
                <c:pt idx="346">
                  <c:v>432.5</c:v>
                </c:pt>
                <c:pt idx="347">
                  <c:v>433.75</c:v>
                </c:pt>
                <c:pt idx="348">
                  <c:v>435</c:v>
                </c:pt>
                <c:pt idx="349">
                  <c:v>436.25</c:v>
                </c:pt>
                <c:pt idx="350">
                  <c:v>437.5</c:v>
                </c:pt>
                <c:pt idx="351">
                  <c:v>438.75</c:v>
                </c:pt>
                <c:pt idx="352">
                  <c:v>440</c:v>
                </c:pt>
                <c:pt idx="353">
                  <c:v>441.25</c:v>
                </c:pt>
                <c:pt idx="354">
                  <c:v>442.5</c:v>
                </c:pt>
                <c:pt idx="355">
                  <c:v>443.75</c:v>
                </c:pt>
                <c:pt idx="356">
                  <c:v>445</c:v>
                </c:pt>
                <c:pt idx="357">
                  <c:v>446.25</c:v>
                </c:pt>
                <c:pt idx="358">
                  <c:v>447.5</c:v>
                </c:pt>
                <c:pt idx="359">
                  <c:v>448.75</c:v>
                </c:pt>
                <c:pt idx="360">
                  <c:v>450</c:v>
                </c:pt>
                <c:pt idx="361">
                  <c:v>451.25</c:v>
                </c:pt>
                <c:pt idx="362">
                  <c:v>452.5</c:v>
                </c:pt>
                <c:pt idx="363">
                  <c:v>453.75</c:v>
                </c:pt>
                <c:pt idx="364">
                  <c:v>455</c:v>
                </c:pt>
                <c:pt idx="365">
                  <c:v>456.25</c:v>
                </c:pt>
                <c:pt idx="366">
                  <c:v>457.5</c:v>
                </c:pt>
                <c:pt idx="367">
                  <c:v>458.75</c:v>
                </c:pt>
                <c:pt idx="368">
                  <c:v>460</c:v>
                </c:pt>
                <c:pt idx="369">
                  <c:v>461.25</c:v>
                </c:pt>
                <c:pt idx="370">
                  <c:v>462.5</c:v>
                </c:pt>
                <c:pt idx="371">
                  <c:v>463.75</c:v>
                </c:pt>
                <c:pt idx="372">
                  <c:v>465</c:v>
                </c:pt>
                <c:pt idx="373">
                  <c:v>466.25</c:v>
                </c:pt>
                <c:pt idx="374">
                  <c:v>467.5</c:v>
                </c:pt>
                <c:pt idx="375">
                  <c:v>468.75</c:v>
                </c:pt>
                <c:pt idx="376">
                  <c:v>470</c:v>
                </c:pt>
                <c:pt idx="377">
                  <c:v>471.25</c:v>
                </c:pt>
                <c:pt idx="378">
                  <c:v>472.5</c:v>
                </c:pt>
                <c:pt idx="379">
                  <c:v>473.75</c:v>
                </c:pt>
                <c:pt idx="380">
                  <c:v>475</c:v>
                </c:pt>
                <c:pt idx="381">
                  <c:v>476.25</c:v>
                </c:pt>
                <c:pt idx="382">
                  <c:v>477.5</c:v>
                </c:pt>
                <c:pt idx="383">
                  <c:v>478.75</c:v>
                </c:pt>
                <c:pt idx="384">
                  <c:v>480</c:v>
                </c:pt>
                <c:pt idx="385">
                  <c:v>481.25</c:v>
                </c:pt>
                <c:pt idx="386">
                  <c:v>482.5</c:v>
                </c:pt>
                <c:pt idx="387">
                  <c:v>483.75</c:v>
                </c:pt>
                <c:pt idx="388">
                  <c:v>485</c:v>
                </c:pt>
                <c:pt idx="389">
                  <c:v>486.25</c:v>
                </c:pt>
                <c:pt idx="390">
                  <c:v>487.5</c:v>
                </c:pt>
                <c:pt idx="391">
                  <c:v>488.75</c:v>
                </c:pt>
                <c:pt idx="392">
                  <c:v>490</c:v>
                </c:pt>
                <c:pt idx="393">
                  <c:v>491.25</c:v>
                </c:pt>
                <c:pt idx="394">
                  <c:v>492.5</c:v>
                </c:pt>
                <c:pt idx="395">
                  <c:v>493.75</c:v>
                </c:pt>
                <c:pt idx="396">
                  <c:v>495</c:v>
                </c:pt>
                <c:pt idx="397">
                  <c:v>496.25</c:v>
                </c:pt>
                <c:pt idx="398">
                  <c:v>497.5</c:v>
                </c:pt>
                <c:pt idx="399">
                  <c:v>498.75</c:v>
                </c:pt>
                <c:pt idx="400">
                  <c:v>500</c:v>
                </c:pt>
                <c:pt idx="401">
                  <c:v>501.25</c:v>
                </c:pt>
                <c:pt idx="402">
                  <c:v>502.5</c:v>
                </c:pt>
                <c:pt idx="403">
                  <c:v>503.75</c:v>
                </c:pt>
                <c:pt idx="404">
                  <c:v>505</c:v>
                </c:pt>
                <c:pt idx="405">
                  <c:v>506.25</c:v>
                </c:pt>
                <c:pt idx="406">
                  <c:v>507.5</c:v>
                </c:pt>
                <c:pt idx="407">
                  <c:v>508.75</c:v>
                </c:pt>
                <c:pt idx="408">
                  <c:v>510</c:v>
                </c:pt>
                <c:pt idx="409">
                  <c:v>511.25</c:v>
                </c:pt>
                <c:pt idx="410">
                  <c:v>512.5</c:v>
                </c:pt>
                <c:pt idx="411">
                  <c:v>513.75</c:v>
                </c:pt>
                <c:pt idx="412">
                  <c:v>515</c:v>
                </c:pt>
                <c:pt idx="413">
                  <c:v>516.25</c:v>
                </c:pt>
                <c:pt idx="414">
                  <c:v>517.5</c:v>
                </c:pt>
                <c:pt idx="415">
                  <c:v>518.75</c:v>
                </c:pt>
                <c:pt idx="416">
                  <c:v>520</c:v>
                </c:pt>
                <c:pt idx="417">
                  <c:v>521.25</c:v>
                </c:pt>
                <c:pt idx="418">
                  <c:v>522.5</c:v>
                </c:pt>
                <c:pt idx="419">
                  <c:v>523.75</c:v>
                </c:pt>
                <c:pt idx="420">
                  <c:v>525</c:v>
                </c:pt>
                <c:pt idx="421">
                  <c:v>526.25</c:v>
                </c:pt>
                <c:pt idx="422">
                  <c:v>527.5</c:v>
                </c:pt>
                <c:pt idx="423">
                  <c:v>528.75</c:v>
                </c:pt>
                <c:pt idx="424">
                  <c:v>530</c:v>
                </c:pt>
                <c:pt idx="425">
                  <c:v>531.25</c:v>
                </c:pt>
                <c:pt idx="426">
                  <c:v>532.5</c:v>
                </c:pt>
                <c:pt idx="427">
                  <c:v>533.75</c:v>
                </c:pt>
                <c:pt idx="428">
                  <c:v>535</c:v>
                </c:pt>
                <c:pt idx="429">
                  <c:v>536.25</c:v>
                </c:pt>
                <c:pt idx="430">
                  <c:v>537.5</c:v>
                </c:pt>
                <c:pt idx="431">
                  <c:v>538.75</c:v>
                </c:pt>
                <c:pt idx="432">
                  <c:v>540</c:v>
                </c:pt>
                <c:pt idx="433">
                  <c:v>541.25</c:v>
                </c:pt>
                <c:pt idx="434">
                  <c:v>542.5</c:v>
                </c:pt>
                <c:pt idx="435">
                  <c:v>543.75</c:v>
                </c:pt>
                <c:pt idx="436">
                  <c:v>545</c:v>
                </c:pt>
                <c:pt idx="437">
                  <c:v>546.25</c:v>
                </c:pt>
                <c:pt idx="438">
                  <c:v>547.5</c:v>
                </c:pt>
                <c:pt idx="439">
                  <c:v>548.75</c:v>
                </c:pt>
                <c:pt idx="440">
                  <c:v>550</c:v>
                </c:pt>
                <c:pt idx="441">
                  <c:v>551.25</c:v>
                </c:pt>
                <c:pt idx="442">
                  <c:v>552.5</c:v>
                </c:pt>
                <c:pt idx="443">
                  <c:v>553.75</c:v>
                </c:pt>
                <c:pt idx="444">
                  <c:v>555</c:v>
                </c:pt>
                <c:pt idx="445">
                  <c:v>556.25</c:v>
                </c:pt>
                <c:pt idx="446">
                  <c:v>557.5</c:v>
                </c:pt>
                <c:pt idx="447">
                  <c:v>558.75</c:v>
                </c:pt>
                <c:pt idx="448">
                  <c:v>560</c:v>
                </c:pt>
                <c:pt idx="449">
                  <c:v>561.25</c:v>
                </c:pt>
                <c:pt idx="450">
                  <c:v>562.5</c:v>
                </c:pt>
                <c:pt idx="451">
                  <c:v>563.75</c:v>
                </c:pt>
                <c:pt idx="452">
                  <c:v>565</c:v>
                </c:pt>
                <c:pt idx="453">
                  <c:v>566.25</c:v>
                </c:pt>
                <c:pt idx="454">
                  <c:v>567.5</c:v>
                </c:pt>
                <c:pt idx="455">
                  <c:v>568.75</c:v>
                </c:pt>
                <c:pt idx="456">
                  <c:v>570</c:v>
                </c:pt>
                <c:pt idx="457">
                  <c:v>571.25</c:v>
                </c:pt>
                <c:pt idx="458">
                  <c:v>572.5</c:v>
                </c:pt>
                <c:pt idx="459">
                  <c:v>573.75</c:v>
                </c:pt>
                <c:pt idx="460">
                  <c:v>575</c:v>
                </c:pt>
                <c:pt idx="461">
                  <c:v>576.25</c:v>
                </c:pt>
                <c:pt idx="462">
                  <c:v>577.5</c:v>
                </c:pt>
                <c:pt idx="463">
                  <c:v>578.75</c:v>
                </c:pt>
                <c:pt idx="464">
                  <c:v>580</c:v>
                </c:pt>
                <c:pt idx="465">
                  <c:v>581.25</c:v>
                </c:pt>
                <c:pt idx="466">
                  <c:v>582.5</c:v>
                </c:pt>
                <c:pt idx="467">
                  <c:v>583.75</c:v>
                </c:pt>
                <c:pt idx="468">
                  <c:v>585</c:v>
                </c:pt>
                <c:pt idx="469">
                  <c:v>586.25</c:v>
                </c:pt>
                <c:pt idx="470">
                  <c:v>587.5</c:v>
                </c:pt>
                <c:pt idx="471">
                  <c:v>588.75</c:v>
                </c:pt>
                <c:pt idx="472">
                  <c:v>590</c:v>
                </c:pt>
                <c:pt idx="473">
                  <c:v>591.25</c:v>
                </c:pt>
                <c:pt idx="474">
                  <c:v>592.5</c:v>
                </c:pt>
                <c:pt idx="475">
                  <c:v>593.75</c:v>
                </c:pt>
                <c:pt idx="476">
                  <c:v>595</c:v>
                </c:pt>
                <c:pt idx="477">
                  <c:v>596.25</c:v>
                </c:pt>
                <c:pt idx="478">
                  <c:v>597.5</c:v>
                </c:pt>
                <c:pt idx="479">
                  <c:v>598.75</c:v>
                </c:pt>
                <c:pt idx="480">
                  <c:v>600</c:v>
                </c:pt>
                <c:pt idx="481">
                  <c:v>601.25</c:v>
                </c:pt>
                <c:pt idx="482">
                  <c:v>602.5</c:v>
                </c:pt>
                <c:pt idx="483">
                  <c:v>603.75</c:v>
                </c:pt>
                <c:pt idx="484">
                  <c:v>605</c:v>
                </c:pt>
                <c:pt idx="485">
                  <c:v>606.25</c:v>
                </c:pt>
                <c:pt idx="486">
                  <c:v>607.5</c:v>
                </c:pt>
                <c:pt idx="487">
                  <c:v>608.75</c:v>
                </c:pt>
                <c:pt idx="488">
                  <c:v>610</c:v>
                </c:pt>
                <c:pt idx="489">
                  <c:v>611.25</c:v>
                </c:pt>
                <c:pt idx="490">
                  <c:v>612.5</c:v>
                </c:pt>
                <c:pt idx="491">
                  <c:v>613.75</c:v>
                </c:pt>
                <c:pt idx="492">
                  <c:v>615</c:v>
                </c:pt>
                <c:pt idx="493">
                  <c:v>616.25</c:v>
                </c:pt>
                <c:pt idx="494">
                  <c:v>617.5</c:v>
                </c:pt>
                <c:pt idx="495">
                  <c:v>618.75</c:v>
                </c:pt>
                <c:pt idx="496">
                  <c:v>620</c:v>
                </c:pt>
                <c:pt idx="497">
                  <c:v>621.25</c:v>
                </c:pt>
                <c:pt idx="498">
                  <c:v>622.5</c:v>
                </c:pt>
                <c:pt idx="499">
                  <c:v>623.75</c:v>
                </c:pt>
                <c:pt idx="500">
                  <c:v>625</c:v>
                </c:pt>
                <c:pt idx="501">
                  <c:v>626.25</c:v>
                </c:pt>
                <c:pt idx="502">
                  <c:v>627.5</c:v>
                </c:pt>
                <c:pt idx="503">
                  <c:v>628.75</c:v>
                </c:pt>
                <c:pt idx="504">
                  <c:v>630</c:v>
                </c:pt>
                <c:pt idx="505">
                  <c:v>631.25</c:v>
                </c:pt>
                <c:pt idx="506">
                  <c:v>632.5</c:v>
                </c:pt>
                <c:pt idx="507">
                  <c:v>633.75</c:v>
                </c:pt>
                <c:pt idx="508">
                  <c:v>635</c:v>
                </c:pt>
                <c:pt idx="509">
                  <c:v>636.25</c:v>
                </c:pt>
                <c:pt idx="510">
                  <c:v>637.5</c:v>
                </c:pt>
                <c:pt idx="511">
                  <c:v>638.75</c:v>
                </c:pt>
                <c:pt idx="512">
                  <c:v>640</c:v>
                </c:pt>
                <c:pt idx="513">
                  <c:v>641.25</c:v>
                </c:pt>
                <c:pt idx="514">
                  <c:v>642.5</c:v>
                </c:pt>
                <c:pt idx="515">
                  <c:v>643.75</c:v>
                </c:pt>
                <c:pt idx="516">
                  <c:v>645</c:v>
                </c:pt>
                <c:pt idx="517">
                  <c:v>646.25</c:v>
                </c:pt>
                <c:pt idx="518">
                  <c:v>647.5</c:v>
                </c:pt>
                <c:pt idx="519">
                  <c:v>648.75</c:v>
                </c:pt>
                <c:pt idx="520">
                  <c:v>650</c:v>
                </c:pt>
                <c:pt idx="521">
                  <c:v>651.25</c:v>
                </c:pt>
                <c:pt idx="522">
                  <c:v>652.5</c:v>
                </c:pt>
                <c:pt idx="523">
                  <c:v>653.75</c:v>
                </c:pt>
                <c:pt idx="524">
                  <c:v>655</c:v>
                </c:pt>
                <c:pt idx="525">
                  <c:v>656.25</c:v>
                </c:pt>
                <c:pt idx="526">
                  <c:v>657.5</c:v>
                </c:pt>
                <c:pt idx="527">
                  <c:v>658.75</c:v>
                </c:pt>
                <c:pt idx="528">
                  <c:v>660</c:v>
                </c:pt>
                <c:pt idx="529">
                  <c:v>661.25</c:v>
                </c:pt>
                <c:pt idx="530">
                  <c:v>662.5</c:v>
                </c:pt>
                <c:pt idx="531">
                  <c:v>663.75</c:v>
                </c:pt>
                <c:pt idx="532">
                  <c:v>665</c:v>
                </c:pt>
                <c:pt idx="533">
                  <c:v>666.25</c:v>
                </c:pt>
                <c:pt idx="534">
                  <c:v>667.5</c:v>
                </c:pt>
                <c:pt idx="535">
                  <c:v>668.75</c:v>
                </c:pt>
                <c:pt idx="536">
                  <c:v>670</c:v>
                </c:pt>
                <c:pt idx="537">
                  <c:v>671.25</c:v>
                </c:pt>
                <c:pt idx="538">
                  <c:v>672.5</c:v>
                </c:pt>
                <c:pt idx="539">
                  <c:v>673.75</c:v>
                </c:pt>
                <c:pt idx="540">
                  <c:v>675</c:v>
                </c:pt>
                <c:pt idx="541">
                  <c:v>676.25</c:v>
                </c:pt>
                <c:pt idx="542">
                  <c:v>677.5</c:v>
                </c:pt>
                <c:pt idx="543">
                  <c:v>678.75</c:v>
                </c:pt>
                <c:pt idx="544">
                  <c:v>680</c:v>
                </c:pt>
                <c:pt idx="545">
                  <c:v>681.25</c:v>
                </c:pt>
                <c:pt idx="546">
                  <c:v>682.5</c:v>
                </c:pt>
                <c:pt idx="547">
                  <c:v>683.75</c:v>
                </c:pt>
                <c:pt idx="548">
                  <c:v>685</c:v>
                </c:pt>
                <c:pt idx="549">
                  <c:v>686.25</c:v>
                </c:pt>
                <c:pt idx="550">
                  <c:v>687.5</c:v>
                </c:pt>
                <c:pt idx="551">
                  <c:v>688.75</c:v>
                </c:pt>
                <c:pt idx="552">
                  <c:v>690</c:v>
                </c:pt>
                <c:pt idx="553">
                  <c:v>691.25</c:v>
                </c:pt>
                <c:pt idx="554">
                  <c:v>692.5</c:v>
                </c:pt>
                <c:pt idx="555">
                  <c:v>693.75</c:v>
                </c:pt>
                <c:pt idx="556">
                  <c:v>695</c:v>
                </c:pt>
                <c:pt idx="557">
                  <c:v>696.25</c:v>
                </c:pt>
                <c:pt idx="558">
                  <c:v>697.5</c:v>
                </c:pt>
                <c:pt idx="559">
                  <c:v>698.75</c:v>
                </c:pt>
                <c:pt idx="560">
                  <c:v>700</c:v>
                </c:pt>
                <c:pt idx="561">
                  <c:v>701.25</c:v>
                </c:pt>
                <c:pt idx="562">
                  <c:v>702.5</c:v>
                </c:pt>
                <c:pt idx="563">
                  <c:v>703.75</c:v>
                </c:pt>
                <c:pt idx="564">
                  <c:v>705</c:v>
                </c:pt>
                <c:pt idx="565">
                  <c:v>706.25</c:v>
                </c:pt>
                <c:pt idx="566">
                  <c:v>707.5</c:v>
                </c:pt>
                <c:pt idx="567">
                  <c:v>708.75</c:v>
                </c:pt>
                <c:pt idx="568">
                  <c:v>710</c:v>
                </c:pt>
                <c:pt idx="569">
                  <c:v>711.25</c:v>
                </c:pt>
                <c:pt idx="570">
                  <c:v>712.5</c:v>
                </c:pt>
                <c:pt idx="571">
                  <c:v>713.75</c:v>
                </c:pt>
                <c:pt idx="572">
                  <c:v>715</c:v>
                </c:pt>
                <c:pt idx="573">
                  <c:v>716.25</c:v>
                </c:pt>
                <c:pt idx="574">
                  <c:v>717.5</c:v>
                </c:pt>
                <c:pt idx="575">
                  <c:v>718.75</c:v>
                </c:pt>
                <c:pt idx="576">
                  <c:v>720</c:v>
                </c:pt>
                <c:pt idx="577">
                  <c:v>721.25</c:v>
                </c:pt>
                <c:pt idx="578">
                  <c:v>722.5</c:v>
                </c:pt>
                <c:pt idx="579">
                  <c:v>723.75</c:v>
                </c:pt>
                <c:pt idx="580">
                  <c:v>725</c:v>
                </c:pt>
                <c:pt idx="581">
                  <c:v>726.25</c:v>
                </c:pt>
                <c:pt idx="582">
                  <c:v>727.5</c:v>
                </c:pt>
                <c:pt idx="583">
                  <c:v>728.75</c:v>
                </c:pt>
                <c:pt idx="584">
                  <c:v>730</c:v>
                </c:pt>
                <c:pt idx="585">
                  <c:v>731.25</c:v>
                </c:pt>
                <c:pt idx="586">
                  <c:v>732.5</c:v>
                </c:pt>
                <c:pt idx="587">
                  <c:v>733.75</c:v>
                </c:pt>
                <c:pt idx="588">
                  <c:v>735</c:v>
                </c:pt>
                <c:pt idx="589">
                  <c:v>736.25</c:v>
                </c:pt>
                <c:pt idx="590">
                  <c:v>737.5</c:v>
                </c:pt>
                <c:pt idx="591">
                  <c:v>738.75</c:v>
                </c:pt>
                <c:pt idx="592">
                  <c:v>740</c:v>
                </c:pt>
                <c:pt idx="593">
                  <c:v>741.25</c:v>
                </c:pt>
                <c:pt idx="594">
                  <c:v>742.5</c:v>
                </c:pt>
                <c:pt idx="595">
                  <c:v>743.75</c:v>
                </c:pt>
                <c:pt idx="596">
                  <c:v>745</c:v>
                </c:pt>
                <c:pt idx="597">
                  <c:v>746.25</c:v>
                </c:pt>
                <c:pt idx="598">
                  <c:v>747.5</c:v>
                </c:pt>
                <c:pt idx="599">
                  <c:v>748.75</c:v>
                </c:pt>
                <c:pt idx="600">
                  <c:v>750</c:v>
                </c:pt>
                <c:pt idx="601">
                  <c:v>751.25</c:v>
                </c:pt>
                <c:pt idx="602">
                  <c:v>752.5</c:v>
                </c:pt>
                <c:pt idx="603">
                  <c:v>753.75</c:v>
                </c:pt>
                <c:pt idx="604">
                  <c:v>755</c:v>
                </c:pt>
                <c:pt idx="605">
                  <c:v>756.25</c:v>
                </c:pt>
                <c:pt idx="606">
                  <c:v>757.5</c:v>
                </c:pt>
                <c:pt idx="607">
                  <c:v>758.75</c:v>
                </c:pt>
                <c:pt idx="608">
                  <c:v>760</c:v>
                </c:pt>
                <c:pt idx="609">
                  <c:v>761.25</c:v>
                </c:pt>
                <c:pt idx="610">
                  <c:v>762.5</c:v>
                </c:pt>
                <c:pt idx="611">
                  <c:v>763.75</c:v>
                </c:pt>
                <c:pt idx="612">
                  <c:v>765</c:v>
                </c:pt>
                <c:pt idx="613">
                  <c:v>766.25</c:v>
                </c:pt>
                <c:pt idx="614">
                  <c:v>767.5</c:v>
                </c:pt>
                <c:pt idx="615">
                  <c:v>768.75</c:v>
                </c:pt>
                <c:pt idx="616">
                  <c:v>770</c:v>
                </c:pt>
                <c:pt idx="617">
                  <c:v>771.25</c:v>
                </c:pt>
                <c:pt idx="618">
                  <c:v>772.5</c:v>
                </c:pt>
                <c:pt idx="619">
                  <c:v>773.75</c:v>
                </c:pt>
                <c:pt idx="620">
                  <c:v>775</c:v>
                </c:pt>
                <c:pt idx="621">
                  <c:v>776.25</c:v>
                </c:pt>
                <c:pt idx="622">
                  <c:v>777.5</c:v>
                </c:pt>
                <c:pt idx="623">
                  <c:v>778.75</c:v>
                </c:pt>
                <c:pt idx="624">
                  <c:v>780</c:v>
                </c:pt>
                <c:pt idx="625">
                  <c:v>781.25</c:v>
                </c:pt>
                <c:pt idx="626">
                  <c:v>782.5</c:v>
                </c:pt>
                <c:pt idx="627">
                  <c:v>783.75</c:v>
                </c:pt>
                <c:pt idx="628">
                  <c:v>785</c:v>
                </c:pt>
                <c:pt idx="629">
                  <c:v>786.25</c:v>
                </c:pt>
                <c:pt idx="630">
                  <c:v>787.5</c:v>
                </c:pt>
                <c:pt idx="631">
                  <c:v>788.75</c:v>
                </c:pt>
                <c:pt idx="632">
                  <c:v>790</c:v>
                </c:pt>
                <c:pt idx="633">
                  <c:v>791.25</c:v>
                </c:pt>
                <c:pt idx="634">
                  <c:v>792.5</c:v>
                </c:pt>
                <c:pt idx="635">
                  <c:v>793.75</c:v>
                </c:pt>
                <c:pt idx="636">
                  <c:v>795</c:v>
                </c:pt>
                <c:pt idx="637">
                  <c:v>796.25</c:v>
                </c:pt>
                <c:pt idx="638">
                  <c:v>797.5</c:v>
                </c:pt>
                <c:pt idx="639">
                  <c:v>798.75</c:v>
                </c:pt>
                <c:pt idx="640">
                  <c:v>800</c:v>
                </c:pt>
                <c:pt idx="641">
                  <c:v>801.25</c:v>
                </c:pt>
                <c:pt idx="642">
                  <c:v>802.5</c:v>
                </c:pt>
                <c:pt idx="643">
                  <c:v>803.75</c:v>
                </c:pt>
                <c:pt idx="644">
                  <c:v>805</c:v>
                </c:pt>
                <c:pt idx="645">
                  <c:v>806.25</c:v>
                </c:pt>
                <c:pt idx="646">
                  <c:v>807.5</c:v>
                </c:pt>
                <c:pt idx="647">
                  <c:v>808.75</c:v>
                </c:pt>
                <c:pt idx="648">
                  <c:v>810</c:v>
                </c:pt>
                <c:pt idx="649">
                  <c:v>811.25</c:v>
                </c:pt>
                <c:pt idx="650">
                  <c:v>812.5</c:v>
                </c:pt>
                <c:pt idx="651">
                  <c:v>813.75</c:v>
                </c:pt>
                <c:pt idx="652">
                  <c:v>815</c:v>
                </c:pt>
                <c:pt idx="653">
                  <c:v>816.25</c:v>
                </c:pt>
                <c:pt idx="654">
                  <c:v>817.5</c:v>
                </c:pt>
                <c:pt idx="655">
                  <c:v>818.75</c:v>
                </c:pt>
                <c:pt idx="656">
                  <c:v>820</c:v>
                </c:pt>
                <c:pt idx="657">
                  <c:v>821.25</c:v>
                </c:pt>
                <c:pt idx="658">
                  <c:v>822.5</c:v>
                </c:pt>
                <c:pt idx="659">
                  <c:v>823.75</c:v>
                </c:pt>
                <c:pt idx="660">
                  <c:v>825</c:v>
                </c:pt>
                <c:pt idx="661">
                  <c:v>826.25</c:v>
                </c:pt>
                <c:pt idx="662">
                  <c:v>827.5</c:v>
                </c:pt>
                <c:pt idx="663">
                  <c:v>828.75</c:v>
                </c:pt>
                <c:pt idx="664">
                  <c:v>830</c:v>
                </c:pt>
                <c:pt idx="665">
                  <c:v>831.25</c:v>
                </c:pt>
                <c:pt idx="666">
                  <c:v>832.5</c:v>
                </c:pt>
                <c:pt idx="667">
                  <c:v>833.75</c:v>
                </c:pt>
                <c:pt idx="668">
                  <c:v>835</c:v>
                </c:pt>
                <c:pt idx="669">
                  <c:v>836.25</c:v>
                </c:pt>
                <c:pt idx="670">
                  <c:v>837.5</c:v>
                </c:pt>
                <c:pt idx="671">
                  <c:v>838.75</c:v>
                </c:pt>
                <c:pt idx="672">
                  <c:v>840</c:v>
                </c:pt>
                <c:pt idx="673">
                  <c:v>841.25</c:v>
                </c:pt>
                <c:pt idx="674">
                  <c:v>842.5</c:v>
                </c:pt>
                <c:pt idx="675">
                  <c:v>843.75</c:v>
                </c:pt>
                <c:pt idx="676">
                  <c:v>845</c:v>
                </c:pt>
                <c:pt idx="677">
                  <c:v>846.25</c:v>
                </c:pt>
                <c:pt idx="678">
                  <c:v>847.5</c:v>
                </c:pt>
                <c:pt idx="679">
                  <c:v>848.75</c:v>
                </c:pt>
                <c:pt idx="680">
                  <c:v>850</c:v>
                </c:pt>
                <c:pt idx="681">
                  <c:v>851.25</c:v>
                </c:pt>
                <c:pt idx="682">
                  <c:v>852.5</c:v>
                </c:pt>
                <c:pt idx="683">
                  <c:v>853.75</c:v>
                </c:pt>
                <c:pt idx="684">
                  <c:v>855</c:v>
                </c:pt>
                <c:pt idx="685">
                  <c:v>856.25</c:v>
                </c:pt>
                <c:pt idx="686">
                  <c:v>857.5</c:v>
                </c:pt>
                <c:pt idx="687">
                  <c:v>858.75</c:v>
                </c:pt>
                <c:pt idx="688">
                  <c:v>860</c:v>
                </c:pt>
                <c:pt idx="689">
                  <c:v>861.25</c:v>
                </c:pt>
                <c:pt idx="690">
                  <c:v>862.5</c:v>
                </c:pt>
                <c:pt idx="691">
                  <c:v>863.75</c:v>
                </c:pt>
                <c:pt idx="692">
                  <c:v>865</c:v>
                </c:pt>
                <c:pt idx="693">
                  <c:v>866.25</c:v>
                </c:pt>
                <c:pt idx="694">
                  <c:v>867.5</c:v>
                </c:pt>
                <c:pt idx="695">
                  <c:v>868.75</c:v>
                </c:pt>
                <c:pt idx="696">
                  <c:v>870</c:v>
                </c:pt>
                <c:pt idx="697">
                  <c:v>871.25</c:v>
                </c:pt>
                <c:pt idx="698">
                  <c:v>872.5</c:v>
                </c:pt>
                <c:pt idx="699">
                  <c:v>873.75</c:v>
                </c:pt>
                <c:pt idx="700">
                  <c:v>875</c:v>
                </c:pt>
                <c:pt idx="701">
                  <c:v>876.25</c:v>
                </c:pt>
                <c:pt idx="702">
                  <c:v>877.5</c:v>
                </c:pt>
                <c:pt idx="703">
                  <c:v>878.75</c:v>
                </c:pt>
                <c:pt idx="704">
                  <c:v>880</c:v>
                </c:pt>
                <c:pt idx="705">
                  <c:v>881.25</c:v>
                </c:pt>
                <c:pt idx="706">
                  <c:v>882.5</c:v>
                </c:pt>
                <c:pt idx="707">
                  <c:v>883.75</c:v>
                </c:pt>
                <c:pt idx="708">
                  <c:v>885</c:v>
                </c:pt>
                <c:pt idx="709">
                  <c:v>886.25</c:v>
                </c:pt>
                <c:pt idx="710">
                  <c:v>887.5</c:v>
                </c:pt>
                <c:pt idx="711">
                  <c:v>888.75</c:v>
                </c:pt>
                <c:pt idx="712">
                  <c:v>890</c:v>
                </c:pt>
                <c:pt idx="713">
                  <c:v>891.25</c:v>
                </c:pt>
                <c:pt idx="714">
                  <c:v>892.5</c:v>
                </c:pt>
                <c:pt idx="715">
                  <c:v>893.75</c:v>
                </c:pt>
                <c:pt idx="716">
                  <c:v>895</c:v>
                </c:pt>
                <c:pt idx="717">
                  <c:v>896.25</c:v>
                </c:pt>
                <c:pt idx="718">
                  <c:v>897.5</c:v>
                </c:pt>
                <c:pt idx="719">
                  <c:v>898.75</c:v>
                </c:pt>
                <c:pt idx="720">
                  <c:v>900</c:v>
                </c:pt>
                <c:pt idx="721">
                  <c:v>901.25</c:v>
                </c:pt>
                <c:pt idx="722">
                  <c:v>902.5</c:v>
                </c:pt>
                <c:pt idx="723">
                  <c:v>903.75</c:v>
                </c:pt>
                <c:pt idx="724">
                  <c:v>905</c:v>
                </c:pt>
                <c:pt idx="725">
                  <c:v>906.25</c:v>
                </c:pt>
                <c:pt idx="726">
                  <c:v>907.5</c:v>
                </c:pt>
                <c:pt idx="727">
                  <c:v>908.75</c:v>
                </c:pt>
                <c:pt idx="728">
                  <c:v>910</c:v>
                </c:pt>
                <c:pt idx="729">
                  <c:v>911.25</c:v>
                </c:pt>
                <c:pt idx="730">
                  <c:v>912.5</c:v>
                </c:pt>
                <c:pt idx="731">
                  <c:v>913.75</c:v>
                </c:pt>
                <c:pt idx="732">
                  <c:v>915</c:v>
                </c:pt>
                <c:pt idx="733">
                  <c:v>916.25</c:v>
                </c:pt>
                <c:pt idx="734">
                  <c:v>917.5</c:v>
                </c:pt>
                <c:pt idx="735">
                  <c:v>918.75</c:v>
                </c:pt>
                <c:pt idx="736">
                  <c:v>920</c:v>
                </c:pt>
                <c:pt idx="737">
                  <c:v>921.25</c:v>
                </c:pt>
                <c:pt idx="738">
                  <c:v>922.5</c:v>
                </c:pt>
                <c:pt idx="739">
                  <c:v>923.75</c:v>
                </c:pt>
                <c:pt idx="740">
                  <c:v>925</c:v>
                </c:pt>
                <c:pt idx="741">
                  <c:v>926.25</c:v>
                </c:pt>
                <c:pt idx="742">
                  <c:v>927.5</c:v>
                </c:pt>
                <c:pt idx="743">
                  <c:v>928.75</c:v>
                </c:pt>
                <c:pt idx="744">
                  <c:v>930</c:v>
                </c:pt>
                <c:pt idx="745">
                  <c:v>931.25</c:v>
                </c:pt>
                <c:pt idx="746">
                  <c:v>932.5</c:v>
                </c:pt>
                <c:pt idx="747">
                  <c:v>933.75</c:v>
                </c:pt>
                <c:pt idx="748">
                  <c:v>935</c:v>
                </c:pt>
                <c:pt idx="749">
                  <c:v>936.25</c:v>
                </c:pt>
                <c:pt idx="750">
                  <c:v>937.5</c:v>
                </c:pt>
                <c:pt idx="751">
                  <c:v>938.75</c:v>
                </c:pt>
                <c:pt idx="752">
                  <c:v>940</c:v>
                </c:pt>
                <c:pt idx="753">
                  <c:v>941.25</c:v>
                </c:pt>
                <c:pt idx="754">
                  <c:v>942.5</c:v>
                </c:pt>
                <c:pt idx="755">
                  <c:v>943.75</c:v>
                </c:pt>
                <c:pt idx="756">
                  <c:v>945</c:v>
                </c:pt>
                <c:pt idx="757">
                  <c:v>946.25</c:v>
                </c:pt>
                <c:pt idx="758">
                  <c:v>947.5</c:v>
                </c:pt>
                <c:pt idx="759">
                  <c:v>948.75</c:v>
                </c:pt>
                <c:pt idx="760">
                  <c:v>950</c:v>
                </c:pt>
                <c:pt idx="761">
                  <c:v>951.25</c:v>
                </c:pt>
                <c:pt idx="762">
                  <c:v>952.5</c:v>
                </c:pt>
                <c:pt idx="763">
                  <c:v>953.75</c:v>
                </c:pt>
                <c:pt idx="764">
                  <c:v>955</c:v>
                </c:pt>
                <c:pt idx="765">
                  <c:v>956.25</c:v>
                </c:pt>
                <c:pt idx="766">
                  <c:v>957.5</c:v>
                </c:pt>
                <c:pt idx="767">
                  <c:v>958.75</c:v>
                </c:pt>
                <c:pt idx="768">
                  <c:v>960</c:v>
                </c:pt>
                <c:pt idx="769">
                  <c:v>961.25</c:v>
                </c:pt>
                <c:pt idx="770">
                  <c:v>962.5</c:v>
                </c:pt>
                <c:pt idx="771">
                  <c:v>963.75</c:v>
                </c:pt>
                <c:pt idx="772">
                  <c:v>965</c:v>
                </c:pt>
                <c:pt idx="773">
                  <c:v>966.25</c:v>
                </c:pt>
                <c:pt idx="774">
                  <c:v>967.5</c:v>
                </c:pt>
                <c:pt idx="775">
                  <c:v>968.75</c:v>
                </c:pt>
                <c:pt idx="776">
                  <c:v>970</c:v>
                </c:pt>
                <c:pt idx="777">
                  <c:v>971.25</c:v>
                </c:pt>
                <c:pt idx="778">
                  <c:v>972.5</c:v>
                </c:pt>
                <c:pt idx="779">
                  <c:v>973.75</c:v>
                </c:pt>
                <c:pt idx="780">
                  <c:v>975</c:v>
                </c:pt>
                <c:pt idx="781">
                  <c:v>976.25</c:v>
                </c:pt>
                <c:pt idx="782">
                  <c:v>977.5</c:v>
                </c:pt>
                <c:pt idx="783">
                  <c:v>978.75</c:v>
                </c:pt>
                <c:pt idx="784">
                  <c:v>980</c:v>
                </c:pt>
                <c:pt idx="785">
                  <c:v>981.25</c:v>
                </c:pt>
                <c:pt idx="786">
                  <c:v>982.5</c:v>
                </c:pt>
                <c:pt idx="787">
                  <c:v>983.75</c:v>
                </c:pt>
                <c:pt idx="788">
                  <c:v>985</c:v>
                </c:pt>
                <c:pt idx="789">
                  <c:v>986.25</c:v>
                </c:pt>
                <c:pt idx="790">
                  <c:v>987.5</c:v>
                </c:pt>
                <c:pt idx="791">
                  <c:v>988.75</c:v>
                </c:pt>
                <c:pt idx="792">
                  <c:v>990</c:v>
                </c:pt>
                <c:pt idx="793">
                  <c:v>991.25</c:v>
                </c:pt>
                <c:pt idx="794">
                  <c:v>992.5</c:v>
                </c:pt>
                <c:pt idx="795">
                  <c:v>993.75</c:v>
                </c:pt>
                <c:pt idx="796">
                  <c:v>995</c:v>
                </c:pt>
                <c:pt idx="797">
                  <c:v>996.25</c:v>
                </c:pt>
                <c:pt idx="798">
                  <c:v>997.5</c:v>
                </c:pt>
                <c:pt idx="799">
                  <c:v>998.75</c:v>
                </c:pt>
                <c:pt idx="800">
                  <c:v>1000</c:v>
                </c:pt>
                <c:pt idx="801">
                  <c:v>1001.25</c:v>
                </c:pt>
                <c:pt idx="802">
                  <c:v>1002.5</c:v>
                </c:pt>
                <c:pt idx="803">
                  <c:v>1003.75</c:v>
                </c:pt>
                <c:pt idx="804">
                  <c:v>1005</c:v>
                </c:pt>
                <c:pt idx="805">
                  <c:v>1006.25</c:v>
                </c:pt>
                <c:pt idx="806">
                  <c:v>1007.5</c:v>
                </c:pt>
                <c:pt idx="807">
                  <c:v>1008.75</c:v>
                </c:pt>
                <c:pt idx="808">
                  <c:v>1010</c:v>
                </c:pt>
                <c:pt idx="809">
                  <c:v>1011.25</c:v>
                </c:pt>
                <c:pt idx="810">
                  <c:v>1012.5</c:v>
                </c:pt>
                <c:pt idx="811">
                  <c:v>1013.75</c:v>
                </c:pt>
                <c:pt idx="812">
                  <c:v>1015</c:v>
                </c:pt>
                <c:pt idx="813">
                  <c:v>1016.25</c:v>
                </c:pt>
                <c:pt idx="814">
                  <c:v>1017.5</c:v>
                </c:pt>
                <c:pt idx="815">
                  <c:v>1018.75</c:v>
                </c:pt>
                <c:pt idx="816">
                  <c:v>1020</c:v>
                </c:pt>
                <c:pt idx="817">
                  <c:v>1021.25</c:v>
                </c:pt>
                <c:pt idx="818">
                  <c:v>1022.5</c:v>
                </c:pt>
                <c:pt idx="819">
                  <c:v>1023.75</c:v>
                </c:pt>
                <c:pt idx="820">
                  <c:v>1025</c:v>
                </c:pt>
                <c:pt idx="821">
                  <c:v>1026.25</c:v>
                </c:pt>
                <c:pt idx="822">
                  <c:v>1027.5</c:v>
                </c:pt>
                <c:pt idx="823">
                  <c:v>1028.75</c:v>
                </c:pt>
                <c:pt idx="824">
                  <c:v>1030</c:v>
                </c:pt>
                <c:pt idx="825">
                  <c:v>1031.25</c:v>
                </c:pt>
                <c:pt idx="826">
                  <c:v>1032.5</c:v>
                </c:pt>
                <c:pt idx="827">
                  <c:v>1033.75</c:v>
                </c:pt>
                <c:pt idx="828">
                  <c:v>1035</c:v>
                </c:pt>
                <c:pt idx="829">
                  <c:v>1036.25</c:v>
                </c:pt>
                <c:pt idx="830">
                  <c:v>1037.5</c:v>
                </c:pt>
                <c:pt idx="831">
                  <c:v>1038.75</c:v>
                </c:pt>
                <c:pt idx="832">
                  <c:v>1040</c:v>
                </c:pt>
                <c:pt idx="833">
                  <c:v>1041.25</c:v>
                </c:pt>
                <c:pt idx="834">
                  <c:v>1042.5</c:v>
                </c:pt>
                <c:pt idx="835">
                  <c:v>1043.75</c:v>
                </c:pt>
                <c:pt idx="836">
                  <c:v>1045</c:v>
                </c:pt>
                <c:pt idx="837">
                  <c:v>1046.25</c:v>
                </c:pt>
                <c:pt idx="838">
                  <c:v>1047.5</c:v>
                </c:pt>
                <c:pt idx="839">
                  <c:v>1048.75</c:v>
                </c:pt>
                <c:pt idx="840">
                  <c:v>1050</c:v>
                </c:pt>
                <c:pt idx="841">
                  <c:v>1051.25</c:v>
                </c:pt>
                <c:pt idx="842">
                  <c:v>1052.5</c:v>
                </c:pt>
                <c:pt idx="843">
                  <c:v>1053.75</c:v>
                </c:pt>
                <c:pt idx="844">
                  <c:v>1055</c:v>
                </c:pt>
                <c:pt idx="845">
                  <c:v>1056.25</c:v>
                </c:pt>
                <c:pt idx="846">
                  <c:v>1057.5</c:v>
                </c:pt>
                <c:pt idx="847">
                  <c:v>1058.75</c:v>
                </c:pt>
                <c:pt idx="848">
                  <c:v>1060</c:v>
                </c:pt>
                <c:pt idx="849">
                  <c:v>1061.25</c:v>
                </c:pt>
                <c:pt idx="850">
                  <c:v>1062.5</c:v>
                </c:pt>
                <c:pt idx="851">
                  <c:v>1063.75</c:v>
                </c:pt>
                <c:pt idx="852">
                  <c:v>1065</c:v>
                </c:pt>
                <c:pt idx="853">
                  <c:v>1066.25</c:v>
                </c:pt>
                <c:pt idx="854">
                  <c:v>1067.5</c:v>
                </c:pt>
                <c:pt idx="855">
                  <c:v>1068.75</c:v>
                </c:pt>
                <c:pt idx="856">
                  <c:v>1070</c:v>
                </c:pt>
                <c:pt idx="857">
                  <c:v>1071.25</c:v>
                </c:pt>
                <c:pt idx="858">
                  <c:v>1072.5</c:v>
                </c:pt>
                <c:pt idx="859">
                  <c:v>1073.75</c:v>
                </c:pt>
                <c:pt idx="860">
                  <c:v>1075</c:v>
                </c:pt>
                <c:pt idx="861">
                  <c:v>1076.25</c:v>
                </c:pt>
                <c:pt idx="862">
                  <c:v>1077.5</c:v>
                </c:pt>
                <c:pt idx="863">
                  <c:v>1078.75</c:v>
                </c:pt>
                <c:pt idx="864">
                  <c:v>1080</c:v>
                </c:pt>
                <c:pt idx="865">
                  <c:v>1081.25</c:v>
                </c:pt>
                <c:pt idx="866">
                  <c:v>1082.5</c:v>
                </c:pt>
                <c:pt idx="867">
                  <c:v>1083.75</c:v>
                </c:pt>
                <c:pt idx="868">
                  <c:v>1085</c:v>
                </c:pt>
                <c:pt idx="869">
                  <c:v>1086.25</c:v>
                </c:pt>
                <c:pt idx="870">
                  <c:v>1087.5</c:v>
                </c:pt>
                <c:pt idx="871">
                  <c:v>1088.75</c:v>
                </c:pt>
                <c:pt idx="872">
                  <c:v>1090</c:v>
                </c:pt>
                <c:pt idx="873">
                  <c:v>1091.25</c:v>
                </c:pt>
                <c:pt idx="874">
                  <c:v>1092.5</c:v>
                </c:pt>
                <c:pt idx="875">
                  <c:v>1093.75</c:v>
                </c:pt>
                <c:pt idx="876">
                  <c:v>1095</c:v>
                </c:pt>
                <c:pt idx="877">
                  <c:v>1096.25</c:v>
                </c:pt>
                <c:pt idx="878">
                  <c:v>1097.5</c:v>
                </c:pt>
                <c:pt idx="879">
                  <c:v>1098.75</c:v>
                </c:pt>
                <c:pt idx="880">
                  <c:v>1100</c:v>
                </c:pt>
                <c:pt idx="881">
                  <c:v>1101.25</c:v>
                </c:pt>
                <c:pt idx="882">
                  <c:v>1102.5</c:v>
                </c:pt>
                <c:pt idx="883">
                  <c:v>1103.75</c:v>
                </c:pt>
                <c:pt idx="884">
                  <c:v>1105</c:v>
                </c:pt>
                <c:pt idx="885">
                  <c:v>1106.25</c:v>
                </c:pt>
                <c:pt idx="886">
                  <c:v>1107.5</c:v>
                </c:pt>
                <c:pt idx="887">
                  <c:v>1108.75</c:v>
                </c:pt>
                <c:pt idx="888">
                  <c:v>1110</c:v>
                </c:pt>
                <c:pt idx="889">
                  <c:v>1111.25</c:v>
                </c:pt>
                <c:pt idx="890">
                  <c:v>1112.5</c:v>
                </c:pt>
                <c:pt idx="891">
                  <c:v>1113.75</c:v>
                </c:pt>
                <c:pt idx="892">
                  <c:v>1115</c:v>
                </c:pt>
                <c:pt idx="893">
                  <c:v>1116.25</c:v>
                </c:pt>
                <c:pt idx="894">
                  <c:v>1117.5</c:v>
                </c:pt>
                <c:pt idx="895">
                  <c:v>1118.75</c:v>
                </c:pt>
                <c:pt idx="896">
                  <c:v>1120</c:v>
                </c:pt>
                <c:pt idx="897">
                  <c:v>1121.25</c:v>
                </c:pt>
                <c:pt idx="898">
                  <c:v>1122.5</c:v>
                </c:pt>
                <c:pt idx="899">
                  <c:v>1123.75</c:v>
                </c:pt>
                <c:pt idx="900">
                  <c:v>1125</c:v>
                </c:pt>
                <c:pt idx="901">
                  <c:v>1126.25</c:v>
                </c:pt>
                <c:pt idx="902">
                  <c:v>1127.5</c:v>
                </c:pt>
                <c:pt idx="903">
                  <c:v>1128.75</c:v>
                </c:pt>
                <c:pt idx="904">
                  <c:v>1130</c:v>
                </c:pt>
                <c:pt idx="905">
                  <c:v>1131.25</c:v>
                </c:pt>
                <c:pt idx="906">
                  <c:v>1132.5</c:v>
                </c:pt>
                <c:pt idx="907">
                  <c:v>1133.75</c:v>
                </c:pt>
                <c:pt idx="908">
                  <c:v>1135</c:v>
                </c:pt>
                <c:pt idx="909">
                  <c:v>1136.25</c:v>
                </c:pt>
                <c:pt idx="910">
                  <c:v>1137.5</c:v>
                </c:pt>
                <c:pt idx="911">
                  <c:v>1138.75</c:v>
                </c:pt>
                <c:pt idx="912">
                  <c:v>1140</c:v>
                </c:pt>
                <c:pt idx="913">
                  <c:v>1141.25</c:v>
                </c:pt>
                <c:pt idx="914">
                  <c:v>1142.5</c:v>
                </c:pt>
                <c:pt idx="915">
                  <c:v>1143.75</c:v>
                </c:pt>
                <c:pt idx="916">
                  <c:v>1145</c:v>
                </c:pt>
                <c:pt idx="917">
                  <c:v>1146.25</c:v>
                </c:pt>
                <c:pt idx="918">
                  <c:v>1147.5</c:v>
                </c:pt>
                <c:pt idx="919">
                  <c:v>1148.75</c:v>
                </c:pt>
                <c:pt idx="920">
                  <c:v>1150</c:v>
                </c:pt>
                <c:pt idx="921">
                  <c:v>1151.25</c:v>
                </c:pt>
                <c:pt idx="922">
                  <c:v>1152.5</c:v>
                </c:pt>
                <c:pt idx="923">
                  <c:v>1153.75</c:v>
                </c:pt>
                <c:pt idx="924">
                  <c:v>1155</c:v>
                </c:pt>
                <c:pt idx="925">
                  <c:v>1156.25</c:v>
                </c:pt>
                <c:pt idx="926">
                  <c:v>1157.5</c:v>
                </c:pt>
                <c:pt idx="927">
                  <c:v>1158.75</c:v>
                </c:pt>
                <c:pt idx="928">
                  <c:v>1160</c:v>
                </c:pt>
                <c:pt idx="929">
                  <c:v>1161.25</c:v>
                </c:pt>
                <c:pt idx="930">
                  <c:v>1162.5</c:v>
                </c:pt>
                <c:pt idx="931">
                  <c:v>1163.75</c:v>
                </c:pt>
                <c:pt idx="932">
                  <c:v>1165</c:v>
                </c:pt>
                <c:pt idx="933">
                  <c:v>1166.25</c:v>
                </c:pt>
                <c:pt idx="934">
                  <c:v>1167.5</c:v>
                </c:pt>
                <c:pt idx="935">
                  <c:v>1168.75</c:v>
                </c:pt>
                <c:pt idx="936">
                  <c:v>1170</c:v>
                </c:pt>
                <c:pt idx="937">
                  <c:v>1171.25</c:v>
                </c:pt>
                <c:pt idx="938">
                  <c:v>1172.5</c:v>
                </c:pt>
                <c:pt idx="939">
                  <c:v>1173.75</c:v>
                </c:pt>
                <c:pt idx="940">
                  <c:v>1175</c:v>
                </c:pt>
                <c:pt idx="941">
                  <c:v>1176.25</c:v>
                </c:pt>
                <c:pt idx="942">
                  <c:v>1177.5</c:v>
                </c:pt>
                <c:pt idx="943">
                  <c:v>1178.75</c:v>
                </c:pt>
                <c:pt idx="944">
                  <c:v>1180</c:v>
                </c:pt>
                <c:pt idx="945">
                  <c:v>1181.25</c:v>
                </c:pt>
                <c:pt idx="946">
                  <c:v>1182.5</c:v>
                </c:pt>
                <c:pt idx="947">
                  <c:v>1183.75</c:v>
                </c:pt>
                <c:pt idx="948">
                  <c:v>1185</c:v>
                </c:pt>
                <c:pt idx="949">
                  <c:v>1186.25</c:v>
                </c:pt>
                <c:pt idx="950">
                  <c:v>1187.5</c:v>
                </c:pt>
                <c:pt idx="951">
                  <c:v>1188.75</c:v>
                </c:pt>
                <c:pt idx="952">
                  <c:v>1190</c:v>
                </c:pt>
                <c:pt idx="953">
                  <c:v>1191.25</c:v>
                </c:pt>
                <c:pt idx="954">
                  <c:v>1192.5</c:v>
                </c:pt>
                <c:pt idx="955">
                  <c:v>1193.75</c:v>
                </c:pt>
                <c:pt idx="956">
                  <c:v>1195</c:v>
                </c:pt>
                <c:pt idx="957">
                  <c:v>1196.25</c:v>
                </c:pt>
                <c:pt idx="958">
                  <c:v>1197.5</c:v>
                </c:pt>
                <c:pt idx="959">
                  <c:v>1198.75</c:v>
                </c:pt>
                <c:pt idx="960">
                  <c:v>1200</c:v>
                </c:pt>
                <c:pt idx="961">
                  <c:v>1201.25</c:v>
                </c:pt>
                <c:pt idx="962">
                  <c:v>1202.5</c:v>
                </c:pt>
                <c:pt idx="963">
                  <c:v>1203.75</c:v>
                </c:pt>
                <c:pt idx="964">
                  <c:v>1205</c:v>
                </c:pt>
                <c:pt idx="965">
                  <c:v>1206.25</c:v>
                </c:pt>
                <c:pt idx="966">
                  <c:v>1207.5</c:v>
                </c:pt>
                <c:pt idx="967">
                  <c:v>1208.75</c:v>
                </c:pt>
                <c:pt idx="968">
                  <c:v>1210</c:v>
                </c:pt>
                <c:pt idx="969">
                  <c:v>1211.25</c:v>
                </c:pt>
                <c:pt idx="970">
                  <c:v>1212.5</c:v>
                </c:pt>
                <c:pt idx="971">
                  <c:v>1213.75</c:v>
                </c:pt>
                <c:pt idx="972">
                  <c:v>1215</c:v>
                </c:pt>
                <c:pt idx="973">
                  <c:v>1216.25</c:v>
                </c:pt>
                <c:pt idx="974">
                  <c:v>1217.5</c:v>
                </c:pt>
                <c:pt idx="975">
                  <c:v>1218.75</c:v>
                </c:pt>
                <c:pt idx="976">
                  <c:v>1220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>15.0001946392857</c:v>
                </c:pt>
                <c:pt idx="1">
                  <c:v>13.2444890571429</c:v>
                </c:pt>
                <c:pt idx="2">
                  <c:v>13.9081515964286</c:v>
                </c:pt>
                <c:pt idx="3">
                  <c:v>14.4979046321429</c:v>
                </c:pt>
                <c:pt idx="4">
                  <c:v>14.7205639678571</c:v>
                </c:pt>
                <c:pt idx="5">
                  <c:v>14.8342148964286</c:v>
                </c:pt>
                <c:pt idx="6">
                  <c:v>15.4096626714286</c:v>
                </c:pt>
                <c:pt idx="7">
                  <c:v>17.6013514678571</c:v>
                </c:pt>
                <c:pt idx="8">
                  <c:v>17.873110875</c:v>
                </c:pt>
                <c:pt idx="9">
                  <c:v>18.236793075</c:v>
                </c:pt>
                <c:pt idx="10">
                  <c:v>17.8744237</c:v>
                </c:pt>
                <c:pt idx="11">
                  <c:v>17.4991158892857</c:v>
                </c:pt>
                <c:pt idx="12">
                  <c:v>17.1969037357143</c:v>
                </c:pt>
                <c:pt idx="13">
                  <c:v>17.0687451321429</c:v>
                </c:pt>
                <c:pt idx="14">
                  <c:v>17.5451472928571</c:v>
                </c:pt>
                <c:pt idx="15">
                  <c:v>18.1967985035714</c:v>
                </c:pt>
                <c:pt idx="16">
                  <c:v>18.0953068857143</c:v>
                </c:pt>
                <c:pt idx="17">
                  <c:v>17.6890832285714</c:v>
                </c:pt>
                <c:pt idx="18">
                  <c:v>17.5098808107143</c:v>
                </c:pt>
                <c:pt idx="19">
                  <c:v>17.7936166464286</c:v>
                </c:pt>
                <c:pt idx="20">
                  <c:v>17.63838995</c:v>
                </c:pt>
                <c:pt idx="21">
                  <c:v>17.3210078428571</c:v>
                </c:pt>
                <c:pt idx="22">
                  <c:v>17.3112555678571</c:v>
                </c:pt>
                <c:pt idx="23">
                  <c:v>17.4005218964286</c:v>
                </c:pt>
                <c:pt idx="24">
                  <c:v>17.70880585</c:v>
                </c:pt>
                <c:pt idx="25">
                  <c:v>17.0698589285714</c:v>
                </c:pt>
                <c:pt idx="26">
                  <c:v>16.0419106857143</c:v>
                </c:pt>
                <c:pt idx="27">
                  <c:v>16.0818119142857</c:v>
                </c:pt>
                <c:pt idx="28">
                  <c:v>15.786613975</c:v>
                </c:pt>
                <c:pt idx="29">
                  <c:v>15.7873500428571</c:v>
                </c:pt>
                <c:pt idx="30">
                  <c:v>15.6850638571429</c:v>
                </c:pt>
                <c:pt idx="31">
                  <c:v>15.504545125</c:v>
                </c:pt>
                <c:pt idx="32">
                  <c:v>15.2907151</c:v>
                </c:pt>
                <c:pt idx="33">
                  <c:v>15.3037739642857</c:v>
                </c:pt>
                <c:pt idx="34">
                  <c:v>15.2532442</c:v>
                </c:pt>
                <c:pt idx="35">
                  <c:v>15.0693565928571</c:v>
                </c:pt>
                <c:pt idx="36">
                  <c:v>14.7951238</c:v>
                </c:pt>
                <c:pt idx="37">
                  <c:v>14.7587825178571</c:v>
                </c:pt>
                <c:pt idx="38">
                  <c:v>14.4677246928571</c:v>
                </c:pt>
                <c:pt idx="39">
                  <c:v>14.1280028321429</c:v>
                </c:pt>
                <c:pt idx="40">
                  <c:v>14.0838214142857</c:v>
                </c:pt>
                <c:pt idx="41">
                  <c:v>13.4901426428571</c:v>
                </c:pt>
                <c:pt idx="42">
                  <c:v>13.0609090035714</c:v>
                </c:pt>
                <c:pt idx="43">
                  <c:v>13.0970751071429</c:v>
                </c:pt>
                <c:pt idx="44">
                  <c:v>13.1281041178571</c:v>
                </c:pt>
                <c:pt idx="45">
                  <c:v>13.5140480714286</c:v>
                </c:pt>
                <c:pt idx="46">
                  <c:v>13.5867503107143</c:v>
                </c:pt>
                <c:pt idx="47">
                  <c:v>13.748722575</c:v>
                </c:pt>
                <c:pt idx="48">
                  <c:v>14.0253389321429</c:v>
                </c:pt>
                <c:pt idx="49">
                  <c:v>14.4045645857143</c:v>
                </c:pt>
                <c:pt idx="50">
                  <c:v>14.3854416285714</c:v>
                </c:pt>
                <c:pt idx="51">
                  <c:v>14.6988082285714</c:v>
                </c:pt>
                <c:pt idx="52">
                  <c:v>14.7228539785714</c:v>
                </c:pt>
                <c:pt idx="53">
                  <c:v>14.62613335</c:v>
                </c:pt>
                <c:pt idx="54">
                  <c:v>14.3067066678571</c:v>
                </c:pt>
                <c:pt idx="55">
                  <c:v>14.2560329142857</c:v>
                </c:pt>
                <c:pt idx="56">
                  <c:v>14.1959027357143</c:v>
                </c:pt>
                <c:pt idx="57">
                  <c:v>14.2683946928571</c:v>
                </c:pt>
                <c:pt idx="58">
                  <c:v>14.1738627535714</c:v>
                </c:pt>
                <c:pt idx="59">
                  <c:v>13.9458365714286</c:v>
                </c:pt>
                <c:pt idx="60">
                  <c:v>13.2956807785714</c:v>
                </c:pt>
                <c:pt idx="61">
                  <c:v>13.1155904392857</c:v>
                </c:pt>
                <c:pt idx="62">
                  <c:v>12.6568118892857</c:v>
                </c:pt>
                <c:pt idx="63">
                  <c:v>12.5408708178571</c:v>
                </c:pt>
                <c:pt idx="64">
                  <c:v>12.4673197392857</c:v>
                </c:pt>
                <c:pt idx="65">
                  <c:v>12.4640909642857</c:v>
                </c:pt>
                <c:pt idx="66">
                  <c:v>12.5698979642857</c:v>
                </c:pt>
                <c:pt idx="67">
                  <c:v>12.3533026892857</c:v>
                </c:pt>
                <c:pt idx="68">
                  <c:v>12.364975025</c:v>
                </c:pt>
                <c:pt idx="69">
                  <c:v>12.3336305785714</c:v>
                </c:pt>
                <c:pt idx="70">
                  <c:v>12.4051177178571</c:v>
                </c:pt>
                <c:pt idx="71">
                  <c:v>12.3105468178571</c:v>
                </c:pt>
                <c:pt idx="72">
                  <c:v>12.2955094857143</c:v>
                </c:pt>
                <c:pt idx="73">
                  <c:v>12.2228523333333</c:v>
                </c:pt>
                <c:pt idx="74">
                  <c:v>12.2895916777778</c:v>
                </c:pt>
                <c:pt idx="75">
                  <c:v>12.3690092703704</c:v>
                </c:pt>
                <c:pt idx="76">
                  <c:v>12.8569813333333</c:v>
                </c:pt>
                <c:pt idx="77">
                  <c:v>13.0643805925926</c:v>
                </c:pt>
                <c:pt idx="78">
                  <c:v>13.0819581444444</c:v>
                </c:pt>
                <c:pt idx="79">
                  <c:v>12.9017993678571</c:v>
                </c:pt>
                <c:pt idx="80">
                  <c:v>12.5851612214286</c:v>
                </c:pt>
                <c:pt idx="81">
                  <c:v>11.9518227703571</c:v>
                </c:pt>
                <c:pt idx="82">
                  <c:v>12.2453895407407</c:v>
                </c:pt>
                <c:pt idx="83">
                  <c:v>11.9527652071429</c:v>
                </c:pt>
                <c:pt idx="84">
                  <c:v>12.02541285</c:v>
                </c:pt>
                <c:pt idx="85">
                  <c:v>12.285465025</c:v>
                </c:pt>
                <c:pt idx="86">
                  <c:v>12.3175688928571</c:v>
                </c:pt>
                <c:pt idx="87">
                  <c:v>12.2511567535714</c:v>
                </c:pt>
                <c:pt idx="88">
                  <c:v>12.5700459285714</c:v>
                </c:pt>
                <c:pt idx="89">
                  <c:v>12.53551955</c:v>
                </c:pt>
                <c:pt idx="90">
                  <c:v>12.3208950285714</c:v>
                </c:pt>
                <c:pt idx="91">
                  <c:v>12.1245482428571</c:v>
                </c:pt>
                <c:pt idx="92">
                  <c:v>12.0779950107143</c:v>
                </c:pt>
                <c:pt idx="93">
                  <c:v>12.3863374142857</c:v>
                </c:pt>
                <c:pt idx="94">
                  <c:v>12.152885975</c:v>
                </c:pt>
                <c:pt idx="95">
                  <c:v>12.4156994296296</c:v>
                </c:pt>
                <c:pt idx="96">
                  <c:v>12.3762753259259</c:v>
                </c:pt>
                <c:pt idx="97">
                  <c:v>11.6866998407407</c:v>
                </c:pt>
                <c:pt idx="98">
                  <c:v>11.3953997</c:v>
                </c:pt>
                <c:pt idx="99">
                  <c:v>11.4219152925926</c:v>
                </c:pt>
                <c:pt idx="100">
                  <c:v>11.5459913407407</c:v>
                </c:pt>
                <c:pt idx="101">
                  <c:v>12.1252272111111</c:v>
                </c:pt>
                <c:pt idx="102">
                  <c:v>12.1971929111111</c:v>
                </c:pt>
                <c:pt idx="103">
                  <c:v>12.2507290333333</c:v>
                </c:pt>
                <c:pt idx="104">
                  <c:v>12.3559796296296</c:v>
                </c:pt>
                <c:pt idx="105">
                  <c:v>12.4935781407407</c:v>
                </c:pt>
                <c:pt idx="106">
                  <c:v>12.1795872444444</c:v>
                </c:pt>
                <c:pt idx="107">
                  <c:v>12.0479824333333</c:v>
                </c:pt>
                <c:pt idx="108">
                  <c:v>12.0962236222222</c:v>
                </c:pt>
                <c:pt idx="109">
                  <c:v>11.6702757214286</c:v>
                </c:pt>
                <c:pt idx="110">
                  <c:v>11.9424755071429</c:v>
                </c:pt>
                <c:pt idx="111">
                  <c:v>12.0420626357143</c:v>
                </c:pt>
                <c:pt idx="112">
                  <c:v>11.6677948035714</c:v>
                </c:pt>
                <c:pt idx="113">
                  <c:v>11.8643247</c:v>
                </c:pt>
                <c:pt idx="114">
                  <c:v>11.649197675</c:v>
                </c:pt>
                <c:pt idx="115">
                  <c:v>11.3838915464286</c:v>
                </c:pt>
                <c:pt idx="116">
                  <c:v>11.1717363</c:v>
                </c:pt>
                <c:pt idx="117">
                  <c:v>11.3584047392857</c:v>
                </c:pt>
                <c:pt idx="118">
                  <c:v>11.2988705607143</c:v>
                </c:pt>
                <c:pt idx="119">
                  <c:v>11.3572830714286</c:v>
                </c:pt>
                <c:pt idx="120">
                  <c:v>11.6643713857143</c:v>
                </c:pt>
                <c:pt idx="121">
                  <c:v>11.3569364428571</c:v>
                </c:pt>
                <c:pt idx="122">
                  <c:v>10.8725580321429</c:v>
                </c:pt>
                <c:pt idx="123">
                  <c:v>10.9225307285714</c:v>
                </c:pt>
                <c:pt idx="124">
                  <c:v>10.9494041928571</c:v>
                </c:pt>
                <c:pt idx="125">
                  <c:v>10.7320416214286</c:v>
                </c:pt>
                <c:pt idx="126">
                  <c:v>10.938576775</c:v>
                </c:pt>
                <c:pt idx="127">
                  <c:v>10.7684258214286</c:v>
                </c:pt>
                <c:pt idx="128">
                  <c:v>10.8094368178571</c:v>
                </c:pt>
                <c:pt idx="129">
                  <c:v>10.9380393964286</c:v>
                </c:pt>
                <c:pt idx="130">
                  <c:v>10.8059978642857</c:v>
                </c:pt>
                <c:pt idx="131">
                  <c:v>10.9868593714286</c:v>
                </c:pt>
                <c:pt idx="132">
                  <c:v>11.3985978892857</c:v>
                </c:pt>
                <c:pt idx="133">
                  <c:v>11.4391260714286</c:v>
                </c:pt>
                <c:pt idx="134">
                  <c:v>11.3074271</c:v>
                </c:pt>
                <c:pt idx="135">
                  <c:v>11.4231617285714</c:v>
                </c:pt>
                <c:pt idx="136">
                  <c:v>11.2494234857143</c:v>
                </c:pt>
                <c:pt idx="137">
                  <c:v>11.1524653428571</c:v>
                </c:pt>
                <c:pt idx="138">
                  <c:v>11.3952912535714</c:v>
                </c:pt>
                <c:pt idx="139">
                  <c:v>11.4589149178571</c:v>
                </c:pt>
                <c:pt idx="140">
                  <c:v>11.4534312678571</c:v>
                </c:pt>
                <c:pt idx="141">
                  <c:v>11.4232590392857</c:v>
                </c:pt>
                <c:pt idx="142">
                  <c:v>10.9277106821429</c:v>
                </c:pt>
                <c:pt idx="143">
                  <c:v>10.8526407107143</c:v>
                </c:pt>
                <c:pt idx="144">
                  <c:v>10.8204004321429</c:v>
                </c:pt>
                <c:pt idx="145">
                  <c:v>10.9541750964286</c:v>
                </c:pt>
                <c:pt idx="146">
                  <c:v>11.0508217714286</c:v>
                </c:pt>
                <c:pt idx="147">
                  <c:v>10.9732512142857</c:v>
                </c:pt>
                <c:pt idx="148">
                  <c:v>11.0454199607143</c:v>
                </c:pt>
                <c:pt idx="149">
                  <c:v>11.3473516178571</c:v>
                </c:pt>
                <c:pt idx="150">
                  <c:v>11.3475619678571</c:v>
                </c:pt>
                <c:pt idx="151">
                  <c:v>11.3193800178571</c:v>
                </c:pt>
                <c:pt idx="152">
                  <c:v>11.3673663464286</c:v>
                </c:pt>
                <c:pt idx="153">
                  <c:v>11.2545099928571</c:v>
                </c:pt>
                <c:pt idx="154">
                  <c:v>11.0569208642857</c:v>
                </c:pt>
                <c:pt idx="155">
                  <c:v>11.0223204035714</c:v>
                </c:pt>
                <c:pt idx="156">
                  <c:v>11.0259581214286</c:v>
                </c:pt>
                <c:pt idx="157">
                  <c:v>10.8038479535714</c:v>
                </c:pt>
                <c:pt idx="158">
                  <c:v>10.7676078892857</c:v>
                </c:pt>
                <c:pt idx="159">
                  <c:v>10.8811537392857</c:v>
                </c:pt>
                <c:pt idx="160">
                  <c:v>10.728762325</c:v>
                </c:pt>
                <c:pt idx="161">
                  <c:v>10.8636859642857</c:v>
                </c:pt>
                <c:pt idx="162">
                  <c:v>10.7631017678571</c:v>
                </c:pt>
                <c:pt idx="163">
                  <c:v>10.5691969285714</c:v>
                </c:pt>
                <c:pt idx="164">
                  <c:v>10.4847328428571</c:v>
                </c:pt>
                <c:pt idx="165">
                  <c:v>10.3468414642857</c:v>
                </c:pt>
                <c:pt idx="166">
                  <c:v>10.2671600785714</c:v>
                </c:pt>
                <c:pt idx="167">
                  <c:v>10.1391221392857</c:v>
                </c:pt>
                <c:pt idx="168">
                  <c:v>9.93587398571428</c:v>
                </c:pt>
                <c:pt idx="169">
                  <c:v>9.88829641785714</c:v>
                </c:pt>
                <c:pt idx="170">
                  <c:v>10.0018615785714</c:v>
                </c:pt>
                <c:pt idx="171">
                  <c:v>10.1191229285714</c:v>
                </c:pt>
                <c:pt idx="172">
                  <c:v>10.2924677035714</c:v>
                </c:pt>
                <c:pt idx="173">
                  <c:v>10.2922182785714</c:v>
                </c:pt>
                <c:pt idx="174">
                  <c:v>10.4899244142857</c:v>
                </c:pt>
                <c:pt idx="175">
                  <c:v>10.7775082321429</c:v>
                </c:pt>
                <c:pt idx="176">
                  <c:v>11.1835060535714</c:v>
                </c:pt>
                <c:pt idx="177">
                  <c:v>11.20629765</c:v>
                </c:pt>
                <c:pt idx="178">
                  <c:v>11.3395816892857</c:v>
                </c:pt>
                <c:pt idx="179">
                  <c:v>11.4955756392857</c:v>
                </c:pt>
                <c:pt idx="180">
                  <c:v>11.6246767321429</c:v>
                </c:pt>
                <c:pt idx="181">
                  <c:v>11.8586773821429</c:v>
                </c:pt>
                <c:pt idx="182">
                  <c:v>11.9389273714286</c:v>
                </c:pt>
                <c:pt idx="183">
                  <c:v>11.9025159714286</c:v>
                </c:pt>
                <c:pt idx="184">
                  <c:v>11.8677480714286</c:v>
                </c:pt>
                <c:pt idx="185">
                  <c:v>11.7257672321429</c:v>
                </c:pt>
                <c:pt idx="186">
                  <c:v>11.5921366285714</c:v>
                </c:pt>
                <c:pt idx="187">
                  <c:v>11.5070260214286</c:v>
                </c:pt>
                <c:pt idx="188">
                  <c:v>11.5430363642857</c:v>
                </c:pt>
                <c:pt idx="189">
                  <c:v>11.4591874964286</c:v>
                </c:pt>
                <c:pt idx="190">
                  <c:v>11.4504166964286</c:v>
                </c:pt>
                <c:pt idx="191">
                  <c:v>11.5314145535714</c:v>
                </c:pt>
                <c:pt idx="192">
                  <c:v>11.8085605821429</c:v>
                </c:pt>
                <c:pt idx="193">
                  <c:v>11.936995725</c:v>
                </c:pt>
                <c:pt idx="194">
                  <c:v>11.9483915142857</c:v>
                </c:pt>
                <c:pt idx="195">
                  <c:v>12.2182272107143</c:v>
                </c:pt>
                <c:pt idx="196">
                  <c:v>12.3465299392857</c:v>
                </c:pt>
                <c:pt idx="197">
                  <c:v>12.2128525392857</c:v>
                </c:pt>
                <c:pt idx="198">
                  <c:v>12.0810172428571</c:v>
                </c:pt>
                <c:pt idx="199">
                  <c:v>12.1168289535714</c:v>
                </c:pt>
                <c:pt idx="200">
                  <c:v>12.2155008142857</c:v>
                </c:pt>
                <c:pt idx="201">
                  <c:v>12.0863374785714</c:v>
                </c:pt>
                <c:pt idx="202">
                  <c:v>12.1591992785714</c:v>
                </c:pt>
                <c:pt idx="203">
                  <c:v>12.1793582107143</c:v>
                </c:pt>
                <c:pt idx="204">
                  <c:v>12.2094485035714</c:v>
                </c:pt>
                <c:pt idx="205">
                  <c:v>12.1971451964286</c:v>
                </c:pt>
                <c:pt idx="206">
                  <c:v>12.1340746</c:v>
                </c:pt>
                <c:pt idx="207">
                  <c:v>12.2146907571429</c:v>
                </c:pt>
                <c:pt idx="208">
                  <c:v>12.2101963428571</c:v>
                </c:pt>
                <c:pt idx="209">
                  <c:v>12.2497430214286</c:v>
                </c:pt>
                <c:pt idx="210">
                  <c:v>12.3369216571429</c:v>
                </c:pt>
                <c:pt idx="211">
                  <c:v>12.14769045</c:v>
                </c:pt>
                <c:pt idx="212">
                  <c:v>11.9426000428571</c:v>
                </c:pt>
                <c:pt idx="213">
                  <c:v>11.8795023</c:v>
                </c:pt>
                <c:pt idx="214">
                  <c:v>11.740761775</c:v>
                </c:pt>
                <c:pt idx="215">
                  <c:v>11.6584632785714</c:v>
                </c:pt>
                <c:pt idx="216">
                  <c:v>11.4874708</c:v>
                </c:pt>
                <c:pt idx="217">
                  <c:v>11.1679427535714</c:v>
                </c:pt>
                <c:pt idx="218">
                  <c:v>11.2942281107143</c:v>
                </c:pt>
                <c:pt idx="219">
                  <c:v>11.0900374178571</c:v>
                </c:pt>
                <c:pt idx="220">
                  <c:v>11.1335215321429</c:v>
                </c:pt>
                <c:pt idx="221">
                  <c:v>11.1143870535714</c:v>
                </c:pt>
                <c:pt idx="222">
                  <c:v>11.1054992857143</c:v>
                </c:pt>
                <c:pt idx="223">
                  <c:v>10.9094017785714</c:v>
                </c:pt>
                <c:pt idx="224">
                  <c:v>10.8391766214286</c:v>
                </c:pt>
                <c:pt idx="225">
                  <c:v>11.1358155678571</c:v>
                </c:pt>
                <c:pt idx="226">
                  <c:v>10.9915212357143</c:v>
                </c:pt>
                <c:pt idx="227">
                  <c:v>10.7019707142857</c:v>
                </c:pt>
                <c:pt idx="228">
                  <c:v>10.7180129035714</c:v>
                </c:pt>
                <c:pt idx="229">
                  <c:v>10.5239250357143</c:v>
                </c:pt>
                <c:pt idx="230">
                  <c:v>10.6079919857143</c:v>
                </c:pt>
                <c:pt idx="231">
                  <c:v>10.5609362178571</c:v>
                </c:pt>
                <c:pt idx="232">
                  <c:v>10.5543504214286</c:v>
                </c:pt>
                <c:pt idx="233">
                  <c:v>10.5977332785714</c:v>
                </c:pt>
                <c:pt idx="234">
                  <c:v>10.6101807035714</c:v>
                </c:pt>
                <c:pt idx="235">
                  <c:v>10.4496806678571</c:v>
                </c:pt>
                <c:pt idx="236">
                  <c:v>10.3984538214286</c:v>
                </c:pt>
                <c:pt idx="237">
                  <c:v>10.5227371571429</c:v>
                </c:pt>
                <c:pt idx="238">
                  <c:v>10.3218764785714</c:v>
                </c:pt>
                <c:pt idx="239">
                  <c:v>10.7231033035714</c:v>
                </c:pt>
                <c:pt idx="240">
                  <c:v>10.8535986035714</c:v>
                </c:pt>
                <c:pt idx="241">
                  <c:v>10.7902437607143</c:v>
                </c:pt>
                <c:pt idx="242">
                  <c:v>10.6378368464286</c:v>
                </c:pt>
                <c:pt idx="243">
                  <c:v>10.1871475357143</c:v>
                </c:pt>
                <c:pt idx="244">
                  <c:v>9.92703696785714</c:v>
                </c:pt>
                <c:pt idx="245">
                  <c:v>10.0698823178571</c:v>
                </c:pt>
                <c:pt idx="246">
                  <c:v>10.305035825</c:v>
                </c:pt>
                <c:pt idx="247">
                  <c:v>10.3340863142857</c:v>
                </c:pt>
                <c:pt idx="248">
                  <c:v>10.39289605</c:v>
                </c:pt>
                <c:pt idx="249">
                  <c:v>10.6487808642857</c:v>
                </c:pt>
                <c:pt idx="250">
                  <c:v>10.4646283964286</c:v>
                </c:pt>
                <c:pt idx="251">
                  <c:v>10.7946292607143</c:v>
                </c:pt>
                <c:pt idx="252">
                  <c:v>11.1651581071429</c:v>
                </c:pt>
                <c:pt idx="253">
                  <c:v>11.3041439214286</c:v>
                </c:pt>
                <c:pt idx="254">
                  <c:v>11.339406525</c:v>
                </c:pt>
                <c:pt idx="255">
                  <c:v>11.4216544964286</c:v>
                </c:pt>
                <c:pt idx="256">
                  <c:v>11.2186243964286</c:v>
                </c:pt>
                <c:pt idx="257">
                  <c:v>11.1261723071429</c:v>
                </c:pt>
                <c:pt idx="258">
                  <c:v>11.2716583392857</c:v>
                </c:pt>
                <c:pt idx="259">
                  <c:v>11.2365127071429</c:v>
                </c:pt>
                <c:pt idx="260">
                  <c:v>11.5272550392857</c:v>
                </c:pt>
                <c:pt idx="261">
                  <c:v>11.4503077142857</c:v>
                </c:pt>
                <c:pt idx="262">
                  <c:v>11.2876149428571</c:v>
                </c:pt>
                <c:pt idx="263">
                  <c:v>10.9836228214286</c:v>
                </c:pt>
                <c:pt idx="264">
                  <c:v>10.8152009035714</c:v>
                </c:pt>
                <c:pt idx="265">
                  <c:v>10.9201977821429</c:v>
                </c:pt>
                <c:pt idx="266">
                  <c:v>10.9617502535714</c:v>
                </c:pt>
                <c:pt idx="267">
                  <c:v>10.8404190892857</c:v>
                </c:pt>
                <c:pt idx="268">
                  <c:v>10.7394648</c:v>
                </c:pt>
                <c:pt idx="269">
                  <c:v>10.8684297321429</c:v>
                </c:pt>
                <c:pt idx="270">
                  <c:v>11.0197889214286</c:v>
                </c:pt>
                <c:pt idx="271">
                  <c:v>10.963720925</c:v>
                </c:pt>
                <c:pt idx="272">
                  <c:v>10.5119060392857</c:v>
                </c:pt>
                <c:pt idx="273">
                  <c:v>10.4019784178571</c:v>
                </c:pt>
                <c:pt idx="274">
                  <c:v>10.1788401821429</c:v>
                </c:pt>
                <c:pt idx="275">
                  <c:v>10.0818157321429</c:v>
                </c:pt>
                <c:pt idx="276">
                  <c:v>9.74973128214286</c:v>
                </c:pt>
                <c:pt idx="277">
                  <c:v>9.671346825</c:v>
                </c:pt>
                <c:pt idx="278">
                  <c:v>9.66943061428571</c:v>
                </c:pt>
                <c:pt idx="279">
                  <c:v>9.59332842857143</c:v>
                </c:pt>
                <c:pt idx="280">
                  <c:v>9.61922799642857</c:v>
                </c:pt>
                <c:pt idx="281">
                  <c:v>9.55853713928572</c:v>
                </c:pt>
                <c:pt idx="282">
                  <c:v>9.53576491428572</c:v>
                </c:pt>
                <c:pt idx="283">
                  <c:v>9.43338914285714</c:v>
                </c:pt>
                <c:pt idx="284">
                  <c:v>9.33369295714286</c:v>
                </c:pt>
                <c:pt idx="285">
                  <c:v>9.51249025357143</c:v>
                </c:pt>
                <c:pt idx="286">
                  <c:v>9.41387286428572</c:v>
                </c:pt>
                <c:pt idx="287">
                  <c:v>9.46419608571429</c:v>
                </c:pt>
                <c:pt idx="288">
                  <c:v>9.55270291071428</c:v>
                </c:pt>
                <c:pt idx="289">
                  <c:v>9.65902783214286</c:v>
                </c:pt>
                <c:pt idx="290">
                  <c:v>9.66388850714286</c:v>
                </c:pt>
                <c:pt idx="291">
                  <c:v>9.60208753214286</c:v>
                </c:pt>
                <c:pt idx="292">
                  <c:v>9.48742020714286</c:v>
                </c:pt>
                <c:pt idx="293">
                  <c:v>9.52087154285714</c:v>
                </c:pt>
                <c:pt idx="294">
                  <c:v>9.57721997857143</c:v>
                </c:pt>
                <c:pt idx="295">
                  <c:v>9.58576099285714</c:v>
                </c:pt>
                <c:pt idx="296">
                  <c:v>9.414527175</c:v>
                </c:pt>
                <c:pt idx="297">
                  <c:v>9.399147025</c:v>
                </c:pt>
                <c:pt idx="298">
                  <c:v>9.7243223</c:v>
                </c:pt>
                <c:pt idx="299">
                  <c:v>9.62052887857143</c:v>
                </c:pt>
                <c:pt idx="300">
                  <c:v>9.67526092142857</c:v>
                </c:pt>
                <c:pt idx="301">
                  <c:v>9.87511295714286</c:v>
                </c:pt>
                <c:pt idx="302">
                  <c:v>10.0701511107143</c:v>
                </c:pt>
                <c:pt idx="303">
                  <c:v>9.98879112857143</c:v>
                </c:pt>
                <c:pt idx="304">
                  <c:v>9.84394763571429</c:v>
                </c:pt>
                <c:pt idx="305">
                  <c:v>9.78967517857143</c:v>
                </c:pt>
                <c:pt idx="306">
                  <c:v>9.89282981785714</c:v>
                </c:pt>
                <c:pt idx="307">
                  <c:v>9.93012539285714</c:v>
                </c:pt>
                <c:pt idx="308">
                  <c:v>9.87433012142857</c:v>
                </c:pt>
                <c:pt idx="309">
                  <c:v>9.84914312142857</c:v>
                </c:pt>
                <c:pt idx="310">
                  <c:v>9.695443175</c:v>
                </c:pt>
                <c:pt idx="311">
                  <c:v>9.62984883928571</c:v>
                </c:pt>
                <c:pt idx="312">
                  <c:v>9.552652225</c:v>
                </c:pt>
                <c:pt idx="313">
                  <c:v>9.59133431785714</c:v>
                </c:pt>
                <c:pt idx="314">
                  <c:v>9.50950692857143</c:v>
                </c:pt>
                <c:pt idx="315">
                  <c:v>9.38948043928571</c:v>
                </c:pt>
                <c:pt idx="316">
                  <c:v>9.44883545</c:v>
                </c:pt>
                <c:pt idx="317">
                  <c:v>9.41296540714286</c:v>
                </c:pt>
                <c:pt idx="318">
                  <c:v>9.49911197142857</c:v>
                </c:pt>
                <c:pt idx="319">
                  <c:v>9.56855822142857</c:v>
                </c:pt>
                <c:pt idx="320">
                  <c:v>9.50687408214286</c:v>
                </c:pt>
                <c:pt idx="321">
                  <c:v>9.63022673214286</c:v>
                </c:pt>
                <c:pt idx="322">
                  <c:v>9.67898416785715</c:v>
                </c:pt>
                <c:pt idx="323">
                  <c:v>9.55400374285714</c:v>
                </c:pt>
                <c:pt idx="324">
                  <c:v>9.61108819642857</c:v>
                </c:pt>
                <c:pt idx="325">
                  <c:v>9.72047056071429</c:v>
                </c:pt>
                <c:pt idx="326">
                  <c:v>9.69779560357143</c:v>
                </c:pt>
                <c:pt idx="327">
                  <c:v>9.68971025</c:v>
                </c:pt>
                <c:pt idx="328">
                  <c:v>9.72441581785714</c:v>
                </c:pt>
                <c:pt idx="329">
                  <c:v>9.69230012857143</c:v>
                </c:pt>
                <c:pt idx="330">
                  <c:v>9.55241853571429</c:v>
                </c:pt>
                <c:pt idx="331">
                  <c:v>9.741552375</c:v>
                </c:pt>
                <c:pt idx="332">
                  <c:v>9.77978266785714</c:v>
                </c:pt>
                <c:pt idx="333">
                  <c:v>9.64314926428571</c:v>
                </c:pt>
                <c:pt idx="334">
                  <c:v>9.66118559285714</c:v>
                </c:pt>
                <c:pt idx="335">
                  <c:v>9.62304485</c:v>
                </c:pt>
                <c:pt idx="336">
                  <c:v>9.62989174642857</c:v>
                </c:pt>
                <c:pt idx="337">
                  <c:v>9.564842725</c:v>
                </c:pt>
                <c:pt idx="338">
                  <c:v>9.527208325</c:v>
                </c:pt>
                <c:pt idx="339">
                  <c:v>9.63730329642857</c:v>
                </c:pt>
                <c:pt idx="340">
                  <c:v>9.57214516071429</c:v>
                </c:pt>
                <c:pt idx="341">
                  <c:v>9.57714597142857</c:v>
                </c:pt>
                <c:pt idx="342">
                  <c:v>9.51420009285714</c:v>
                </c:pt>
                <c:pt idx="343">
                  <c:v>9.32884797142857</c:v>
                </c:pt>
                <c:pt idx="344">
                  <c:v>9.37095339642857</c:v>
                </c:pt>
                <c:pt idx="345">
                  <c:v>9.38042919285715</c:v>
                </c:pt>
                <c:pt idx="346">
                  <c:v>9.54901076428572</c:v>
                </c:pt>
                <c:pt idx="347">
                  <c:v>9.648808275</c:v>
                </c:pt>
                <c:pt idx="348">
                  <c:v>9.58974920357143</c:v>
                </c:pt>
                <c:pt idx="349">
                  <c:v>9.59480838214286</c:v>
                </c:pt>
                <c:pt idx="350">
                  <c:v>9.59935736428572</c:v>
                </c:pt>
                <c:pt idx="351">
                  <c:v>9.48294516785714</c:v>
                </c:pt>
                <c:pt idx="352">
                  <c:v>9.49420855714286</c:v>
                </c:pt>
                <c:pt idx="353">
                  <c:v>9.491494075</c:v>
                </c:pt>
                <c:pt idx="354">
                  <c:v>9.40242251428571</c:v>
                </c:pt>
                <c:pt idx="355">
                  <c:v>9.30706886785714</c:v>
                </c:pt>
                <c:pt idx="356">
                  <c:v>9.4138106</c:v>
                </c:pt>
                <c:pt idx="357">
                  <c:v>9.44230015</c:v>
                </c:pt>
                <c:pt idx="358">
                  <c:v>9.36507243571429</c:v>
                </c:pt>
                <c:pt idx="359">
                  <c:v>9.59542757142857</c:v>
                </c:pt>
                <c:pt idx="360">
                  <c:v>9.548177325</c:v>
                </c:pt>
                <c:pt idx="361">
                  <c:v>9.50790228214286</c:v>
                </c:pt>
                <c:pt idx="362">
                  <c:v>9.53292957857143</c:v>
                </c:pt>
                <c:pt idx="363">
                  <c:v>9.58391101428571</c:v>
                </c:pt>
                <c:pt idx="364">
                  <c:v>9.6307719</c:v>
                </c:pt>
                <c:pt idx="365">
                  <c:v>9.69471484642857</c:v>
                </c:pt>
                <c:pt idx="366">
                  <c:v>9.72040429285714</c:v>
                </c:pt>
                <c:pt idx="367">
                  <c:v>9.91440650357143</c:v>
                </c:pt>
                <c:pt idx="368">
                  <c:v>10.043231025</c:v>
                </c:pt>
                <c:pt idx="369">
                  <c:v>10.1582956892857</c:v>
                </c:pt>
                <c:pt idx="370">
                  <c:v>10.1537973321429</c:v>
                </c:pt>
                <c:pt idx="371">
                  <c:v>10.1909954392857</c:v>
                </c:pt>
                <c:pt idx="372">
                  <c:v>10.1592109535714</c:v>
                </c:pt>
                <c:pt idx="373">
                  <c:v>10.2784934642857</c:v>
                </c:pt>
                <c:pt idx="374">
                  <c:v>10.1580931428571</c:v>
                </c:pt>
                <c:pt idx="375">
                  <c:v>10.1132925285714</c:v>
                </c:pt>
                <c:pt idx="376">
                  <c:v>10.261501</c:v>
                </c:pt>
                <c:pt idx="377">
                  <c:v>10.2436555642857</c:v>
                </c:pt>
                <c:pt idx="378">
                  <c:v>10.2243845928571</c:v>
                </c:pt>
                <c:pt idx="379">
                  <c:v>10.0507477642857</c:v>
                </c:pt>
                <c:pt idx="380">
                  <c:v>9.98299193928571</c:v>
                </c:pt>
                <c:pt idx="381">
                  <c:v>10.114351975</c:v>
                </c:pt>
                <c:pt idx="382">
                  <c:v>10.1405397857143</c:v>
                </c:pt>
                <c:pt idx="383">
                  <c:v>10.2313249321429</c:v>
                </c:pt>
                <c:pt idx="384">
                  <c:v>10.1424520678571</c:v>
                </c:pt>
                <c:pt idx="385">
                  <c:v>10.1424559857143</c:v>
                </c:pt>
                <c:pt idx="386">
                  <c:v>10.0474917964286</c:v>
                </c:pt>
                <c:pt idx="387">
                  <c:v>10.058638425</c:v>
                </c:pt>
                <c:pt idx="388">
                  <c:v>10.0997740571429</c:v>
                </c:pt>
                <c:pt idx="389">
                  <c:v>9.99001016785714</c:v>
                </c:pt>
                <c:pt idx="390">
                  <c:v>9.96006393571429</c:v>
                </c:pt>
                <c:pt idx="391">
                  <c:v>9.99440715357143</c:v>
                </c:pt>
                <c:pt idx="392">
                  <c:v>10.1511371857143</c:v>
                </c:pt>
                <c:pt idx="393">
                  <c:v>10.0189047892857</c:v>
                </c:pt>
                <c:pt idx="394">
                  <c:v>10.090481375</c:v>
                </c:pt>
                <c:pt idx="395">
                  <c:v>10.2751909</c:v>
                </c:pt>
                <c:pt idx="396">
                  <c:v>10.0422884714286</c:v>
                </c:pt>
                <c:pt idx="397">
                  <c:v>9.98816792857143</c:v>
                </c:pt>
                <c:pt idx="398">
                  <c:v>9.98051101785714</c:v>
                </c:pt>
                <c:pt idx="399">
                  <c:v>9.77020952142857</c:v>
                </c:pt>
                <c:pt idx="400">
                  <c:v>9.60977566071429</c:v>
                </c:pt>
                <c:pt idx="401">
                  <c:v>9.75144889642857</c:v>
                </c:pt>
                <c:pt idx="402">
                  <c:v>9.52834168928572</c:v>
                </c:pt>
                <c:pt idx="403">
                  <c:v>9.30934722857143</c:v>
                </c:pt>
                <c:pt idx="404">
                  <c:v>9.54268575714285</c:v>
                </c:pt>
                <c:pt idx="405">
                  <c:v>9.68809392142857</c:v>
                </c:pt>
                <c:pt idx="406">
                  <c:v>9.51498286428572</c:v>
                </c:pt>
                <c:pt idx="407">
                  <c:v>9.46314066071428</c:v>
                </c:pt>
                <c:pt idx="408">
                  <c:v>9.36456223928572</c:v>
                </c:pt>
                <c:pt idx="409">
                  <c:v>9.56071422857143</c:v>
                </c:pt>
                <c:pt idx="410">
                  <c:v>9.60652751071429</c:v>
                </c:pt>
                <c:pt idx="411">
                  <c:v>9.66221761071429</c:v>
                </c:pt>
                <c:pt idx="412">
                  <c:v>9.51147762142857</c:v>
                </c:pt>
                <c:pt idx="413">
                  <c:v>9.62908944642857</c:v>
                </c:pt>
                <c:pt idx="414">
                  <c:v>9.76994471071428</c:v>
                </c:pt>
                <c:pt idx="415">
                  <c:v>9.80006617857143</c:v>
                </c:pt>
                <c:pt idx="416">
                  <c:v>9.67891024285714</c:v>
                </c:pt>
                <c:pt idx="417">
                  <c:v>9.629459375</c:v>
                </c:pt>
                <c:pt idx="418">
                  <c:v>9.99953657857143</c:v>
                </c:pt>
                <c:pt idx="419">
                  <c:v>10.0609986392857</c:v>
                </c:pt>
                <c:pt idx="420">
                  <c:v>9.98284002857143</c:v>
                </c:pt>
                <c:pt idx="421">
                  <c:v>9.971420775</c:v>
                </c:pt>
                <c:pt idx="422">
                  <c:v>9.82404587857143</c:v>
                </c:pt>
                <c:pt idx="423">
                  <c:v>9.62285405</c:v>
                </c:pt>
                <c:pt idx="424">
                  <c:v>9.53924674285714</c:v>
                </c:pt>
                <c:pt idx="425">
                  <c:v>9.60640672142857</c:v>
                </c:pt>
                <c:pt idx="426">
                  <c:v>9.58205335</c:v>
                </c:pt>
                <c:pt idx="427">
                  <c:v>9.59749185714286</c:v>
                </c:pt>
                <c:pt idx="428">
                  <c:v>9.64503037857143</c:v>
                </c:pt>
                <c:pt idx="429">
                  <c:v>9.74883934642857</c:v>
                </c:pt>
                <c:pt idx="430">
                  <c:v>9.64545874285714</c:v>
                </c:pt>
                <c:pt idx="431">
                  <c:v>9.59325051428572</c:v>
                </c:pt>
                <c:pt idx="432">
                  <c:v>9.71874906071429</c:v>
                </c:pt>
                <c:pt idx="433">
                  <c:v>9.85926546785714</c:v>
                </c:pt>
                <c:pt idx="434">
                  <c:v>9.65949912142857</c:v>
                </c:pt>
                <c:pt idx="435">
                  <c:v>9.81252139285714</c:v>
                </c:pt>
                <c:pt idx="436">
                  <c:v>9.76289916071429</c:v>
                </c:pt>
                <c:pt idx="437">
                  <c:v>9.76111147857143</c:v>
                </c:pt>
                <c:pt idx="438">
                  <c:v>9.74769828928572</c:v>
                </c:pt>
                <c:pt idx="439">
                  <c:v>9.74448510714286</c:v>
                </c:pt>
                <c:pt idx="440">
                  <c:v>9.89200421071429</c:v>
                </c:pt>
                <c:pt idx="441">
                  <c:v>9.90155400357143</c:v>
                </c:pt>
                <c:pt idx="442">
                  <c:v>9.86764683928572</c:v>
                </c:pt>
                <c:pt idx="443">
                  <c:v>9.875486875</c:v>
                </c:pt>
                <c:pt idx="444">
                  <c:v>9.88339305357143</c:v>
                </c:pt>
                <c:pt idx="445">
                  <c:v>9.8297009</c:v>
                </c:pt>
                <c:pt idx="446">
                  <c:v>9.788277</c:v>
                </c:pt>
                <c:pt idx="447">
                  <c:v>9.71620578571429</c:v>
                </c:pt>
                <c:pt idx="448">
                  <c:v>9.73698004642857</c:v>
                </c:pt>
                <c:pt idx="449">
                  <c:v>9.7422418</c:v>
                </c:pt>
                <c:pt idx="450">
                  <c:v>9.53817186785714</c:v>
                </c:pt>
                <c:pt idx="451">
                  <c:v>9.72864550357143</c:v>
                </c:pt>
                <c:pt idx="452">
                  <c:v>9.65176430357143</c:v>
                </c:pt>
                <c:pt idx="453">
                  <c:v>9.64867192142857</c:v>
                </c:pt>
                <c:pt idx="454">
                  <c:v>9.595123925</c:v>
                </c:pt>
                <c:pt idx="455">
                  <c:v>9.663565175</c:v>
                </c:pt>
                <c:pt idx="456">
                  <c:v>9.58427716785714</c:v>
                </c:pt>
                <c:pt idx="457">
                  <c:v>9.50953805357143</c:v>
                </c:pt>
                <c:pt idx="458">
                  <c:v>9.46416498928572</c:v>
                </c:pt>
                <c:pt idx="459">
                  <c:v>9.53698009285714</c:v>
                </c:pt>
                <c:pt idx="460">
                  <c:v>9.41014957142857</c:v>
                </c:pt>
                <c:pt idx="461">
                  <c:v>9.70296783214286</c:v>
                </c:pt>
                <c:pt idx="462">
                  <c:v>9.68595961071429</c:v>
                </c:pt>
                <c:pt idx="463">
                  <c:v>9.608420325</c:v>
                </c:pt>
                <c:pt idx="464">
                  <c:v>9.60142931428572</c:v>
                </c:pt>
                <c:pt idx="465">
                  <c:v>9.76138808571429</c:v>
                </c:pt>
                <c:pt idx="466">
                  <c:v>9.62081709285714</c:v>
                </c:pt>
                <c:pt idx="467">
                  <c:v>9.62936983928571</c:v>
                </c:pt>
                <c:pt idx="468">
                  <c:v>9.60042444642857</c:v>
                </c:pt>
                <c:pt idx="469">
                  <c:v>9.6507205</c:v>
                </c:pt>
                <c:pt idx="470">
                  <c:v>9.42927633214286</c:v>
                </c:pt>
                <c:pt idx="471">
                  <c:v>9.36501016428572</c:v>
                </c:pt>
                <c:pt idx="472">
                  <c:v>9.49736723928571</c:v>
                </c:pt>
                <c:pt idx="473">
                  <c:v>9.49358548928572</c:v>
                </c:pt>
                <c:pt idx="474">
                  <c:v>9.48039018571429</c:v>
                </c:pt>
                <c:pt idx="475">
                  <c:v>9.66686398214286</c:v>
                </c:pt>
                <c:pt idx="476">
                  <c:v>9.67041981071428</c:v>
                </c:pt>
                <c:pt idx="477">
                  <c:v>9.85619649285714</c:v>
                </c:pt>
                <c:pt idx="478">
                  <c:v>9.88675803571429</c:v>
                </c:pt>
                <c:pt idx="479">
                  <c:v>9.89679465</c:v>
                </c:pt>
                <c:pt idx="480">
                  <c:v>9.90257831071429</c:v>
                </c:pt>
                <c:pt idx="481">
                  <c:v>9.72269432142857</c:v>
                </c:pt>
                <c:pt idx="482">
                  <c:v>9.70123458928572</c:v>
                </c:pt>
                <c:pt idx="483">
                  <c:v>9.49622212142857</c:v>
                </c:pt>
                <c:pt idx="484">
                  <c:v>9.52410811785714</c:v>
                </c:pt>
                <c:pt idx="485">
                  <c:v>9.61504905714286</c:v>
                </c:pt>
                <c:pt idx="486">
                  <c:v>9.42070415</c:v>
                </c:pt>
                <c:pt idx="487">
                  <c:v>9.42401854642857</c:v>
                </c:pt>
                <c:pt idx="488">
                  <c:v>9.48767724285715</c:v>
                </c:pt>
                <c:pt idx="489">
                  <c:v>9.41961366428571</c:v>
                </c:pt>
                <c:pt idx="490">
                  <c:v>9.42774964285714</c:v>
                </c:pt>
                <c:pt idx="491">
                  <c:v>9.33907929642857</c:v>
                </c:pt>
                <c:pt idx="492">
                  <c:v>9.36659141428572</c:v>
                </c:pt>
                <c:pt idx="493">
                  <c:v>9.37184920714286</c:v>
                </c:pt>
                <c:pt idx="494">
                  <c:v>9.35359872857143</c:v>
                </c:pt>
                <c:pt idx="495">
                  <c:v>9.502504275</c:v>
                </c:pt>
                <c:pt idx="496">
                  <c:v>9.35451397142857</c:v>
                </c:pt>
                <c:pt idx="497">
                  <c:v>9.48120422857143</c:v>
                </c:pt>
                <c:pt idx="498">
                  <c:v>9.456605375</c:v>
                </c:pt>
                <c:pt idx="499">
                  <c:v>9.45847090357143</c:v>
                </c:pt>
                <c:pt idx="500">
                  <c:v>9.43711632142857</c:v>
                </c:pt>
                <c:pt idx="501">
                  <c:v>9.37075866071429</c:v>
                </c:pt>
                <c:pt idx="502">
                  <c:v>9.46138417857143</c:v>
                </c:pt>
                <c:pt idx="503">
                  <c:v>9.34695436428572</c:v>
                </c:pt>
                <c:pt idx="504">
                  <c:v>9.27203609642857</c:v>
                </c:pt>
                <c:pt idx="505">
                  <c:v>9.31511918571428</c:v>
                </c:pt>
                <c:pt idx="506">
                  <c:v>9.18585452857143</c:v>
                </c:pt>
                <c:pt idx="507">
                  <c:v>9.10205641428571</c:v>
                </c:pt>
                <c:pt idx="508">
                  <c:v>9.47056392857143</c:v>
                </c:pt>
                <c:pt idx="509">
                  <c:v>9.45349349285715</c:v>
                </c:pt>
                <c:pt idx="510">
                  <c:v>9.41751440714286</c:v>
                </c:pt>
                <c:pt idx="511">
                  <c:v>9.34791245714286</c:v>
                </c:pt>
                <c:pt idx="512">
                  <c:v>9.17590748928572</c:v>
                </c:pt>
                <c:pt idx="513">
                  <c:v>9.29312197142857</c:v>
                </c:pt>
                <c:pt idx="514">
                  <c:v>9.37765226785714</c:v>
                </c:pt>
                <c:pt idx="515">
                  <c:v>9.5113569</c:v>
                </c:pt>
                <c:pt idx="516">
                  <c:v>9.39673629642857</c:v>
                </c:pt>
                <c:pt idx="517">
                  <c:v>9.33043308214286</c:v>
                </c:pt>
                <c:pt idx="518">
                  <c:v>9.30483723214286</c:v>
                </c:pt>
                <c:pt idx="519">
                  <c:v>9.1718064</c:v>
                </c:pt>
                <c:pt idx="520">
                  <c:v>9.22161937857143</c:v>
                </c:pt>
                <c:pt idx="521">
                  <c:v>9.46079214642857</c:v>
                </c:pt>
                <c:pt idx="522">
                  <c:v>9.53116140714286</c:v>
                </c:pt>
                <c:pt idx="523">
                  <c:v>9.42129224642857</c:v>
                </c:pt>
                <c:pt idx="524">
                  <c:v>9.37555695357143</c:v>
                </c:pt>
                <c:pt idx="525">
                  <c:v>9.31256427857143</c:v>
                </c:pt>
                <c:pt idx="526">
                  <c:v>9.25158513214286</c:v>
                </c:pt>
                <c:pt idx="527">
                  <c:v>9.12874278214286</c:v>
                </c:pt>
                <c:pt idx="528">
                  <c:v>9.21988624285714</c:v>
                </c:pt>
                <c:pt idx="529">
                  <c:v>9.31817258571429</c:v>
                </c:pt>
                <c:pt idx="530">
                  <c:v>9.41063251785714</c:v>
                </c:pt>
                <c:pt idx="531">
                  <c:v>9.40227845714286</c:v>
                </c:pt>
                <c:pt idx="532">
                  <c:v>9.23451470714286</c:v>
                </c:pt>
                <c:pt idx="533">
                  <c:v>9.12074701785714</c:v>
                </c:pt>
                <c:pt idx="534">
                  <c:v>9.10093471428572</c:v>
                </c:pt>
                <c:pt idx="535">
                  <c:v>9.08983097142857</c:v>
                </c:pt>
                <c:pt idx="536">
                  <c:v>9.05724025</c:v>
                </c:pt>
                <c:pt idx="537">
                  <c:v>9.177161575</c:v>
                </c:pt>
                <c:pt idx="538">
                  <c:v>9.09216776785714</c:v>
                </c:pt>
                <c:pt idx="539">
                  <c:v>8.899388575</c:v>
                </c:pt>
                <c:pt idx="540">
                  <c:v>9.03705408214286</c:v>
                </c:pt>
                <c:pt idx="541">
                  <c:v>8.86602271071429</c:v>
                </c:pt>
                <c:pt idx="542">
                  <c:v>8.84737498214286</c:v>
                </c:pt>
                <c:pt idx="543">
                  <c:v>8.96716777142857</c:v>
                </c:pt>
                <c:pt idx="544">
                  <c:v>8.94341798928571</c:v>
                </c:pt>
                <c:pt idx="545">
                  <c:v>8.94304024285714</c:v>
                </c:pt>
                <c:pt idx="546">
                  <c:v>9.02859091071429</c:v>
                </c:pt>
                <c:pt idx="547">
                  <c:v>8.90257440714286</c:v>
                </c:pt>
                <c:pt idx="548">
                  <c:v>9.00766478571428</c:v>
                </c:pt>
                <c:pt idx="549">
                  <c:v>9.02642159642857</c:v>
                </c:pt>
                <c:pt idx="550">
                  <c:v>8.759292725</c:v>
                </c:pt>
                <c:pt idx="551">
                  <c:v>8.83190923214286</c:v>
                </c:pt>
                <c:pt idx="552">
                  <c:v>8.94660770357143</c:v>
                </c:pt>
                <c:pt idx="553">
                  <c:v>8.94783065357143</c:v>
                </c:pt>
                <c:pt idx="554">
                  <c:v>8.99607805</c:v>
                </c:pt>
                <c:pt idx="555">
                  <c:v>9.02902708214286</c:v>
                </c:pt>
                <c:pt idx="556">
                  <c:v>8.92777301785714</c:v>
                </c:pt>
                <c:pt idx="557">
                  <c:v>8.88511064285714</c:v>
                </c:pt>
                <c:pt idx="558">
                  <c:v>8.777290075</c:v>
                </c:pt>
                <c:pt idx="559">
                  <c:v>8.85007398928572</c:v>
                </c:pt>
                <c:pt idx="560">
                  <c:v>8.977457525</c:v>
                </c:pt>
                <c:pt idx="561">
                  <c:v>8.94172763571429</c:v>
                </c:pt>
                <c:pt idx="562">
                  <c:v>8.88001247142857</c:v>
                </c:pt>
                <c:pt idx="563">
                  <c:v>8.85844369642857</c:v>
                </c:pt>
                <c:pt idx="564">
                  <c:v>8.88206495</c:v>
                </c:pt>
                <c:pt idx="565">
                  <c:v>8.92637091785714</c:v>
                </c:pt>
                <c:pt idx="566">
                  <c:v>8.89319206428572</c:v>
                </c:pt>
                <c:pt idx="567">
                  <c:v>8.87637478928572</c:v>
                </c:pt>
                <c:pt idx="568">
                  <c:v>8.73046032857143</c:v>
                </c:pt>
                <c:pt idx="569">
                  <c:v>8.75501637857143</c:v>
                </c:pt>
                <c:pt idx="570">
                  <c:v>8.77862983214286</c:v>
                </c:pt>
                <c:pt idx="571">
                  <c:v>8.73605313571429</c:v>
                </c:pt>
                <c:pt idx="572">
                  <c:v>8.74113959642857</c:v>
                </c:pt>
                <c:pt idx="573">
                  <c:v>8.69373344642857</c:v>
                </c:pt>
                <c:pt idx="574">
                  <c:v>8.60219271071429</c:v>
                </c:pt>
                <c:pt idx="575">
                  <c:v>8.59747626071428</c:v>
                </c:pt>
                <c:pt idx="576">
                  <c:v>8.70451782857143</c:v>
                </c:pt>
                <c:pt idx="577">
                  <c:v>8.69474216785714</c:v>
                </c:pt>
                <c:pt idx="578">
                  <c:v>8.71652125357143</c:v>
                </c:pt>
                <c:pt idx="579">
                  <c:v>8.70669106785714</c:v>
                </c:pt>
                <c:pt idx="580">
                  <c:v>8.66810249642857</c:v>
                </c:pt>
                <c:pt idx="581">
                  <c:v>8.72198940357143</c:v>
                </c:pt>
                <c:pt idx="582">
                  <c:v>8.736384175</c:v>
                </c:pt>
                <c:pt idx="583">
                  <c:v>8.72337202857143</c:v>
                </c:pt>
                <c:pt idx="584">
                  <c:v>8.80345071071429</c:v>
                </c:pt>
                <c:pt idx="585">
                  <c:v>8.82679936428572</c:v>
                </c:pt>
                <c:pt idx="586">
                  <c:v>8.849275575</c:v>
                </c:pt>
                <c:pt idx="587">
                  <c:v>8.871708975</c:v>
                </c:pt>
                <c:pt idx="588">
                  <c:v>9.10604067142857</c:v>
                </c:pt>
                <c:pt idx="589">
                  <c:v>8.9744353</c:v>
                </c:pt>
                <c:pt idx="590">
                  <c:v>8.87170511428572</c:v>
                </c:pt>
                <c:pt idx="591">
                  <c:v>8.96971488571429</c:v>
                </c:pt>
                <c:pt idx="592">
                  <c:v>8.979693125</c:v>
                </c:pt>
                <c:pt idx="593">
                  <c:v>9.01855043571429</c:v>
                </c:pt>
                <c:pt idx="594">
                  <c:v>9.03816792142857</c:v>
                </c:pt>
                <c:pt idx="595">
                  <c:v>9.06957471785714</c:v>
                </c:pt>
                <c:pt idx="596">
                  <c:v>9.12446645</c:v>
                </c:pt>
                <c:pt idx="597">
                  <c:v>9.13890403571429</c:v>
                </c:pt>
                <c:pt idx="598">
                  <c:v>9.11874513571429</c:v>
                </c:pt>
                <c:pt idx="599">
                  <c:v>9.04066053571429</c:v>
                </c:pt>
                <c:pt idx="600">
                  <c:v>9.01771305</c:v>
                </c:pt>
                <c:pt idx="601">
                  <c:v>8.89045800357143</c:v>
                </c:pt>
                <c:pt idx="602">
                  <c:v>8.82575948214286</c:v>
                </c:pt>
                <c:pt idx="603">
                  <c:v>8.90684296428571</c:v>
                </c:pt>
                <c:pt idx="604">
                  <c:v>9.0124981</c:v>
                </c:pt>
                <c:pt idx="605">
                  <c:v>9.00491510357143</c:v>
                </c:pt>
                <c:pt idx="606">
                  <c:v>9.09227684285714</c:v>
                </c:pt>
                <c:pt idx="607">
                  <c:v>9.15866569285714</c:v>
                </c:pt>
                <c:pt idx="608">
                  <c:v>9.12044711428572</c:v>
                </c:pt>
                <c:pt idx="609">
                  <c:v>9.03010203571428</c:v>
                </c:pt>
                <c:pt idx="610">
                  <c:v>8.97207514642857</c:v>
                </c:pt>
                <c:pt idx="611">
                  <c:v>9.00631720714286</c:v>
                </c:pt>
                <c:pt idx="612">
                  <c:v>8.97473904285714</c:v>
                </c:pt>
                <c:pt idx="613">
                  <c:v>9.06914240357143</c:v>
                </c:pt>
                <c:pt idx="614">
                  <c:v>9.12873499285714</c:v>
                </c:pt>
                <c:pt idx="615">
                  <c:v>9.04478893214286</c:v>
                </c:pt>
                <c:pt idx="616">
                  <c:v>9.03717868571429</c:v>
                </c:pt>
                <c:pt idx="617">
                  <c:v>9.08891572142857</c:v>
                </c:pt>
                <c:pt idx="618">
                  <c:v>8.94485510357143</c:v>
                </c:pt>
                <c:pt idx="619">
                  <c:v>8.94826298214286</c:v>
                </c:pt>
                <c:pt idx="620">
                  <c:v>8.97530383571429</c:v>
                </c:pt>
                <c:pt idx="621">
                  <c:v>9.09815390714286</c:v>
                </c:pt>
                <c:pt idx="622">
                  <c:v>8.91091680357143</c:v>
                </c:pt>
                <c:pt idx="623">
                  <c:v>8.87755882857143</c:v>
                </c:pt>
                <c:pt idx="624">
                  <c:v>9.04020097857143</c:v>
                </c:pt>
                <c:pt idx="625">
                  <c:v>8.99757361428572</c:v>
                </c:pt>
                <c:pt idx="626">
                  <c:v>9.01049232142857</c:v>
                </c:pt>
                <c:pt idx="627">
                  <c:v>9.10090359285714</c:v>
                </c:pt>
                <c:pt idx="628">
                  <c:v>9.0109908</c:v>
                </c:pt>
                <c:pt idx="629">
                  <c:v>8.844870725</c:v>
                </c:pt>
                <c:pt idx="630">
                  <c:v>8.94027102142857</c:v>
                </c:pt>
                <c:pt idx="631">
                  <c:v>8.92950225357143</c:v>
                </c:pt>
                <c:pt idx="632">
                  <c:v>8.910098925</c:v>
                </c:pt>
                <c:pt idx="633">
                  <c:v>8.774166525</c:v>
                </c:pt>
                <c:pt idx="634">
                  <c:v>8.75687022857143</c:v>
                </c:pt>
                <c:pt idx="635">
                  <c:v>8.82940486428572</c:v>
                </c:pt>
                <c:pt idx="636">
                  <c:v>8.82665133571429</c:v>
                </c:pt>
                <c:pt idx="637">
                  <c:v>8.59457859642857</c:v>
                </c:pt>
                <c:pt idx="638">
                  <c:v>8.43078748214286</c:v>
                </c:pt>
                <c:pt idx="639">
                  <c:v>8.62046268214286</c:v>
                </c:pt>
                <c:pt idx="640">
                  <c:v>8.62279559285714</c:v>
                </c:pt>
                <c:pt idx="641">
                  <c:v>8.58464053461538</c:v>
                </c:pt>
                <c:pt idx="642">
                  <c:v>8.59933728846154</c:v>
                </c:pt>
                <c:pt idx="643">
                  <c:v>8.45263401538462</c:v>
                </c:pt>
                <c:pt idx="644">
                  <c:v>8.36142519230769</c:v>
                </c:pt>
                <c:pt idx="645">
                  <c:v>8.31628637692308</c:v>
                </c:pt>
                <c:pt idx="646">
                  <c:v>8.36216343076923</c:v>
                </c:pt>
                <c:pt idx="647">
                  <c:v>8.28723684230769</c:v>
                </c:pt>
                <c:pt idx="648">
                  <c:v>8.17553895384615</c:v>
                </c:pt>
                <c:pt idx="649">
                  <c:v>8.24610352307692</c:v>
                </c:pt>
                <c:pt idx="650">
                  <c:v>8.18292510769231</c:v>
                </c:pt>
                <c:pt idx="651">
                  <c:v>8.15474372307692</c:v>
                </c:pt>
                <c:pt idx="652">
                  <c:v>8.31527136538462</c:v>
                </c:pt>
                <c:pt idx="653">
                  <c:v>8.20563289615385</c:v>
                </c:pt>
                <c:pt idx="654">
                  <c:v>8.04687107692308</c:v>
                </c:pt>
                <c:pt idx="655">
                  <c:v>8.1433101076923</c:v>
                </c:pt>
                <c:pt idx="656">
                  <c:v>8.10897576153846</c:v>
                </c:pt>
                <c:pt idx="657">
                  <c:v>8.11380757307692</c:v>
                </c:pt>
                <c:pt idx="658">
                  <c:v>8.20512537692308</c:v>
                </c:pt>
                <c:pt idx="659">
                  <c:v>8.12949416153846</c:v>
                </c:pt>
                <c:pt idx="660">
                  <c:v>8.11367333846154</c:v>
                </c:pt>
                <c:pt idx="661">
                  <c:v>8.12282526923077</c:v>
                </c:pt>
                <c:pt idx="662">
                  <c:v>8.13391915384615</c:v>
                </c:pt>
                <c:pt idx="663">
                  <c:v>8.04648518846154</c:v>
                </c:pt>
                <c:pt idx="664">
                  <c:v>8.0022733</c:v>
                </c:pt>
                <c:pt idx="665">
                  <c:v>7.96696585</c:v>
                </c:pt>
                <c:pt idx="666">
                  <c:v>8.14323883846154</c:v>
                </c:pt>
                <c:pt idx="667">
                  <c:v>8.11347620384615</c:v>
                </c:pt>
                <c:pt idx="668">
                  <c:v>7.98855799615385</c:v>
                </c:pt>
                <c:pt idx="669">
                  <c:v>7.94226993846154</c:v>
                </c:pt>
                <c:pt idx="670">
                  <c:v>7.84080196538461</c:v>
                </c:pt>
                <c:pt idx="671">
                  <c:v>7.72249811153846</c:v>
                </c:pt>
                <c:pt idx="672">
                  <c:v>7.74097810384615</c:v>
                </c:pt>
                <c:pt idx="673">
                  <c:v>7.76351397692308</c:v>
                </c:pt>
                <c:pt idx="674">
                  <c:v>7.79035315769231</c:v>
                </c:pt>
                <c:pt idx="675">
                  <c:v>7.75862343076923</c:v>
                </c:pt>
                <c:pt idx="676">
                  <c:v>7.6670833</c:v>
                </c:pt>
                <c:pt idx="677">
                  <c:v>7.73478316923077</c:v>
                </c:pt>
                <c:pt idx="678">
                  <c:v>7.73865029615385</c:v>
                </c:pt>
                <c:pt idx="679">
                  <c:v>7.65426140384615</c:v>
                </c:pt>
                <c:pt idx="680">
                  <c:v>7.57993035769231</c:v>
                </c:pt>
                <c:pt idx="681">
                  <c:v>7.61087996153846</c:v>
                </c:pt>
                <c:pt idx="682">
                  <c:v>7.63754716538462</c:v>
                </c:pt>
                <c:pt idx="683">
                  <c:v>7.72768644230769</c:v>
                </c:pt>
                <c:pt idx="684">
                  <c:v>7.74875849615385</c:v>
                </c:pt>
                <c:pt idx="685">
                  <c:v>7.65726451538462</c:v>
                </c:pt>
                <c:pt idx="686">
                  <c:v>7.63203591923077</c:v>
                </c:pt>
                <c:pt idx="687">
                  <c:v>7.62584935</c:v>
                </c:pt>
                <c:pt idx="688">
                  <c:v>7.65908900384615</c:v>
                </c:pt>
                <c:pt idx="689">
                  <c:v>7.66331684230769</c:v>
                </c:pt>
                <c:pt idx="690">
                  <c:v>7.60568328461538</c:v>
                </c:pt>
                <c:pt idx="691">
                  <c:v>7.50309116923077</c:v>
                </c:pt>
                <c:pt idx="692">
                  <c:v>7.50860247307692</c:v>
                </c:pt>
                <c:pt idx="693">
                  <c:v>7.59537371153846</c:v>
                </c:pt>
                <c:pt idx="694">
                  <c:v>7.63636019230769</c:v>
                </c:pt>
                <c:pt idx="695">
                  <c:v>7.58213657692308</c:v>
                </c:pt>
                <c:pt idx="696">
                  <c:v>7.48440986923077</c:v>
                </c:pt>
                <c:pt idx="697">
                  <c:v>7.46448284615385</c:v>
                </c:pt>
                <c:pt idx="698">
                  <c:v>7.40931130384615</c:v>
                </c:pt>
                <c:pt idx="699">
                  <c:v>7.48004363076923</c:v>
                </c:pt>
                <c:pt idx="700">
                  <c:v>7.64075161538462</c:v>
                </c:pt>
                <c:pt idx="701">
                  <c:v>7.65092272307692</c:v>
                </c:pt>
                <c:pt idx="702">
                  <c:v>7.78166681153846</c:v>
                </c:pt>
                <c:pt idx="703">
                  <c:v>7.77794229615385</c:v>
                </c:pt>
                <c:pt idx="704">
                  <c:v>7.70626205769231</c:v>
                </c:pt>
                <c:pt idx="705">
                  <c:v>7.68552975</c:v>
                </c:pt>
                <c:pt idx="706">
                  <c:v>7.72725023846154</c:v>
                </c:pt>
                <c:pt idx="707">
                  <c:v>7.71864357307692</c:v>
                </c:pt>
                <c:pt idx="708">
                  <c:v>7.66415568846154</c:v>
                </c:pt>
                <c:pt idx="709">
                  <c:v>7.74592314230769</c:v>
                </c:pt>
                <c:pt idx="710">
                  <c:v>7.701036</c:v>
                </c:pt>
                <c:pt idx="711">
                  <c:v>7.66772083846154</c:v>
                </c:pt>
                <c:pt idx="712">
                  <c:v>7.74609510769231</c:v>
                </c:pt>
                <c:pt idx="713">
                  <c:v>7.71877777307692</c:v>
                </c:pt>
                <c:pt idx="714">
                  <c:v>7.76291418846154</c:v>
                </c:pt>
                <c:pt idx="715">
                  <c:v>7.81778373846154</c:v>
                </c:pt>
                <c:pt idx="716">
                  <c:v>7.79909824230769</c:v>
                </c:pt>
                <c:pt idx="717">
                  <c:v>7.73188491153846</c:v>
                </c:pt>
                <c:pt idx="718">
                  <c:v>7.77785000769231</c:v>
                </c:pt>
                <c:pt idx="719">
                  <c:v>7.76949921923077</c:v>
                </c:pt>
                <c:pt idx="720">
                  <c:v>7.81381596923077</c:v>
                </c:pt>
                <c:pt idx="721">
                  <c:v>7.71518328461538</c:v>
                </c:pt>
                <c:pt idx="722">
                  <c:v>7.74168693076923</c:v>
                </c:pt>
                <c:pt idx="723">
                  <c:v>7.77770318846154</c:v>
                </c:pt>
                <c:pt idx="724">
                  <c:v>7.77950256923077</c:v>
                </c:pt>
                <c:pt idx="725">
                  <c:v>7.86387048461539</c:v>
                </c:pt>
                <c:pt idx="726">
                  <c:v>7.76475128846154</c:v>
                </c:pt>
                <c:pt idx="727">
                  <c:v>7.76856388846154</c:v>
                </c:pt>
                <c:pt idx="728">
                  <c:v>7.73341161923077</c:v>
                </c:pt>
                <c:pt idx="729">
                  <c:v>7.68509773076923</c:v>
                </c:pt>
                <c:pt idx="730">
                  <c:v>7.74036574230769</c:v>
                </c:pt>
                <c:pt idx="731">
                  <c:v>7.64754635</c:v>
                </c:pt>
                <c:pt idx="732">
                  <c:v>7.60139669615385</c:v>
                </c:pt>
                <c:pt idx="733">
                  <c:v>7.67409193461539</c:v>
                </c:pt>
                <c:pt idx="734">
                  <c:v>7.62430165</c:v>
                </c:pt>
                <c:pt idx="735">
                  <c:v>7.59768894615385</c:v>
                </c:pt>
                <c:pt idx="736">
                  <c:v>7.553238</c:v>
                </c:pt>
                <c:pt idx="737">
                  <c:v>7.51736430384616</c:v>
                </c:pt>
                <c:pt idx="738">
                  <c:v>7.48604143076923</c:v>
                </c:pt>
                <c:pt idx="739">
                  <c:v>7.48768980769231</c:v>
                </c:pt>
                <c:pt idx="740">
                  <c:v>7.40539384615385</c:v>
                </c:pt>
                <c:pt idx="741">
                  <c:v>7.40949166153846</c:v>
                </c:pt>
                <c:pt idx="742">
                  <c:v>7.39488298076923</c:v>
                </c:pt>
                <c:pt idx="743">
                  <c:v>7.29000922692308</c:v>
                </c:pt>
                <c:pt idx="744">
                  <c:v>7.24794061538462</c:v>
                </c:pt>
                <c:pt idx="745">
                  <c:v>7.29645164615384</c:v>
                </c:pt>
                <c:pt idx="746">
                  <c:v>7.33284539615385</c:v>
                </c:pt>
                <c:pt idx="747">
                  <c:v>7.23633923076923</c:v>
                </c:pt>
                <c:pt idx="748">
                  <c:v>7.25765037307692</c:v>
                </c:pt>
                <c:pt idx="749">
                  <c:v>7.27562704230769</c:v>
                </c:pt>
                <c:pt idx="750">
                  <c:v>7.34583509615385</c:v>
                </c:pt>
                <c:pt idx="751">
                  <c:v>7.33949752692308</c:v>
                </c:pt>
                <c:pt idx="752">
                  <c:v>7.34294103846154</c:v>
                </c:pt>
                <c:pt idx="753">
                  <c:v>7.34330592307692</c:v>
                </c:pt>
                <c:pt idx="754">
                  <c:v>7.34029023461538</c:v>
                </c:pt>
                <c:pt idx="755">
                  <c:v>7.37017868076923</c:v>
                </c:pt>
                <c:pt idx="756">
                  <c:v>7.47708664230769</c:v>
                </c:pt>
                <c:pt idx="757">
                  <c:v>7.40351900384615</c:v>
                </c:pt>
                <c:pt idx="758">
                  <c:v>7.31154265769231</c:v>
                </c:pt>
                <c:pt idx="759">
                  <c:v>7.28844476538462</c:v>
                </c:pt>
                <c:pt idx="760">
                  <c:v>7.22883148846154</c:v>
                </c:pt>
                <c:pt idx="761">
                  <c:v>7.19871236923077</c:v>
                </c:pt>
                <c:pt idx="762">
                  <c:v>7.24214830384616</c:v>
                </c:pt>
                <c:pt idx="763">
                  <c:v>7.21526716923077</c:v>
                </c:pt>
                <c:pt idx="764">
                  <c:v>7.22139923846154</c:v>
                </c:pt>
                <c:pt idx="765">
                  <c:v>7.20562030769231</c:v>
                </c:pt>
                <c:pt idx="766">
                  <c:v>7.21602214615385</c:v>
                </c:pt>
                <c:pt idx="767">
                  <c:v>7.23807565769231</c:v>
                </c:pt>
                <c:pt idx="768">
                  <c:v>7.31607668461539</c:v>
                </c:pt>
                <c:pt idx="769">
                  <c:v>7.35502476538461</c:v>
                </c:pt>
                <c:pt idx="770">
                  <c:v>7.38628888846154</c:v>
                </c:pt>
                <c:pt idx="771">
                  <c:v>7.31457091538462</c:v>
                </c:pt>
                <c:pt idx="772">
                  <c:v>7.29341917307692</c:v>
                </c:pt>
                <c:pt idx="773">
                  <c:v>7.31527556923077</c:v>
                </c:pt>
                <c:pt idx="774">
                  <c:v>7.39049576153846</c:v>
                </c:pt>
                <c:pt idx="775">
                  <c:v>7.40661435769231</c:v>
                </c:pt>
                <c:pt idx="776">
                  <c:v>7.49717306153846</c:v>
                </c:pt>
                <c:pt idx="777">
                  <c:v>7.4611358</c:v>
                </c:pt>
                <c:pt idx="778">
                  <c:v>7.64949666923077</c:v>
                </c:pt>
                <c:pt idx="779">
                  <c:v>7.65698766153846</c:v>
                </c:pt>
                <c:pt idx="780">
                  <c:v>7.60323799230769</c:v>
                </c:pt>
                <c:pt idx="781">
                  <c:v>7.66352652307692</c:v>
                </c:pt>
                <c:pt idx="782">
                  <c:v>7.71661774230769</c:v>
                </c:pt>
                <c:pt idx="783">
                  <c:v>7.79445097307692</c:v>
                </c:pt>
                <c:pt idx="784">
                  <c:v>7.90822497692308</c:v>
                </c:pt>
                <c:pt idx="785">
                  <c:v>7.89765542692308</c:v>
                </c:pt>
                <c:pt idx="786">
                  <c:v>7.83621760769231</c:v>
                </c:pt>
                <c:pt idx="787">
                  <c:v>7.96030533846154</c:v>
                </c:pt>
                <c:pt idx="788">
                  <c:v>8.08086150769231</c:v>
                </c:pt>
                <c:pt idx="789">
                  <c:v>8.10375385769231</c:v>
                </c:pt>
                <c:pt idx="790">
                  <c:v>8.08124315</c:v>
                </c:pt>
                <c:pt idx="791">
                  <c:v>8.12944384615385</c:v>
                </c:pt>
                <c:pt idx="792">
                  <c:v>8.0850222</c:v>
                </c:pt>
                <c:pt idx="793">
                  <c:v>8.03637278846154</c:v>
                </c:pt>
                <c:pt idx="794">
                  <c:v>8.01166011153846</c:v>
                </c:pt>
                <c:pt idx="795">
                  <c:v>8.05468922692308</c:v>
                </c:pt>
                <c:pt idx="796">
                  <c:v>8.14711856153846</c:v>
                </c:pt>
                <c:pt idx="797">
                  <c:v>8.20508768076923</c:v>
                </c:pt>
                <c:pt idx="798">
                  <c:v>8.24175405</c:v>
                </c:pt>
                <c:pt idx="799">
                  <c:v>8.28183037307692</c:v>
                </c:pt>
                <c:pt idx="800">
                  <c:v>8.17790453461538</c:v>
                </c:pt>
                <c:pt idx="801">
                  <c:v>8.10066688846154</c:v>
                </c:pt>
                <c:pt idx="802">
                  <c:v>8.14832227692308</c:v>
                </c:pt>
                <c:pt idx="803">
                  <c:v>8.04030280769231</c:v>
                </c:pt>
                <c:pt idx="804">
                  <c:v>7.97272043076923</c:v>
                </c:pt>
                <c:pt idx="805">
                  <c:v>8.07688533461538</c:v>
                </c:pt>
                <c:pt idx="806">
                  <c:v>8.07306851153846</c:v>
                </c:pt>
                <c:pt idx="807">
                  <c:v>7.92862176538462</c:v>
                </c:pt>
                <c:pt idx="808">
                  <c:v>7.86981375</c:v>
                </c:pt>
                <c:pt idx="809">
                  <c:v>7.90061235</c:v>
                </c:pt>
                <c:pt idx="810">
                  <c:v>7.88429238846154</c:v>
                </c:pt>
                <c:pt idx="811">
                  <c:v>7.75669827692308</c:v>
                </c:pt>
                <c:pt idx="812">
                  <c:v>7.72852108076923</c:v>
                </c:pt>
                <c:pt idx="813">
                  <c:v>7.63829376153846</c:v>
                </c:pt>
                <c:pt idx="814">
                  <c:v>7.55638790384616</c:v>
                </c:pt>
                <c:pt idx="815">
                  <c:v>7.53596595769231</c:v>
                </c:pt>
                <c:pt idx="816">
                  <c:v>7.46994379230769</c:v>
                </c:pt>
                <c:pt idx="817">
                  <c:v>7.34508012307693</c:v>
                </c:pt>
                <c:pt idx="818">
                  <c:v>7.27591645384616</c:v>
                </c:pt>
                <c:pt idx="819">
                  <c:v>7.24628808461539</c:v>
                </c:pt>
                <c:pt idx="820">
                  <c:v>7.28428821538462</c:v>
                </c:pt>
                <c:pt idx="821">
                  <c:v>7.35061235769231</c:v>
                </c:pt>
                <c:pt idx="822">
                  <c:v>7.39628806923077</c:v>
                </c:pt>
                <c:pt idx="823">
                  <c:v>7.53992955</c:v>
                </c:pt>
                <c:pt idx="824">
                  <c:v>7.54575955769231</c:v>
                </c:pt>
                <c:pt idx="825">
                  <c:v>7.54329754230769</c:v>
                </c:pt>
                <c:pt idx="826">
                  <c:v>7.59917373076923</c:v>
                </c:pt>
                <c:pt idx="827">
                  <c:v>7.47595000769231</c:v>
                </c:pt>
                <c:pt idx="828">
                  <c:v>7.44072645769231</c:v>
                </c:pt>
                <c:pt idx="829">
                  <c:v>7.51925593461539</c:v>
                </c:pt>
                <c:pt idx="830">
                  <c:v>7.56005786538462</c:v>
                </c:pt>
                <c:pt idx="831">
                  <c:v>7.57179766538462</c:v>
                </c:pt>
                <c:pt idx="832">
                  <c:v>7.58132289230769</c:v>
                </c:pt>
                <c:pt idx="833">
                  <c:v>7.58471185</c:v>
                </c:pt>
                <c:pt idx="834">
                  <c:v>7.56790956923077</c:v>
                </c:pt>
                <c:pt idx="835">
                  <c:v>7.5466949</c:v>
                </c:pt>
                <c:pt idx="836">
                  <c:v>7.66470095</c:v>
                </c:pt>
                <c:pt idx="837">
                  <c:v>7.67537956923077</c:v>
                </c:pt>
                <c:pt idx="838">
                  <c:v>7.76517491538462</c:v>
                </c:pt>
                <c:pt idx="839">
                  <c:v>7.76491903076923</c:v>
                </c:pt>
                <c:pt idx="840">
                  <c:v>7.82005283461539</c:v>
                </c:pt>
                <c:pt idx="841">
                  <c:v>7.76557335</c:v>
                </c:pt>
                <c:pt idx="842">
                  <c:v>7.80585940769231</c:v>
                </c:pt>
                <c:pt idx="843">
                  <c:v>7.81932723461538</c:v>
                </c:pt>
                <c:pt idx="844">
                  <c:v>7.81998575</c:v>
                </c:pt>
                <c:pt idx="845">
                  <c:v>7.80624527692308</c:v>
                </c:pt>
                <c:pt idx="846">
                  <c:v>7.69461873461539</c:v>
                </c:pt>
                <c:pt idx="847">
                  <c:v>7.68810922307693</c:v>
                </c:pt>
                <c:pt idx="848">
                  <c:v>7.56149232307692</c:v>
                </c:pt>
                <c:pt idx="849">
                  <c:v>7.62513631538462</c:v>
                </c:pt>
                <c:pt idx="850">
                  <c:v>7.67285043076923</c:v>
                </c:pt>
                <c:pt idx="851">
                  <c:v>7.63524872692308</c:v>
                </c:pt>
                <c:pt idx="852">
                  <c:v>7.511874</c:v>
                </c:pt>
                <c:pt idx="853">
                  <c:v>7.35744065384615</c:v>
                </c:pt>
                <c:pt idx="854">
                  <c:v>7.36557755384615</c:v>
                </c:pt>
                <c:pt idx="855">
                  <c:v>7.35511282692308</c:v>
                </c:pt>
                <c:pt idx="856">
                  <c:v>7.41960406538462</c:v>
                </c:pt>
                <c:pt idx="857">
                  <c:v>7.61409278461538</c:v>
                </c:pt>
                <c:pt idx="858">
                  <c:v>7.6317465</c:v>
                </c:pt>
                <c:pt idx="859">
                  <c:v>7.69812516153846</c:v>
                </c:pt>
                <c:pt idx="860">
                  <c:v>7.73140676153846</c:v>
                </c:pt>
                <c:pt idx="861">
                  <c:v>7.84659843076923</c:v>
                </c:pt>
                <c:pt idx="862">
                  <c:v>7.89068450384615</c:v>
                </c:pt>
                <c:pt idx="863">
                  <c:v>7.87534184615385</c:v>
                </c:pt>
                <c:pt idx="864">
                  <c:v>7.83675865</c:v>
                </c:pt>
                <c:pt idx="865">
                  <c:v>7.78824762692308</c:v>
                </c:pt>
                <c:pt idx="866">
                  <c:v>7.68516065769231</c:v>
                </c:pt>
                <c:pt idx="867">
                  <c:v>7.870146156</c:v>
                </c:pt>
                <c:pt idx="868">
                  <c:v>7.794377312</c:v>
                </c:pt>
                <c:pt idx="869">
                  <c:v>7.778913848</c:v>
                </c:pt>
                <c:pt idx="870">
                  <c:v>7.876636856</c:v>
                </c:pt>
                <c:pt idx="871">
                  <c:v>7.8786565</c:v>
                </c:pt>
                <c:pt idx="872">
                  <c:v>7.84885932</c:v>
                </c:pt>
                <c:pt idx="873">
                  <c:v>7.90269576</c:v>
                </c:pt>
                <c:pt idx="874">
                  <c:v>7.979171208</c:v>
                </c:pt>
                <c:pt idx="875">
                  <c:v>7.956410044</c:v>
                </c:pt>
                <c:pt idx="876">
                  <c:v>7.8809771</c:v>
                </c:pt>
                <c:pt idx="877">
                  <c:v>7.885408936</c:v>
                </c:pt>
                <c:pt idx="878">
                  <c:v>7.874516904</c:v>
                </c:pt>
                <c:pt idx="879">
                  <c:v>7.882922552</c:v>
                </c:pt>
                <c:pt idx="880">
                  <c:v>7.824850576</c:v>
                </c:pt>
                <c:pt idx="881">
                  <c:v>7.82001543333334</c:v>
                </c:pt>
                <c:pt idx="882">
                  <c:v>7.83786804166667</c:v>
                </c:pt>
                <c:pt idx="883">
                  <c:v>7.78647309583333</c:v>
                </c:pt>
                <c:pt idx="884">
                  <c:v>7.8841693875</c:v>
                </c:pt>
                <c:pt idx="885">
                  <c:v>7.82678572083333</c:v>
                </c:pt>
                <c:pt idx="886">
                  <c:v>7.82182388333333</c:v>
                </c:pt>
                <c:pt idx="887">
                  <c:v>7.90732006666667</c:v>
                </c:pt>
                <c:pt idx="888">
                  <c:v>7.91922030416667</c:v>
                </c:pt>
                <c:pt idx="889">
                  <c:v>7.71368139166666</c:v>
                </c:pt>
                <c:pt idx="890">
                  <c:v>7.76753907916667</c:v>
                </c:pt>
                <c:pt idx="891">
                  <c:v>7.77084242083333</c:v>
                </c:pt>
                <c:pt idx="892">
                  <c:v>7.81261815416667</c:v>
                </c:pt>
                <c:pt idx="893">
                  <c:v>7.84196657083333</c:v>
                </c:pt>
                <c:pt idx="894">
                  <c:v>7.8821064875</c:v>
                </c:pt>
                <c:pt idx="895">
                  <c:v>7.88089784583333</c:v>
                </c:pt>
                <c:pt idx="896">
                  <c:v>7.7562477</c:v>
                </c:pt>
                <c:pt idx="897">
                  <c:v>7.6634042375</c:v>
                </c:pt>
                <c:pt idx="898">
                  <c:v>7.60391673333333</c:v>
                </c:pt>
                <c:pt idx="899">
                  <c:v>7.50772900833333</c:v>
                </c:pt>
                <c:pt idx="900">
                  <c:v>7.41824337083333</c:v>
                </c:pt>
                <c:pt idx="901">
                  <c:v>7.4035123625</c:v>
                </c:pt>
                <c:pt idx="902">
                  <c:v>7.40134042083333</c:v>
                </c:pt>
                <c:pt idx="903">
                  <c:v>7.45112685</c:v>
                </c:pt>
                <c:pt idx="904">
                  <c:v>7.41738913333333</c:v>
                </c:pt>
                <c:pt idx="905">
                  <c:v>7.37760814166667</c:v>
                </c:pt>
                <c:pt idx="906">
                  <c:v>7.39987277083333</c:v>
                </c:pt>
                <c:pt idx="907">
                  <c:v>7.38676389583333</c:v>
                </c:pt>
                <c:pt idx="908">
                  <c:v>7.48311977916667</c:v>
                </c:pt>
                <c:pt idx="909">
                  <c:v>7.38456924166667</c:v>
                </c:pt>
                <c:pt idx="910">
                  <c:v>7.33331061666667</c:v>
                </c:pt>
                <c:pt idx="911">
                  <c:v>7.35192657083333</c:v>
                </c:pt>
                <c:pt idx="912">
                  <c:v>7.37203744166667</c:v>
                </c:pt>
                <c:pt idx="913">
                  <c:v>7.440594325</c:v>
                </c:pt>
                <c:pt idx="914">
                  <c:v>7.44731461666667</c:v>
                </c:pt>
                <c:pt idx="915">
                  <c:v>7.4660714375</c:v>
                </c:pt>
                <c:pt idx="916">
                  <c:v>7.55163121666667</c:v>
                </c:pt>
                <c:pt idx="917">
                  <c:v>7.57838512916667</c:v>
                </c:pt>
                <c:pt idx="918">
                  <c:v>7.57848510416667</c:v>
                </c:pt>
                <c:pt idx="919">
                  <c:v>7.66488095</c:v>
                </c:pt>
                <c:pt idx="920">
                  <c:v>7.7801435875</c:v>
                </c:pt>
                <c:pt idx="921">
                  <c:v>7.7086014125</c:v>
                </c:pt>
                <c:pt idx="922">
                  <c:v>7.77837604583333</c:v>
                </c:pt>
                <c:pt idx="923">
                  <c:v>7.86855690416667</c:v>
                </c:pt>
                <c:pt idx="924">
                  <c:v>7.7616912</c:v>
                </c:pt>
                <c:pt idx="925">
                  <c:v>7.68878135</c:v>
                </c:pt>
                <c:pt idx="926">
                  <c:v>7.72267357916667</c:v>
                </c:pt>
                <c:pt idx="927">
                  <c:v>7.6908715125</c:v>
                </c:pt>
                <c:pt idx="928">
                  <c:v>7.63705017916667</c:v>
                </c:pt>
                <c:pt idx="929">
                  <c:v>7.60497545416667</c:v>
                </c:pt>
                <c:pt idx="930">
                  <c:v>7.79953533913043</c:v>
                </c:pt>
                <c:pt idx="931">
                  <c:v>7.92338913913043</c:v>
                </c:pt>
                <c:pt idx="932">
                  <c:v>7.92315206086957</c:v>
                </c:pt>
                <c:pt idx="933">
                  <c:v>7.8830306826087</c:v>
                </c:pt>
                <c:pt idx="934">
                  <c:v>7.96860273043478</c:v>
                </c:pt>
                <c:pt idx="935">
                  <c:v>7.96270446956522</c:v>
                </c:pt>
                <c:pt idx="936">
                  <c:v>7.97135746086956</c:v>
                </c:pt>
                <c:pt idx="937">
                  <c:v>7.98952634347826</c:v>
                </c:pt>
                <c:pt idx="938">
                  <c:v>8.05898249565217</c:v>
                </c:pt>
                <c:pt idx="939">
                  <c:v>8.05794887391304</c:v>
                </c:pt>
                <c:pt idx="940">
                  <c:v>8.14287137826087</c:v>
                </c:pt>
                <c:pt idx="941">
                  <c:v>8.2058129</c:v>
                </c:pt>
                <c:pt idx="942">
                  <c:v>8.10194867826087</c:v>
                </c:pt>
                <c:pt idx="943">
                  <c:v>8.12780806521739</c:v>
                </c:pt>
                <c:pt idx="944">
                  <c:v>8.18309232608696</c:v>
                </c:pt>
                <c:pt idx="945">
                  <c:v>8.23975155652174</c:v>
                </c:pt>
                <c:pt idx="946">
                  <c:v>8.23205632173913</c:v>
                </c:pt>
                <c:pt idx="947">
                  <c:v>8.18209190434783</c:v>
                </c:pt>
                <c:pt idx="948">
                  <c:v>8.13855198695652</c:v>
                </c:pt>
                <c:pt idx="949">
                  <c:v>8.10091982608696</c:v>
                </c:pt>
                <c:pt idx="950">
                  <c:v>8.16893527727273</c:v>
                </c:pt>
                <c:pt idx="951">
                  <c:v>7.99403852857143</c:v>
                </c:pt>
                <c:pt idx="952">
                  <c:v>8.040468915</c:v>
                </c:pt>
                <c:pt idx="953">
                  <c:v>8.07550163</c:v>
                </c:pt>
                <c:pt idx="954">
                  <c:v>8.04629512105263</c:v>
                </c:pt>
                <c:pt idx="955">
                  <c:v>8.03456926842105</c:v>
                </c:pt>
                <c:pt idx="956">
                  <c:v>7.98152442631579</c:v>
                </c:pt>
                <c:pt idx="957">
                  <c:v>7.82649944444445</c:v>
                </c:pt>
                <c:pt idx="958">
                  <c:v>7.86653338888889</c:v>
                </c:pt>
                <c:pt idx="959">
                  <c:v>7.66836059333333</c:v>
                </c:pt>
                <c:pt idx="960">
                  <c:v>7.85298899090909</c:v>
                </c:pt>
                <c:pt idx="961">
                  <c:v>7.5457333625</c:v>
                </c:pt>
                <c:pt idx="962">
                  <c:v>7.505847875</c:v>
                </c:pt>
                <c:pt idx="963">
                  <c:v>6.79880045</c:v>
                </c:pt>
                <c:pt idx="964">
                  <c:v>7.1436205</c:v>
                </c:pt>
                <c:pt idx="965">
                  <c:v>7.159869125</c:v>
                </c:pt>
                <c:pt idx="966">
                  <c:v>7.13649583333333</c:v>
                </c:pt>
                <c:pt idx="967">
                  <c:v>8.21205015</c:v>
                </c:pt>
                <c:pt idx="968">
                  <c:v>8.1879498</c:v>
                </c:pt>
                <c:pt idx="969">
                  <c:v>8.0529444</c:v>
                </c:pt>
                <c:pt idx="970">
                  <c:v>8.035169</c:v>
                </c:pt>
                <c:pt idx="971">
                  <c:v>8.3477099</c:v>
                </c:pt>
                <c:pt idx="972">
                  <c:v>8.49394765</c:v>
                </c:pt>
                <c:pt idx="973">
                  <c:v>8.4557252</c:v>
                </c:pt>
                <c:pt idx="974">
                  <c:v>8.5568157</c:v>
                </c:pt>
                <c:pt idx="975">
                  <c:v>8.7354417</c:v>
                </c:pt>
                <c:pt idx="976">
                  <c:v>9.0242094</c:v>
                </c:pt>
              </c:numCache>
            </c:numRef>
          </c:yVal>
          <c:smooth val="0"/>
        </c:ser>
        <c:axId val="48376756"/>
        <c:axId val="61841228"/>
      </c:scatterChart>
      <c:valAx>
        <c:axId val="13086540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8860463"/>
        <c:crosses val="min"/>
        <c:crossBetween val="midCat"/>
      </c:valAx>
      <c:valAx>
        <c:axId val="58860463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13086540"/>
        <c:crosses val="autoZero"/>
        <c:crossBetween val="midCat"/>
      </c:valAx>
      <c:valAx>
        <c:axId val="483767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1841228"/>
        <c:crosses val="max"/>
        <c:crossBetween val="midCat"/>
      </c:valAx>
      <c:valAx>
        <c:axId val="61841228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48376756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552960</xdr:colOff>
      <xdr:row>1</xdr:row>
      <xdr:rowOff>826200</xdr:rowOff>
    </xdr:from>
    <xdr:to>
      <xdr:col>15</xdr:col>
      <xdr:colOff>1607760</xdr:colOff>
      <xdr:row>20</xdr:row>
      <xdr:rowOff>12960</xdr:rowOff>
    </xdr:to>
    <xdr:graphicFrame>
      <xdr:nvGraphicFramePr>
        <xdr:cNvPr id="0" name=""/>
        <xdr:cNvGraphicFramePr/>
      </xdr:nvGraphicFramePr>
      <xdr:xfrm>
        <a:off x="38995200" y="1466280"/>
        <a:ext cx="20257200" cy="11410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129600</xdr:colOff>
      <xdr:row>11</xdr:row>
      <xdr:rowOff>848880</xdr:rowOff>
    </xdr:to>
    <xdr:graphicFrame>
      <xdr:nvGraphicFramePr>
        <xdr:cNvPr id="1" name=""/>
        <xdr:cNvGraphicFramePr/>
      </xdr:nvGraphicFramePr>
      <xdr:xfrm>
        <a:off x="131658480" y="380880"/>
        <a:ext cx="16490880" cy="927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T32" activeCellId="0" sqref="A21:T32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19" min="19" style="3" width="33.07"/>
    <col collapsed="false" customWidth="true" hidden="false" outlineLevel="0" max="20" min="20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4" t="s">
        <v>0</v>
      </c>
      <c r="B1" s="5" t="s">
        <v>1</v>
      </c>
      <c r="C1" s="5"/>
      <c r="D1" s="5"/>
      <c r="E1" s="5"/>
      <c r="F1" s="5"/>
      <c r="G1" s="6"/>
      <c r="H1" s="6"/>
      <c r="I1" s="6"/>
      <c r="J1" s="7"/>
      <c r="K1" s="7"/>
      <c r="L1" s="8"/>
      <c r="M1" s="8"/>
      <c r="N1" s="8"/>
      <c r="O1" s="8"/>
      <c r="P1" s="8"/>
      <c r="Q1" s="8"/>
      <c r="R1" s="8"/>
      <c r="S1" s="9"/>
      <c r="T1" s="8"/>
      <c r="U1" s="8"/>
      <c r="V1" s="8"/>
      <c r="W1" s="10"/>
    </row>
    <row r="2" customFormat="false" ht="201.65" hidden="false" customHeight="true" outlineLevel="0" collapsed="false">
      <c r="A2" s="11" t="s">
        <v>2</v>
      </c>
      <c r="B2" s="12" t="s">
        <v>3</v>
      </c>
      <c r="C2" s="12"/>
      <c r="D2" s="5"/>
      <c r="E2" s="5"/>
      <c r="F2" s="5"/>
      <c r="G2" s="5"/>
      <c r="H2" s="6"/>
      <c r="I2" s="6"/>
      <c r="J2" s="7"/>
      <c r="K2" s="7"/>
      <c r="L2" s="8"/>
      <c r="M2" s="8"/>
      <c r="N2" s="8"/>
      <c r="O2" s="8"/>
      <c r="P2" s="8"/>
      <c r="Q2" s="8"/>
      <c r="R2" s="8"/>
      <c r="S2" s="9"/>
      <c r="T2" s="8"/>
      <c r="U2" s="8"/>
      <c r="V2" s="8"/>
      <c r="W2" s="10"/>
    </row>
    <row r="3" customFormat="false" ht="50.4" hidden="false" customHeight="true" outlineLevel="0" collapsed="false">
      <c r="A3" s="13" t="s">
        <v>4</v>
      </c>
      <c r="B3" s="14" t="s">
        <v>5</v>
      </c>
      <c r="C3" s="14"/>
      <c r="D3" s="15" t="s">
        <v>6</v>
      </c>
      <c r="E3" s="15"/>
      <c r="F3" s="15" t="s">
        <v>7</v>
      </c>
      <c r="G3" s="15" t="s">
        <v>8</v>
      </c>
      <c r="H3" s="15" t="s">
        <v>9</v>
      </c>
      <c r="I3" s="15"/>
      <c r="J3" s="15"/>
      <c r="K3" s="6"/>
      <c r="L3" s="8"/>
      <c r="M3" s="8"/>
      <c r="N3" s="8"/>
      <c r="O3" s="8"/>
      <c r="P3" s="8"/>
      <c r="Q3" s="8"/>
      <c r="R3" s="8"/>
      <c r="S3" s="9"/>
      <c r="T3" s="8"/>
      <c r="U3" s="8"/>
      <c r="V3" s="8"/>
      <c r="W3" s="16"/>
      <c r="X3" s="16"/>
    </row>
    <row r="4" customFormat="false" ht="50.1" hidden="false" customHeight="true" outlineLevel="0" collapsed="false">
      <c r="A4" s="17" t="s">
        <v>10</v>
      </c>
      <c r="B4" s="14" t="n">
        <v>77.01882</v>
      </c>
      <c r="C4" s="14"/>
      <c r="D4" s="15" t="s">
        <v>11</v>
      </c>
      <c r="E4" s="15"/>
      <c r="F4" s="15" t="s">
        <v>12</v>
      </c>
      <c r="G4" s="15"/>
      <c r="H4" s="15" t="s">
        <v>13</v>
      </c>
      <c r="I4" s="15"/>
      <c r="J4" s="15"/>
      <c r="K4" s="6"/>
      <c r="L4" s="8"/>
      <c r="M4" s="8"/>
      <c r="N4" s="8"/>
      <c r="O4" s="8"/>
      <c r="P4" s="8"/>
      <c r="Q4" s="8"/>
      <c r="R4" s="8"/>
      <c r="S4" s="9"/>
      <c r="T4" s="8"/>
      <c r="U4" s="8"/>
      <c r="V4" s="8"/>
      <c r="W4" s="16"/>
      <c r="X4" s="16"/>
    </row>
    <row r="5" customFormat="false" ht="50.1" hidden="false" customHeight="true" outlineLevel="0" collapsed="false">
      <c r="A5" s="17" t="s">
        <v>14</v>
      </c>
      <c r="B5" s="14" t="n">
        <v>40.01581</v>
      </c>
      <c r="C5" s="14"/>
      <c r="D5" s="15" t="s">
        <v>15</v>
      </c>
      <c r="E5" s="15"/>
      <c r="F5" s="15" t="s">
        <v>12</v>
      </c>
      <c r="G5" s="15"/>
      <c r="H5" s="15" t="s">
        <v>16</v>
      </c>
      <c r="I5" s="15"/>
      <c r="J5" s="15"/>
      <c r="K5" s="6"/>
      <c r="L5" s="8"/>
      <c r="M5" s="8"/>
      <c r="N5" s="8"/>
      <c r="O5" s="8"/>
      <c r="P5" s="8"/>
      <c r="Q5" s="8"/>
      <c r="R5" s="8"/>
      <c r="S5" s="9"/>
      <c r="T5" s="8"/>
      <c r="U5" s="8"/>
      <c r="V5" s="8"/>
      <c r="W5" s="16"/>
      <c r="X5" s="16"/>
    </row>
    <row r="6" customFormat="false" ht="50.1" hidden="false" customHeight="true" outlineLevel="0" collapsed="false">
      <c r="A6" s="17" t="s">
        <v>17</v>
      </c>
      <c r="B6" s="14" t="n">
        <v>3750</v>
      </c>
      <c r="C6" s="14"/>
      <c r="D6" s="15" t="s">
        <v>18</v>
      </c>
      <c r="E6" s="15"/>
      <c r="F6" s="15"/>
      <c r="G6" s="15" t="s">
        <v>12</v>
      </c>
      <c r="H6" s="15" t="s">
        <v>19</v>
      </c>
      <c r="I6" s="15"/>
      <c r="J6" s="15"/>
      <c r="K6" s="6"/>
      <c r="L6" s="8"/>
      <c r="M6" s="8"/>
      <c r="N6" s="8"/>
      <c r="O6" s="8"/>
      <c r="P6" s="8"/>
      <c r="Q6" s="8"/>
      <c r="R6" s="8"/>
      <c r="S6" s="9"/>
      <c r="T6" s="8"/>
      <c r="U6" s="8"/>
      <c r="V6" s="8"/>
      <c r="W6" s="16"/>
      <c r="X6" s="16"/>
    </row>
    <row r="7" customFormat="false" ht="50.1" hidden="false" customHeight="true" outlineLevel="0" collapsed="false">
      <c r="A7" s="18" t="s">
        <v>20</v>
      </c>
      <c r="B7" s="19" t="s">
        <v>21</v>
      </c>
      <c r="C7" s="19"/>
      <c r="D7" s="15" t="s">
        <v>22</v>
      </c>
      <c r="E7" s="15"/>
      <c r="F7" s="20" t="s">
        <v>12</v>
      </c>
      <c r="G7" s="15"/>
      <c r="H7" s="15" t="s">
        <v>23</v>
      </c>
      <c r="I7" s="15"/>
      <c r="J7" s="15"/>
      <c r="K7" s="6"/>
      <c r="L7" s="8"/>
      <c r="M7" s="8"/>
      <c r="N7" s="8"/>
      <c r="O7" s="8"/>
      <c r="P7" s="8"/>
      <c r="Q7" s="8"/>
      <c r="R7" s="8"/>
      <c r="S7" s="9"/>
      <c r="T7" s="8"/>
      <c r="U7" s="8"/>
      <c r="V7" s="8"/>
      <c r="W7" s="21"/>
      <c r="X7" s="16"/>
    </row>
    <row r="8" customFormat="false" ht="50.1" hidden="false" customHeight="true" outlineLevel="0" collapsed="false">
      <c r="A8" s="22" t="s">
        <v>24</v>
      </c>
      <c r="B8" s="23" t="n">
        <v>0.479166666666667</v>
      </c>
      <c r="C8" s="23"/>
      <c r="D8" s="24" t="s">
        <v>25</v>
      </c>
      <c r="E8" s="24"/>
      <c r="F8" s="15"/>
      <c r="G8" s="15" t="s">
        <v>12</v>
      </c>
      <c r="H8" s="15" t="s">
        <v>26</v>
      </c>
      <c r="I8" s="15"/>
      <c r="J8" s="15"/>
      <c r="K8" s="6"/>
      <c r="L8" s="8"/>
      <c r="M8" s="8"/>
      <c r="N8" s="8"/>
      <c r="O8" s="8"/>
      <c r="P8" s="8"/>
      <c r="Q8" s="8"/>
      <c r="R8" s="8"/>
      <c r="S8" s="9"/>
      <c r="T8" s="8"/>
      <c r="U8" s="8"/>
      <c r="V8" s="8"/>
      <c r="W8" s="21"/>
      <c r="X8" s="16"/>
    </row>
    <row r="9" customFormat="false" ht="50.1" hidden="false" customHeight="true" outlineLevel="0" collapsed="false">
      <c r="A9" s="22" t="s">
        <v>27</v>
      </c>
      <c r="B9" s="23" t="n">
        <v>0.645833333333333</v>
      </c>
      <c r="C9" s="23"/>
      <c r="D9" s="5"/>
      <c r="E9" s="5"/>
      <c r="F9" s="6"/>
      <c r="G9" s="6"/>
      <c r="H9" s="6"/>
      <c r="I9" s="6"/>
      <c r="J9" s="6"/>
      <c r="K9" s="6"/>
      <c r="L9" s="8"/>
      <c r="M9" s="8"/>
      <c r="N9" s="8"/>
      <c r="O9" s="8"/>
      <c r="P9" s="8"/>
      <c r="Q9" s="8"/>
      <c r="R9" s="8"/>
      <c r="S9" s="9"/>
      <c r="T9" s="8"/>
      <c r="U9" s="8"/>
      <c r="V9" s="8"/>
      <c r="W9" s="21"/>
      <c r="X9" s="16"/>
    </row>
    <row r="10" s="26" customFormat="true" ht="50.1" hidden="false" customHeight="true" outlineLevel="0" collapsed="false">
      <c r="A10" s="22" t="s">
        <v>28</v>
      </c>
      <c r="B10" s="23" t="s">
        <v>29</v>
      </c>
      <c r="C10" s="23"/>
      <c r="D10" s="5"/>
      <c r="E10" s="6"/>
      <c r="F10" s="6"/>
      <c r="G10" s="6"/>
      <c r="H10" s="6"/>
      <c r="I10" s="6"/>
      <c r="J10" s="6"/>
      <c r="K10" s="6"/>
      <c r="L10" s="8"/>
      <c r="M10" s="8"/>
      <c r="N10" s="8"/>
      <c r="O10" s="8"/>
      <c r="P10" s="8"/>
      <c r="Q10" s="8"/>
      <c r="R10" s="8"/>
      <c r="S10" s="9"/>
      <c r="T10" s="8"/>
      <c r="U10" s="8"/>
      <c r="V10" s="8"/>
      <c r="W10" s="8"/>
      <c r="X10" s="25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7" t="s">
        <v>30</v>
      </c>
      <c r="B11" s="28" t="s">
        <v>31</v>
      </c>
      <c r="C11" s="28"/>
      <c r="D11" s="28"/>
      <c r="E11" s="28"/>
      <c r="F11" s="28"/>
      <c r="G11" s="21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1"/>
      <c r="B12" s="2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30"/>
      <c r="T12" s="21"/>
      <c r="U12" s="21"/>
      <c r="V12" s="21"/>
      <c r="W12" s="21"/>
      <c r="X12" s="16"/>
    </row>
    <row r="13" customFormat="false" ht="50.1" hidden="false" customHeight="true" outlineLevel="0" collapsed="false">
      <c r="A13" s="31" t="s">
        <v>32</v>
      </c>
      <c r="B13" s="3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30"/>
      <c r="T13" s="21"/>
      <c r="U13" s="10"/>
      <c r="V13" s="21"/>
      <c r="W13" s="21"/>
      <c r="X13" s="16"/>
    </row>
    <row r="14" customFormat="false" ht="50.1" hidden="false" customHeight="true" outlineLevel="0" collapsed="false">
      <c r="A14" s="17" t="s">
        <v>33</v>
      </c>
      <c r="B14" s="33" t="n">
        <v>28.5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30"/>
      <c r="T14" s="21"/>
      <c r="U14" s="10"/>
      <c r="V14" s="21"/>
      <c r="W14" s="21"/>
      <c r="X14" s="16"/>
    </row>
    <row r="15" customFormat="false" ht="50.1" hidden="false" customHeight="true" outlineLevel="0" collapsed="false">
      <c r="A15" s="17" t="s">
        <v>34</v>
      </c>
      <c r="B15" s="3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0"/>
      <c r="T15" s="21"/>
      <c r="U15" s="10"/>
      <c r="V15" s="21"/>
      <c r="W15" s="21"/>
      <c r="X15" s="16"/>
    </row>
    <row r="16" customFormat="false" ht="50.1" hidden="false" customHeight="true" outlineLevel="0" collapsed="false">
      <c r="A16" s="17" t="s">
        <v>35</v>
      </c>
      <c r="B16" s="33" t="n">
        <v>52.1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30"/>
      <c r="T16" s="21"/>
      <c r="U16" s="21"/>
      <c r="V16" s="21"/>
      <c r="W16" s="21"/>
      <c r="X16" s="16"/>
    </row>
    <row r="17" customFormat="false" ht="120" hidden="false" customHeight="true" outlineLevel="0" collapsed="false">
      <c r="A17" s="34" t="s">
        <v>36</v>
      </c>
      <c r="B17" s="28" t="s">
        <v>37</v>
      </c>
      <c r="C17" s="28"/>
      <c r="D17" s="28"/>
      <c r="E17" s="28"/>
      <c r="F17" s="28"/>
      <c r="G17" s="2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30"/>
      <c r="T17" s="21"/>
      <c r="U17" s="21"/>
      <c r="V17" s="21"/>
      <c r="W17" s="21"/>
      <c r="X17" s="21"/>
      <c r="Y17" s="21"/>
      <c r="Z17" s="21"/>
      <c r="AA17" s="21"/>
      <c r="AB17" s="21"/>
    </row>
    <row r="18" customFormat="false" ht="51" hidden="false" customHeight="true" outlineLevel="0" collapsed="false">
      <c r="A18" s="35"/>
      <c r="B18" s="36"/>
      <c r="C18" s="21"/>
      <c r="D18" s="37" t="s">
        <v>38</v>
      </c>
      <c r="E18" s="37" t="n">
        <v>141</v>
      </c>
      <c r="F18" s="37" t="s">
        <v>39</v>
      </c>
      <c r="G18" s="37" t="n">
        <v>111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30"/>
      <c r="T18" s="21"/>
      <c r="U18" s="21"/>
      <c r="V18" s="21"/>
      <c r="W18" s="21"/>
      <c r="X18" s="16"/>
    </row>
    <row r="19" customFormat="false" ht="61.5" hidden="false" customHeight="true" outlineLevel="0" collapsed="false">
      <c r="A19" s="38" t="s">
        <v>40</v>
      </c>
      <c r="B19" s="39" t="n">
        <v>112</v>
      </c>
      <c r="C19" s="21"/>
      <c r="D19" s="37" t="s">
        <v>41</v>
      </c>
      <c r="E19" s="37" t="n">
        <v>161</v>
      </c>
      <c r="F19" s="21" t="s">
        <v>42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30"/>
      <c r="T19" s="21"/>
      <c r="U19" s="21"/>
      <c r="V19" s="21"/>
      <c r="W19" s="21"/>
      <c r="X19" s="16"/>
    </row>
    <row r="20" customFormat="false" ht="32.25" hidden="false" customHeight="true" outlineLevel="0" collapsed="false">
      <c r="A20" s="21" t="s">
        <v>43</v>
      </c>
      <c r="B20" s="29" t="s">
        <v>44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0"/>
      <c r="T20" s="21"/>
      <c r="U20" s="21"/>
      <c r="W20" s="10"/>
      <c r="X20" s="16"/>
    </row>
    <row r="21" s="43" customFormat="true" ht="93" hidden="false" customHeight="true" outlineLevel="0" collapsed="false">
      <c r="A21" s="40" t="s">
        <v>45</v>
      </c>
      <c r="B21" s="40" t="s">
        <v>46</v>
      </c>
      <c r="C21" s="40" t="s">
        <v>47</v>
      </c>
      <c r="D21" s="40" t="s">
        <v>48</v>
      </c>
      <c r="E21" s="40" t="s">
        <v>49</v>
      </c>
      <c r="F21" s="41" t="s">
        <v>50</v>
      </c>
      <c r="G21" s="41" t="s">
        <v>51</v>
      </c>
      <c r="H21" s="41" t="s">
        <v>52</v>
      </c>
      <c r="I21" s="41" t="s">
        <v>53</v>
      </c>
      <c r="J21" s="40" t="s">
        <v>54</v>
      </c>
      <c r="K21" s="41" t="s">
        <v>55</v>
      </c>
      <c r="L21" s="41" t="s">
        <v>56</v>
      </c>
      <c r="M21" s="41" t="s">
        <v>57</v>
      </c>
      <c r="N21" s="40" t="s">
        <v>58</v>
      </c>
      <c r="O21" s="41" t="s">
        <v>59</v>
      </c>
      <c r="P21" s="41" t="s">
        <v>56</v>
      </c>
      <c r="Q21" s="40" t="s">
        <v>57</v>
      </c>
      <c r="R21" s="40" t="s">
        <v>58</v>
      </c>
      <c r="S21" s="42" t="s">
        <v>60</v>
      </c>
      <c r="T21" s="41" t="s">
        <v>61</v>
      </c>
      <c r="U21" s="40" t="s">
        <v>62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MF21" s="0"/>
      <c r="AMG21" s="0"/>
      <c r="AMH21" s="0"/>
      <c r="AMI21" s="0"/>
      <c r="AMJ21" s="0"/>
    </row>
    <row r="22" s="48" customFormat="true" ht="50.1" hidden="false" customHeight="true" outlineLevel="0" collapsed="false">
      <c r="A22" s="44" t="n">
        <v>1</v>
      </c>
      <c r="B22" s="45" t="n">
        <v>112</v>
      </c>
      <c r="C22" s="45" t="n">
        <v>102</v>
      </c>
      <c r="D22" s="45" t="n">
        <v>0</v>
      </c>
      <c r="E22" s="45" t="n">
        <f aca="false">B22-C22</f>
        <v>10</v>
      </c>
      <c r="F22" s="45"/>
      <c r="G22" s="45" t="n">
        <v>169</v>
      </c>
      <c r="H22" s="45" t="n">
        <f aca="false">(G22-$E$18)*10</f>
        <v>280</v>
      </c>
      <c r="I22" s="45" t="n">
        <v>102</v>
      </c>
      <c r="J22" s="45" t="n">
        <v>34.3</v>
      </c>
      <c r="K22" s="45" t="s">
        <v>63</v>
      </c>
      <c r="L22" s="45"/>
      <c r="M22" s="45" t="s">
        <v>64</v>
      </c>
      <c r="N22" s="45"/>
      <c r="O22" s="45"/>
      <c r="P22" s="45"/>
      <c r="Q22" s="45"/>
      <c r="R22" s="45"/>
      <c r="S22" s="46" t="n">
        <f aca="false">AVERAGE('SSA Data details'!E13:E21)</f>
        <v>42.5666666666667</v>
      </c>
      <c r="T22" s="45" t="s">
        <v>65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MF22" s="49"/>
      <c r="AMG22" s="49"/>
      <c r="AMH22" s="49"/>
      <c r="AMI22" s="49"/>
      <c r="AMJ22" s="49"/>
    </row>
    <row r="23" s="50" customFormat="true" ht="50.1" hidden="false" customHeight="true" outlineLevel="0" collapsed="false">
      <c r="A23" s="44" t="n">
        <v>2</v>
      </c>
      <c r="B23" s="45" t="n">
        <v>102</v>
      </c>
      <c r="C23" s="45" t="n">
        <v>94</v>
      </c>
      <c r="D23" s="45" t="n">
        <f aca="false">$B$22-B23</f>
        <v>10</v>
      </c>
      <c r="E23" s="45" t="n">
        <f aca="false">$B$22-C23</f>
        <v>18</v>
      </c>
      <c r="F23" s="45"/>
      <c r="G23" s="45" t="n">
        <v>171</v>
      </c>
      <c r="H23" s="45" t="n">
        <f aca="false">(G23-$E$18)*10</f>
        <v>300</v>
      </c>
      <c r="I23" s="45" t="n">
        <v>94</v>
      </c>
      <c r="J23" s="45" t="n">
        <v>38.7</v>
      </c>
      <c r="K23" s="45" t="s">
        <v>66</v>
      </c>
      <c r="L23" s="45"/>
      <c r="M23" s="45" t="s">
        <v>67</v>
      </c>
      <c r="N23" s="45"/>
      <c r="O23" s="45"/>
      <c r="P23" s="45"/>
      <c r="Q23" s="45"/>
      <c r="R23" s="45"/>
      <c r="S23" s="46" t="n">
        <f aca="false">AVERAGE('SSA Data details'!E22:E24)</f>
        <v>49.2666666666667</v>
      </c>
      <c r="T23" s="45" t="s">
        <v>68</v>
      </c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MF23" s="49"/>
      <c r="AMG23" s="49"/>
      <c r="AMH23" s="49"/>
      <c r="AMI23" s="49"/>
      <c r="AMJ23" s="49"/>
    </row>
    <row r="24" s="50" customFormat="true" ht="50.1" hidden="false" customHeight="true" outlineLevel="0" collapsed="false">
      <c r="A24" s="44" t="n">
        <v>3</v>
      </c>
      <c r="B24" s="45" t="n">
        <v>94</v>
      </c>
      <c r="C24" s="45" t="n">
        <v>81</v>
      </c>
      <c r="D24" s="45" t="n">
        <f aca="false">$B$22-B24</f>
        <v>18</v>
      </c>
      <c r="E24" s="45" t="n">
        <f aca="false">$B$22-C24</f>
        <v>31</v>
      </c>
      <c r="F24" s="45"/>
      <c r="G24" s="45" t="n">
        <v>170</v>
      </c>
      <c r="H24" s="45" t="n">
        <f aca="false">(G24-$E$18)*10</f>
        <v>290</v>
      </c>
      <c r="I24" s="45" t="n">
        <v>81</v>
      </c>
      <c r="J24" s="45" t="n">
        <v>42.4</v>
      </c>
      <c r="K24" s="45" t="s">
        <v>69</v>
      </c>
      <c r="L24" s="45"/>
      <c r="M24" s="45" t="n">
        <v>1</v>
      </c>
      <c r="N24" s="45"/>
      <c r="O24" s="45"/>
      <c r="P24" s="45"/>
      <c r="Q24" s="45"/>
      <c r="R24" s="45"/>
      <c r="S24" s="46" t="n">
        <f aca="false">AVERAGE('SSA Data details'!E25:E27)</f>
        <v>21.2666666666667</v>
      </c>
      <c r="T24" s="45" t="s">
        <v>70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MF24" s="49"/>
      <c r="AMG24" s="49"/>
      <c r="AMH24" s="49"/>
      <c r="AMI24" s="49"/>
      <c r="AMJ24" s="49"/>
    </row>
    <row r="25" s="50" customFormat="true" ht="50.1" hidden="false" customHeight="true" outlineLevel="0" collapsed="false">
      <c r="A25" s="44" t="n">
        <v>5</v>
      </c>
      <c r="B25" s="45" t="n">
        <v>81</v>
      </c>
      <c r="C25" s="45" t="n">
        <v>76</v>
      </c>
      <c r="D25" s="45" t="n">
        <f aca="false">$B$22-B25</f>
        <v>31</v>
      </c>
      <c r="E25" s="45" t="n">
        <f aca="false">$B$22-C25</f>
        <v>36</v>
      </c>
      <c r="F25" s="45"/>
      <c r="G25" s="45" t="n">
        <v>168</v>
      </c>
      <c r="H25" s="45" t="n">
        <f aca="false">(G25-$E$18)*10</f>
        <v>270</v>
      </c>
      <c r="I25" s="45" t="n">
        <v>76</v>
      </c>
      <c r="J25" s="45" t="n">
        <v>43.6</v>
      </c>
      <c r="K25" s="45" t="s">
        <v>63</v>
      </c>
      <c r="L25" s="45"/>
      <c r="M25" s="45" t="s">
        <v>64</v>
      </c>
      <c r="N25" s="45"/>
      <c r="O25" s="45"/>
      <c r="P25" s="45"/>
      <c r="Q25" s="45"/>
      <c r="R25" s="45"/>
      <c r="S25" s="46" t="n">
        <f aca="false">AVERAGE('SSA Data details'!E28)</f>
        <v>21.3</v>
      </c>
      <c r="T25" s="45" t="s">
        <v>65</v>
      </c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MF25" s="49"/>
      <c r="AMG25" s="49"/>
      <c r="AMH25" s="49"/>
      <c r="AMI25" s="49"/>
      <c r="AMJ25" s="49"/>
    </row>
    <row r="26" s="50" customFormat="true" ht="50.1" hidden="false" customHeight="true" outlineLevel="0" collapsed="false">
      <c r="A26" s="44" t="n">
        <v>6</v>
      </c>
      <c r="B26" s="45" t="n">
        <v>76</v>
      </c>
      <c r="C26" s="45" t="n">
        <v>72</v>
      </c>
      <c r="D26" s="45" t="n">
        <f aca="false">$B$22-B26</f>
        <v>36</v>
      </c>
      <c r="E26" s="45" t="n">
        <f aca="false">$B$22-C26</f>
        <v>40</v>
      </c>
      <c r="F26" s="45"/>
      <c r="G26" s="45" t="n">
        <v>171</v>
      </c>
      <c r="H26" s="45" t="n">
        <f aca="false">(G26-$E$18)*10</f>
        <v>300</v>
      </c>
      <c r="I26" s="45" t="n">
        <v>72</v>
      </c>
      <c r="J26" s="45" t="n">
        <v>44.3</v>
      </c>
      <c r="K26" s="45" t="s">
        <v>71</v>
      </c>
      <c r="L26" s="45"/>
      <c r="M26" s="45" t="s">
        <v>72</v>
      </c>
      <c r="N26" s="45"/>
      <c r="O26" s="45"/>
      <c r="P26" s="45"/>
      <c r="Q26" s="45"/>
      <c r="R26" s="45"/>
      <c r="S26" s="46" t="n">
        <f aca="false">'SSA Data details'!E29</f>
        <v>19.6</v>
      </c>
      <c r="T26" s="45" t="s">
        <v>68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MF26" s="49"/>
      <c r="AMG26" s="49"/>
      <c r="AMH26" s="49"/>
      <c r="AMI26" s="49"/>
      <c r="AMJ26" s="49"/>
    </row>
    <row r="27" s="50" customFormat="true" ht="50.1" hidden="false" customHeight="true" outlineLevel="0" collapsed="false">
      <c r="A27" s="44" t="n">
        <v>7</v>
      </c>
      <c r="B27" s="45" t="n">
        <v>72</v>
      </c>
      <c r="C27" s="45" t="n">
        <v>68</v>
      </c>
      <c r="D27" s="45" t="n">
        <f aca="false">$B$22-B27</f>
        <v>40</v>
      </c>
      <c r="E27" s="45" t="n">
        <f aca="false">$B$22-C27</f>
        <v>44</v>
      </c>
      <c r="F27" s="45"/>
      <c r="G27" s="45" t="n">
        <v>171</v>
      </c>
      <c r="H27" s="45" t="n">
        <f aca="false">(G27-$E$18)*10</f>
        <v>300</v>
      </c>
      <c r="I27" s="45" t="n">
        <v>68</v>
      </c>
      <c r="J27" s="45" t="n">
        <v>45.4</v>
      </c>
      <c r="K27" s="45" t="s">
        <v>71</v>
      </c>
      <c r="L27" s="45"/>
      <c r="M27" s="45" t="s">
        <v>73</v>
      </c>
      <c r="N27" s="45"/>
      <c r="O27" s="45"/>
      <c r="P27" s="45"/>
      <c r="Q27" s="45"/>
      <c r="R27" s="45"/>
      <c r="S27" s="46" t="n">
        <f aca="false">AVERAGE('SSA Data details'!E30:E31)</f>
        <v>15.65</v>
      </c>
      <c r="T27" s="45" t="s">
        <v>68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MF27" s="49"/>
      <c r="AMG27" s="49"/>
      <c r="AMH27" s="49"/>
      <c r="AMI27" s="49"/>
      <c r="AMJ27" s="49"/>
    </row>
    <row r="28" s="50" customFormat="true" ht="50.1" hidden="false" customHeight="true" outlineLevel="0" collapsed="false">
      <c r="A28" s="44" t="n">
        <v>8</v>
      </c>
      <c r="B28" s="45" t="n">
        <v>68</v>
      </c>
      <c r="C28" s="45" t="n">
        <v>61</v>
      </c>
      <c r="D28" s="45" t="n">
        <f aca="false">$B$22-B28</f>
        <v>44</v>
      </c>
      <c r="E28" s="45" t="n">
        <f aca="false">$B$22-C28</f>
        <v>51</v>
      </c>
      <c r="F28" s="45"/>
      <c r="G28" s="45" t="n">
        <v>170</v>
      </c>
      <c r="H28" s="45" t="n">
        <f aca="false">(G28-$E$18)*10</f>
        <v>290</v>
      </c>
      <c r="I28" s="45" t="n">
        <v>61</v>
      </c>
      <c r="J28" s="45" t="n">
        <v>46.2</v>
      </c>
      <c r="K28" s="45" t="s">
        <v>71</v>
      </c>
      <c r="L28" s="45"/>
      <c r="M28" s="45" t="s">
        <v>73</v>
      </c>
      <c r="N28" s="45"/>
      <c r="O28" s="45"/>
      <c r="P28" s="45"/>
      <c r="Q28" s="45"/>
      <c r="R28" s="45"/>
      <c r="S28" s="46" t="n">
        <f aca="false">AVERAGE('SSA Data details'!E32:E33)</f>
        <v>15.45</v>
      </c>
      <c r="T28" s="45" t="s">
        <v>74</v>
      </c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MF28" s="49"/>
      <c r="AMG28" s="49"/>
      <c r="AMH28" s="49"/>
      <c r="AMI28" s="49"/>
      <c r="AMJ28" s="49"/>
    </row>
    <row r="29" s="50" customFormat="true" ht="50.1" hidden="false" customHeight="true" outlineLevel="0" collapsed="false">
      <c r="A29" s="44" t="n">
        <v>9</v>
      </c>
      <c r="B29" s="45" t="n">
        <v>61</v>
      </c>
      <c r="C29" s="45" t="n">
        <v>54</v>
      </c>
      <c r="D29" s="45" t="n">
        <f aca="false">$B$22-B29</f>
        <v>51</v>
      </c>
      <c r="E29" s="45" t="n">
        <f aca="false">$B$22-C29</f>
        <v>58</v>
      </c>
      <c r="F29" s="45"/>
      <c r="G29" s="45" t="n">
        <v>175</v>
      </c>
      <c r="H29" s="45" t="n">
        <f aca="false">(G29-$E$18)*10</f>
        <v>340</v>
      </c>
      <c r="I29" s="45" t="n">
        <v>54</v>
      </c>
      <c r="J29" s="45" t="n">
        <v>46.8</v>
      </c>
      <c r="K29" s="45" t="s">
        <v>71</v>
      </c>
      <c r="L29" s="45"/>
      <c r="M29" s="45" t="s">
        <v>75</v>
      </c>
      <c r="N29" s="45"/>
      <c r="O29" s="45"/>
      <c r="P29" s="45"/>
      <c r="Q29" s="45"/>
      <c r="R29" s="45"/>
      <c r="S29" s="46" t="n">
        <f aca="false">AVERAGE('SSA Data details'!E34:E35)</f>
        <v>15.45</v>
      </c>
      <c r="T29" s="45" t="s">
        <v>68</v>
      </c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MF29" s="49"/>
      <c r="AMG29" s="49"/>
      <c r="AMH29" s="49"/>
      <c r="AMI29" s="49"/>
      <c r="AMJ29" s="49"/>
    </row>
    <row r="30" s="50" customFormat="true" ht="50.1" hidden="false" customHeight="true" outlineLevel="0" collapsed="false">
      <c r="A30" s="44" t="n">
        <v>10</v>
      </c>
      <c r="B30" s="45" t="n">
        <v>54</v>
      </c>
      <c r="C30" s="45" t="n">
        <v>52</v>
      </c>
      <c r="D30" s="45" t="n">
        <f aca="false">$B$22-B30</f>
        <v>58</v>
      </c>
      <c r="E30" s="45" t="n">
        <f aca="false">$B$22-C30</f>
        <v>60</v>
      </c>
      <c r="F30" s="45"/>
      <c r="G30" s="45" t="n">
        <v>172</v>
      </c>
      <c r="H30" s="45" t="n">
        <f aca="false">(G30-$E$18)*10</f>
        <v>310</v>
      </c>
      <c r="I30" s="45" t="n">
        <v>52</v>
      </c>
      <c r="J30" s="45" t="n">
        <v>46.9</v>
      </c>
      <c r="K30" s="45" t="s">
        <v>71</v>
      </c>
      <c r="L30" s="45"/>
      <c r="M30" s="45" t="n">
        <v>0.5</v>
      </c>
      <c r="N30" s="45"/>
      <c r="O30" s="45"/>
      <c r="P30" s="45"/>
      <c r="Q30" s="45"/>
      <c r="R30" s="45"/>
      <c r="S30" s="46" t="n">
        <f aca="false">AVERAGE('SSA Data details'!E36)</f>
        <v>16</v>
      </c>
      <c r="T30" s="45" t="s">
        <v>76</v>
      </c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MF30" s="49"/>
      <c r="AMG30" s="49"/>
      <c r="AMH30" s="49"/>
      <c r="AMI30" s="49"/>
      <c r="AMJ30" s="49"/>
    </row>
    <row r="31" s="50" customFormat="true" ht="50.1" hidden="false" customHeight="true" outlineLevel="0" collapsed="false">
      <c r="A31" s="44" t="n">
        <v>11</v>
      </c>
      <c r="B31" s="45" t="n">
        <v>52</v>
      </c>
      <c r="C31" s="45" t="n">
        <v>42</v>
      </c>
      <c r="D31" s="45" t="n">
        <f aca="false">$B$22-B31</f>
        <v>60</v>
      </c>
      <c r="E31" s="45" t="n">
        <f aca="false">$B$22-C31</f>
        <v>70</v>
      </c>
      <c r="F31" s="45"/>
      <c r="G31" s="45" t="n">
        <v>260</v>
      </c>
      <c r="H31" s="45" t="n">
        <f aca="false">(G31-161)*4</f>
        <v>396</v>
      </c>
      <c r="I31" s="45" t="n">
        <v>42</v>
      </c>
      <c r="J31" s="45" t="n">
        <v>48.5</v>
      </c>
      <c r="K31" s="45" t="s">
        <v>69</v>
      </c>
      <c r="L31" s="45"/>
      <c r="M31" s="45" t="s">
        <v>75</v>
      </c>
      <c r="N31" s="45"/>
      <c r="O31" s="45"/>
      <c r="P31" s="45"/>
      <c r="Q31" s="45"/>
      <c r="R31" s="45"/>
      <c r="S31" s="46" t="n">
        <f aca="false">AVERAGE('SSA Data details'!E37)</f>
        <v>14.5</v>
      </c>
      <c r="T31" s="45" t="s">
        <v>65</v>
      </c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MF31" s="49"/>
      <c r="AMG31" s="49"/>
      <c r="AMH31" s="49"/>
      <c r="AMI31" s="49"/>
      <c r="AMJ31" s="49"/>
    </row>
    <row r="32" s="50" customFormat="true" ht="50.1" hidden="false" customHeight="true" outlineLevel="0" collapsed="false">
      <c r="A32" s="44" t="n">
        <v>12</v>
      </c>
      <c r="B32" s="45" t="n">
        <v>42</v>
      </c>
      <c r="C32" s="45" t="n">
        <v>0</v>
      </c>
      <c r="D32" s="45" t="n">
        <f aca="false">$B$22-B32</f>
        <v>70</v>
      </c>
      <c r="E32" s="45" t="n">
        <f aca="false">$B$22-C32</f>
        <v>112</v>
      </c>
      <c r="F32" s="45"/>
      <c r="G32" s="45" t="n">
        <v>376</v>
      </c>
      <c r="H32" s="45" t="n">
        <f aca="false">(G32-300)*4</f>
        <v>304</v>
      </c>
      <c r="I32" s="45" t="n">
        <v>0</v>
      </c>
      <c r="J32" s="45" t="n">
        <v>52.1</v>
      </c>
      <c r="K32" s="45" t="s">
        <v>71</v>
      </c>
      <c r="L32" s="45"/>
      <c r="M32" s="45" t="s">
        <v>73</v>
      </c>
      <c r="N32" s="45"/>
      <c r="O32" s="45"/>
      <c r="P32" s="45"/>
      <c r="Q32" s="45"/>
      <c r="R32" s="45"/>
      <c r="S32" s="46" t="n">
        <f aca="false">AVERAGE('SSA Data details'!E38:E40)</f>
        <v>13.3666666666667</v>
      </c>
      <c r="T32" s="45" t="s">
        <v>68</v>
      </c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MF32" s="49"/>
      <c r="AMG32" s="49"/>
      <c r="AMH32" s="49"/>
      <c r="AMI32" s="49"/>
      <c r="AMJ32" s="49"/>
    </row>
    <row r="33" s="50" customFormat="true" ht="50.1" hidden="false" customHeight="true" outlineLevel="0" collapsed="false">
      <c r="A33" s="44" t="n">
        <v>13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45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MF33" s="49"/>
      <c r="AMG33" s="49"/>
      <c r="AMH33" s="49"/>
      <c r="AMI33" s="49"/>
      <c r="AMJ33" s="49"/>
    </row>
    <row r="34" s="50" customFormat="true" ht="122.25" hidden="false" customHeight="true" outlineLevel="0" collapsed="false">
      <c r="A34" s="44" t="n">
        <v>14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  <c r="T34" s="45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MF34" s="49"/>
      <c r="AMG34" s="49"/>
      <c r="AMH34" s="49"/>
      <c r="AMI34" s="49"/>
      <c r="AMJ34" s="49"/>
    </row>
    <row r="35" s="50" customFormat="true" ht="50.1" hidden="false" customHeight="true" outlineLevel="0" collapsed="false">
      <c r="A35" s="44" t="n">
        <v>15</v>
      </c>
      <c r="B35" s="45"/>
      <c r="C35" s="45"/>
      <c r="D35" s="45"/>
      <c r="E35" s="45"/>
      <c r="F35" s="51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6"/>
      <c r="T35" s="45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MF35" s="49"/>
      <c r="AMG35" s="49"/>
      <c r="AMH35" s="49"/>
      <c r="AMI35" s="49"/>
      <c r="AMJ35" s="49"/>
    </row>
    <row r="36" s="26" customFormat="true" ht="50.1" hidden="false" customHeight="true" outlineLevel="0" collapsed="false">
      <c r="A36" s="52"/>
      <c r="B36" s="53"/>
      <c r="C36" s="51"/>
      <c r="D36" s="51"/>
      <c r="E36" s="51"/>
      <c r="F36" s="51"/>
      <c r="G36" s="51"/>
      <c r="H36" s="51"/>
      <c r="I36" s="54"/>
      <c r="J36" s="54"/>
      <c r="K36" s="54"/>
      <c r="L36" s="54"/>
      <c r="M36" s="54"/>
      <c r="N36" s="54"/>
      <c r="O36" s="55"/>
      <c r="P36" s="55"/>
      <c r="Q36" s="54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MD36" s="0"/>
      <c r="AME36" s="0"/>
      <c r="AMF36" s="0"/>
      <c r="AMG36" s="0"/>
      <c r="AMH36" s="0"/>
      <c r="AMI36" s="0"/>
      <c r="AMJ36" s="0"/>
    </row>
    <row r="37" s="26" customFormat="true" ht="50.1" hidden="false" customHeight="true" outlineLevel="0" collapsed="false">
      <c r="A37" s="52"/>
      <c r="B37" s="53"/>
      <c r="C37" s="51"/>
      <c r="D37" s="51"/>
      <c r="E37" s="51"/>
      <c r="F37" s="51"/>
      <c r="G37" s="51"/>
      <c r="H37" s="51"/>
      <c r="I37" s="54"/>
      <c r="J37" s="54"/>
      <c r="K37" s="54"/>
      <c r="L37" s="54"/>
      <c r="M37" s="54"/>
      <c r="N37" s="54"/>
      <c r="O37" s="55"/>
      <c r="P37" s="55"/>
      <c r="Q37" s="54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MD37" s="0"/>
      <c r="AME37" s="0"/>
      <c r="AMF37" s="0"/>
      <c r="AMG37" s="0"/>
      <c r="AMH37" s="0"/>
      <c r="AMI37" s="0"/>
      <c r="AMJ37" s="0"/>
    </row>
    <row r="38" s="26" customFormat="true" ht="50.1" hidden="false" customHeight="true" outlineLevel="0" collapsed="false">
      <c r="A38" s="52"/>
      <c r="B38" s="53"/>
      <c r="C38" s="51"/>
      <c r="D38" s="51"/>
      <c r="E38" s="51"/>
      <c r="F38" s="51"/>
      <c r="G38" s="51"/>
      <c r="H38" s="51"/>
      <c r="I38" s="54"/>
      <c r="J38" s="54"/>
      <c r="K38" s="54"/>
      <c r="L38" s="54"/>
      <c r="M38" s="54"/>
      <c r="N38" s="54"/>
      <c r="O38" s="55"/>
      <c r="P38" s="55"/>
      <c r="Q38" s="54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MD38" s="0"/>
      <c r="AME38" s="0"/>
      <c r="AMF38" s="0"/>
      <c r="AMG38" s="0"/>
      <c r="AMH38" s="0"/>
      <c r="AMI38" s="0"/>
      <c r="AMJ38" s="0"/>
    </row>
    <row r="39" s="26" customFormat="true" ht="50.1" hidden="false" customHeight="true" outlineLevel="0" collapsed="false">
      <c r="A39" s="52"/>
      <c r="B39" s="53"/>
      <c r="C39" s="51"/>
      <c r="D39" s="51"/>
      <c r="E39" s="51"/>
      <c r="F39" s="51"/>
      <c r="G39" s="51"/>
      <c r="H39" s="51"/>
      <c r="I39" s="54"/>
      <c r="J39" s="54"/>
      <c r="K39" s="54"/>
      <c r="L39" s="54"/>
      <c r="M39" s="54"/>
      <c r="N39" s="54"/>
      <c r="O39" s="55"/>
      <c r="P39" s="55"/>
      <c r="Q39" s="54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MD39" s="0"/>
      <c r="AME39" s="0"/>
      <c r="AMF39" s="0"/>
      <c r="AMG39" s="0"/>
      <c r="AMH39" s="0"/>
      <c r="AMI39" s="0"/>
      <c r="AMJ39" s="0"/>
    </row>
    <row r="40" s="26" customFormat="true" ht="50.1" hidden="false" customHeight="true" outlineLevel="0" collapsed="false">
      <c r="A40" s="52"/>
      <c r="B40" s="53"/>
      <c r="C40" s="51"/>
      <c r="D40" s="51"/>
      <c r="E40" s="51"/>
      <c r="F40" s="51"/>
      <c r="G40" s="51"/>
      <c r="H40" s="51"/>
      <c r="I40" s="54"/>
      <c r="J40" s="54"/>
      <c r="K40" s="54"/>
      <c r="L40" s="54"/>
      <c r="M40" s="54"/>
      <c r="N40" s="54"/>
      <c r="O40" s="55"/>
      <c r="P40" s="55"/>
      <c r="Q40" s="54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MD40" s="0"/>
      <c r="AME40" s="0"/>
      <c r="AMF40" s="0"/>
      <c r="AMG40" s="0"/>
      <c r="AMH40" s="0"/>
      <c r="AMI40" s="0"/>
      <c r="AMJ40" s="0"/>
    </row>
    <row r="41" s="26" customFormat="true" ht="50.1" hidden="false" customHeight="true" outlineLevel="0" collapsed="false">
      <c r="A41" s="52"/>
      <c r="B41" s="53"/>
      <c r="C41" s="51"/>
      <c r="D41" s="51"/>
      <c r="E41" s="51"/>
      <c r="F41" s="51"/>
      <c r="G41" s="51"/>
      <c r="H41" s="51"/>
      <c r="I41" s="54"/>
      <c r="J41" s="54"/>
      <c r="K41" s="54"/>
      <c r="L41" s="54"/>
      <c r="M41" s="54"/>
      <c r="N41" s="54"/>
      <c r="O41" s="55"/>
      <c r="P41" s="55"/>
      <c r="Q41" s="54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MD41" s="0"/>
      <c r="AME41" s="0"/>
      <c r="AMF41" s="0"/>
      <c r="AMG41" s="0"/>
      <c r="AMH41" s="0"/>
      <c r="AMI41" s="0"/>
      <c r="AMJ41" s="0"/>
    </row>
    <row r="42" s="26" customFormat="true" ht="50.1" hidden="false" customHeight="true" outlineLevel="0" collapsed="false">
      <c r="A42" s="52"/>
      <c r="B42" s="53"/>
      <c r="C42" s="51"/>
      <c r="D42" s="51"/>
      <c r="E42" s="51"/>
      <c r="F42" s="51"/>
      <c r="G42" s="51"/>
      <c r="H42" s="51"/>
      <c r="I42" s="54"/>
      <c r="J42" s="54"/>
      <c r="K42" s="54"/>
      <c r="L42" s="54"/>
      <c r="M42" s="54"/>
      <c r="N42" s="54"/>
      <c r="O42" s="55"/>
      <c r="P42" s="55"/>
      <c r="Q42" s="54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MD42" s="0"/>
      <c r="AME42" s="0"/>
      <c r="AMF42" s="0"/>
      <c r="AMG42" s="0"/>
      <c r="AMH42" s="0"/>
      <c r="AMI42" s="0"/>
      <c r="AMJ42" s="0"/>
    </row>
    <row r="43" s="26" customFormat="true" ht="50.1" hidden="false" customHeight="true" outlineLevel="0" collapsed="false">
      <c r="A43" s="52"/>
      <c r="B43" s="53"/>
      <c r="C43" s="51"/>
      <c r="D43" s="51"/>
      <c r="E43" s="51"/>
      <c r="F43" s="51"/>
      <c r="G43" s="51"/>
      <c r="H43" s="51"/>
      <c r="I43" s="54"/>
      <c r="J43" s="54"/>
      <c r="K43" s="54"/>
      <c r="L43" s="54"/>
      <c r="M43" s="54"/>
      <c r="N43" s="54"/>
      <c r="O43" s="55"/>
      <c r="P43" s="55"/>
      <c r="Q43" s="54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MD43" s="0"/>
      <c r="AME43" s="0"/>
      <c r="AMF43" s="0"/>
      <c r="AMG43" s="0"/>
      <c r="AMH43" s="0"/>
      <c r="AMI43" s="0"/>
      <c r="AMJ43" s="0"/>
    </row>
    <row r="44" s="26" customFormat="true" ht="50.1" hidden="false" customHeight="true" outlineLevel="0" collapsed="false">
      <c r="A44" s="52"/>
      <c r="B44" s="53"/>
      <c r="C44" s="51"/>
      <c r="D44" s="51"/>
      <c r="E44" s="51"/>
      <c r="F44" s="51"/>
      <c r="G44" s="51"/>
      <c r="H44" s="51"/>
      <c r="I44" s="54"/>
      <c r="J44" s="54"/>
      <c r="K44" s="54"/>
      <c r="L44" s="54"/>
      <c r="M44" s="54"/>
      <c r="N44" s="54"/>
      <c r="O44" s="55"/>
      <c r="P44" s="55"/>
      <c r="Q44" s="54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MD44" s="0"/>
      <c r="AME44" s="0"/>
      <c r="AMF44" s="0"/>
      <c r="AMG44" s="0"/>
      <c r="AMH44" s="0"/>
      <c r="AMI44" s="0"/>
      <c r="AMJ44" s="0"/>
    </row>
    <row r="45" s="26" customFormat="true" ht="50.1" hidden="false" customHeight="true" outlineLevel="0" collapsed="false">
      <c r="A45" s="52"/>
      <c r="B45" s="53"/>
      <c r="C45" s="51"/>
      <c r="D45" s="51"/>
      <c r="E45" s="51"/>
      <c r="F45" s="51"/>
      <c r="G45" s="51"/>
      <c r="H45" s="51"/>
      <c r="I45" s="54"/>
      <c r="J45" s="54"/>
      <c r="K45" s="54"/>
      <c r="L45" s="54"/>
      <c r="M45" s="54"/>
      <c r="N45" s="54"/>
      <c r="O45" s="55"/>
      <c r="P45" s="55"/>
      <c r="Q45" s="54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MD45" s="0"/>
      <c r="AME45" s="0"/>
      <c r="AMF45" s="0"/>
      <c r="AMG45" s="0"/>
      <c r="AMH45" s="0"/>
      <c r="AMI45" s="0"/>
      <c r="AMJ45" s="0"/>
    </row>
    <row r="46" s="26" customFormat="true" ht="50.1" hidden="false" customHeight="true" outlineLevel="0" collapsed="false">
      <c r="A46" s="52"/>
      <c r="B46" s="53"/>
      <c r="C46" s="51"/>
      <c r="D46" s="51"/>
      <c r="E46" s="51"/>
      <c r="F46" s="51"/>
      <c r="G46" s="51"/>
      <c r="H46" s="51"/>
      <c r="I46" s="54"/>
      <c r="J46" s="54"/>
      <c r="K46" s="54"/>
      <c r="L46" s="54"/>
      <c r="M46" s="54"/>
      <c r="N46" s="54"/>
      <c r="O46" s="55"/>
      <c r="P46" s="55"/>
      <c r="Q46" s="54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MD46" s="0"/>
      <c r="AME46" s="0"/>
      <c r="AMF46" s="0"/>
      <c r="AMG46" s="0"/>
      <c r="AMH46" s="0"/>
      <c r="AMI46" s="0"/>
      <c r="AMJ46" s="0"/>
    </row>
    <row r="47" s="26" customFormat="true" ht="50.1" hidden="false" customHeight="true" outlineLevel="0" collapsed="false">
      <c r="A47" s="52"/>
      <c r="B47" s="53"/>
      <c r="C47" s="51"/>
      <c r="D47" s="51"/>
      <c r="E47" s="51"/>
      <c r="F47" s="51"/>
      <c r="G47" s="51"/>
      <c r="H47" s="51"/>
      <c r="I47" s="54"/>
      <c r="J47" s="54"/>
      <c r="K47" s="54"/>
      <c r="L47" s="54"/>
      <c r="M47" s="54"/>
      <c r="N47" s="54"/>
      <c r="O47" s="55"/>
      <c r="P47" s="55"/>
      <c r="Q47" s="54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MD47" s="0"/>
      <c r="AME47" s="0"/>
      <c r="AMF47" s="0"/>
      <c r="AMG47" s="0"/>
      <c r="AMH47" s="0"/>
      <c r="AMI47" s="0"/>
      <c r="AMJ47" s="0"/>
    </row>
    <row r="48" s="26" customFormat="true" ht="50.1" hidden="false" customHeight="true" outlineLevel="0" collapsed="false">
      <c r="A48" s="52"/>
      <c r="B48" s="53"/>
      <c r="C48" s="51"/>
      <c r="D48" s="51"/>
      <c r="E48" s="51"/>
      <c r="F48" s="51"/>
      <c r="G48" s="51"/>
      <c r="H48" s="51"/>
      <c r="I48" s="54"/>
      <c r="J48" s="54"/>
      <c r="K48" s="54"/>
      <c r="L48" s="54"/>
      <c r="M48" s="54"/>
      <c r="N48" s="54"/>
      <c r="O48" s="55"/>
      <c r="P48" s="55"/>
      <c r="Q48" s="54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MD48" s="0"/>
      <c r="AME48" s="0"/>
      <c r="AMF48" s="0"/>
      <c r="AMG48" s="0"/>
      <c r="AMH48" s="0"/>
      <c r="AMI48" s="0"/>
      <c r="AMJ48" s="0"/>
    </row>
    <row r="49" s="26" customFormat="true" ht="50.1" hidden="false" customHeight="true" outlineLevel="0" collapsed="false">
      <c r="A49" s="52"/>
      <c r="B49" s="53"/>
      <c r="C49" s="51"/>
      <c r="D49" s="51"/>
      <c r="E49" s="51"/>
      <c r="F49" s="51"/>
      <c r="G49" s="51"/>
      <c r="H49" s="51"/>
      <c r="I49" s="54"/>
      <c r="J49" s="54"/>
      <c r="K49" s="54"/>
      <c r="L49" s="54"/>
      <c r="M49" s="54"/>
      <c r="N49" s="54"/>
      <c r="O49" s="55"/>
      <c r="P49" s="55"/>
      <c r="Q49" s="54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MD49" s="0"/>
      <c r="AME49" s="0"/>
      <c r="AMF49" s="0"/>
      <c r="AMG49" s="0"/>
      <c r="AMH49" s="0"/>
      <c r="AMI49" s="0"/>
      <c r="AMJ49" s="0"/>
    </row>
    <row r="50" s="26" customFormat="true" ht="50.1" hidden="false" customHeight="true" outlineLevel="0" collapsed="false">
      <c r="A50" s="52"/>
      <c r="B50" s="53"/>
      <c r="C50" s="51"/>
      <c r="D50" s="51"/>
      <c r="E50" s="51"/>
      <c r="F50" s="1"/>
      <c r="G50" s="51"/>
      <c r="H50" s="51"/>
      <c r="I50" s="54"/>
      <c r="J50" s="54"/>
      <c r="K50" s="54"/>
      <c r="L50" s="54"/>
      <c r="M50" s="54"/>
      <c r="N50" s="54"/>
      <c r="O50" s="55"/>
      <c r="P50" s="55"/>
      <c r="Q50" s="54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  <c r="S51" s="3"/>
    </row>
    <row r="52" s="1" customFormat="true" ht="50.1" hidden="false" customHeight="true" outlineLevel="0" collapsed="false">
      <c r="B52" s="2"/>
      <c r="S52" s="3"/>
    </row>
    <row r="53" s="1" customFormat="true" ht="50.1" hidden="false" customHeight="true" outlineLevel="0" collapsed="false">
      <c r="B53" s="2"/>
      <c r="S53" s="3"/>
    </row>
    <row r="54" s="1" customFormat="true" ht="50.1" hidden="false" customHeight="true" outlineLevel="0" collapsed="false">
      <c r="B54" s="2"/>
      <c r="S54" s="3"/>
    </row>
    <row r="55" s="1" customFormat="true" ht="50.1" hidden="false" customHeight="true" outlineLevel="0" collapsed="false">
      <c r="B55" s="2"/>
      <c r="S55" s="3"/>
    </row>
    <row r="56" s="1" customFormat="true" ht="50.1" hidden="false" customHeight="true" outlineLevel="0" collapsed="false">
      <c r="B56" s="2"/>
      <c r="S56" s="3"/>
    </row>
    <row r="57" s="1" customFormat="true" ht="50.1" hidden="false" customHeight="true" outlineLevel="0" collapsed="false">
      <c r="B57" s="2"/>
      <c r="S57" s="3"/>
    </row>
    <row r="58" s="1" customFormat="true" ht="50.1" hidden="false" customHeight="true" outlineLevel="0" collapsed="false">
      <c r="B58" s="2"/>
      <c r="S58" s="3"/>
    </row>
    <row r="59" s="1" customFormat="true" ht="50.1" hidden="false" customHeight="true" outlineLevel="0" collapsed="false">
      <c r="B59" s="2"/>
      <c r="S59" s="3"/>
    </row>
    <row r="60" s="1" customFormat="true" ht="50.1" hidden="false" customHeight="true" outlineLevel="0" collapsed="false">
      <c r="B60" s="2"/>
      <c r="S60" s="3"/>
    </row>
    <row r="61" s="1" customFormat="true" ht="50.1" hidden="false" customHeight="true" outlineLevel="0" collapsed="false">
      <c r="B61" s="2"/>
      <c r="S61" s="3"/>
    </row>
    <row r="62" s="1" customFormat="true" ht="50.1" hidden="false" customHeight="true" outlineLevel="0" collapsed="false">
      <c r="B62" s="2"/>
      <c r="S62" s="3"/>
    </row>
    <row r="63" s="1" customFormat="true" ht="50.1" hidden="false" customHeight="true" outlineLevel="0" collapsed="false">
      <c r="B63" s="2"/>
      <c r="S63" s="3"/>
    </row>
    <row r="64" s="1" customFormat="true" ht="50.1" hidden="false" customHeight="true" outlineLevel="0" collapsed="false">
      <c r="B64" s="2"/>
      <c r="S64" s="3"/>
    </row>
    <row r="65" s="1" customFormat="true" ht="50.1" hidden="false" customHeight="true" outlineLevel="0" collapsed="false">
      <c r="B65" s="2"/>
      <c r="S65" s="3"/>
    </row>
    <row r="66" s="1" customFormat="true" ht="50.1" hidden="false" customHeight="true" outlineLevel="0" collapsed="false">
      <c r="B66" s="2"/>
      <c r="S66" s="3"/>
    </row>
    <row r="67" s="1" customFormat="true" ht="50.1" hidden="false" customHeight="true" outlineLevel="0" collapsed="false">
      <c r="B67" s="2"/>
      <c r="S67" s="3"/>
    </row>
    <row r="68" s="1" customFormat="true" ht="50.1" hidden="false" customHeight="true" outlineLevel="0" collapsed="false">
      <c r="B68" s="2"/>
      <c r="S68" s="3"/>
    </row>
    <row r="69" s="1" customFormat="true" ht="50.1" hidden="false" customHeight="true" outlineLevel="0" collapsed="false">
      <c r="B69" s="2"/>
      <c r="S69" s="3"/>
    </row>
    <row r="70" s="1" customFormat="true" ht="50.1" hidden="false" customHeight="true" outlineLevel="0" collapsed="false">
      <c r="B70" s="2"/>
      <c r="S70" s="3"/>
    </row>
    <row r="71" s="1" customFormat="true" ht="50.1" hidden="false" customHeight="true" outlineLevel="0" collapsed="false">
      <c r="B71" s="2"/>
      <c r="S71" s="3"/>
    </row>
    <row r="72" s="1" customFormat="true" ht="50.1" hidden="false" customHeight="true" outlineLevel="0" collapsed="false">
      <c r="B72" s="2"/>
      <c r="S72" s="3"/>
    </row>
    <row r="73" s="1" customFormat="true" ht="50.1" hidden="false" customHeight="true" outlineLevel="0" collapsed="false">
      <c r="B73" s="2"/>
      <c r="S73" s="3"/>
    </row>
    <row r="74" s="1" customFormat="true" ht="50.1" hidden="false" customHeight="true" outlineLevel="0" collapsed="false">
      <c r="B74" s="2"/>
      <c r="S74" s="3"/>
    </row>
    <row r="75" s="1" customFormat="true" ht="50.1" hidden="false" customHeight="true" outlineLevel="0" collapsed="false">
      <c r="B75" s="2"/>
      <c r="S75" s="3"/>
    </row>
    <row r="76" s="1" customFormat="true" ht="50.1" hidden="false" customHeight="true" outlineLevel="0" collapsed="false">
      <c r="B76" s="2"/>
      <c r="S76" s="3"/>
    </row>
    <row r="77" s="1" customFormat="true" ht="50.1" hidden="false" customHeight="true" outlineLevel="0" collapsed="false">
      <c r="B77" s="2"/>
      <c r="S77" s="3"/>
    </row>
    <row r="78" s="1" customFormat="true" ht="50.1" hidden="false" customHeight="true" outlineLevel="0" collapsed="false">
      <c r="B78" s="2"/>
      <c r="S78" s="3"/>
    </row>
    <row r="79" s="1" customFormat="true" ht="50.1" hidden="false" customHeight="true" outlineLevel="0" collapsed="false">
      <c r="B79" s="2"/>
      <c r="S79" s="3"/>
    </row>
    <row r="80" s="1" customFormat="true" ht="50.1" hidden="false" customHeight="true" outlineLevel="0" collapsed="false">
      <c r="B80" s="2"/>
      <c r="S80" s="3"/>
    </row>
    <row r="81" s="1" customFormat="true" ht="50.1" hidden="false" customHeight="true" outlineLevel="0" collapsed="false">
      <c r="B81" s="2"/>
      <c r="S81" s="3"/>
    </row>
    <row r="82" s="1" customFormat="true" ht="50.1" hidden="false" customHeight="true" outlineLevel="0" collapsed="false">
      <c r="B82" s="2"/>
      <c r="S82" s="3"/>
    </row>
    <row r="83" s="1" customFormat="true" ht="50.1" hidden="false" customHeight="true" outlineLevel="0" collapsed="false">
      <c r="B83" s="2"/>
      <c r="S83" s="3"/>
    </row>
    <row r="84" s="1" customFormat="true" ht="50.1" hidden="false" customHeight="true" outlineLevel="0" collapsed="false">
      <c r="B84" s="2"/>
      <c r="S84" s="3"/>
    </row>
    <row r="85" s="1" customFormat="true" ht="50.1" hidden="false" customHeight="true" outlineLevel="0" collapsed="false">
      <c r="B85" s="2"/>
      <c r="S85" s="3"/>
    </row>
    <row r="86" s="1" customFormat="true" ht="50.1" hidden="false" customHeight="true" outlineLevel="0" collapsed="false">
      <c r="B86" s="2"/>
      <c r="S86" s="3"/>
    </row>
    <row r="87" s="1" customFormat="true" ht="50.1" hidden="false" customHeight="true" outlineLevel="0" collapsed="false">
      <c r="B87" s="2"/>
      <c r="S87" s="3"/>
    </row>
    <row r="88" s="1" customFormat="true" ht="50.1" hidden="false" customHeight="true" outlineLevel="0" collapsed="false">
      <c r="B88" s="2"/>
      <c r="S88" s="3"/>
    </row>
    <row r="89" s="1" customFormat="true" ht="50.1" hidden="false" customHeight="true" outlineLevel="0" collapsed="false">
      <c r="B89" s="2"/>
      <c r="S89" s="3"/>
    </row>
    <row r="90" s="1" customFormat="true" ht="50.1" hidden="false" customHeight="true" outlineLevel="0" collapsed="false">
      <c r="B90" s="2"/>
      <c r="S90" s="3"/>
    </row>
    <row r="91" s="1" customFormat="true" ht="50.1" hidden="false" customHeight="true" outlineLevel="0" collapsed="false">
      <c r="B91" s="2"/>
      <c r="S91" s="3"/>
    </row>
    <row r="92" s="1" customFormat="true" ht="50.1" hidden="false" customHeight="true" outlineLevel="0" collapsed="false">
      <c r="B92" s="2"/>
      <c r="S92" s="3"/>
    </row>
    <row r="93" s="1" customFormat="true" ht="50.1" hidden="false" customHeight="true" outlineLevel="0" collapsed="false">
      <c r="B93" s="2"/>
      <c r="S93" s="3"/>
    </row>
    <row r="94" s="1" customFormat="true" ht="50.1" hidden="false" customHeight="true" outlineLevel="0" collapsed="false">
      <c r="B94" s="2"/>
      <c r="S94" s="3"/>
    </row>
    <row r="95" s="1" customFormat="true" ht="50.1" hidden="false" customHeight="true" outlineLevel="0" collapsed="false">
      <c r="B95" s="2"/>
      <c r="S95" s="3"/>
    </row>
    <row r="96" s="1" customFormat="true" ht="50.1" hidden="false" customHeight="true" outlineLevel="0" collapsed="false">
      <c r="B96" s="2"/>
      <c r="S96" s="3"/>
    </row>
    <row r="97" s="1" customFormat="true" ht="50.1" hidden="false" customHeight="true" outlineLevel="0" collapsed="false">
      <c r="B97" s="2"/>
      <c r="S97" s="3"/>
    </row>
    <row r="98" s="1" customFormat="true" ht="50.1" hidden="false" customHeight="true" outlineLevel="0" collapsed="false">
      <c r="B98" s="2"/>
      <c r="S98" s="3"/>
    </row>
    <row r="99" s="1" customFormat="true" ht="50.1" hidden="false" customHeight="true" outlineLevel="0" collapsed="false">
      <c r="B99" s="2"/>
      <c r="S99" s="3"/>
    </row>
    <row r="100" s="1" customFormat="true" ht="50.1" hidden="false" customHeight="true" outlineLevel="0" collapsed="false">
      <c r="B100" s="2"/>
      <c r="S100" s="3"/>
    </row>
    <row r="101" s="1" customFormat="true" ht="50.1" hidden="false" customHeight="true" outlineLevel="0" collapsed="false">
      <c r="B101" s="2"/>
      <c r="S101" s="3"/>
    </row>
    <row r="102" s="1" customFormat="true" ht="50.1" hidden="false" customHeight="true" outlineLevel="0" collapsed="false">
      <c r="B102" s="2"/>
      <c r="S102" s="3"/>
    </row>
    <row r="103" s="1" customFormat="true" ht="50.1" hidden="false" customHeight="true" outlineLevel="0" collapsed="false">
      <c r="B103" s="2"/>
      <c r="S103" s="3"/>
    </row>
    <row r="104" s="1" customFormat="true" ht="50.1" hidden="false" customHeight="true" outlineLevel="0" collapsed="false">
      <c r="B104" s="2"/>
      <c r="S104" s="3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R36:AQ36"/>
    <mergeCell ref="R37:AQ37"/>
    <mergeCell ref="R38:AQ38"/>
    <mergeCell ref="R39:AQ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7" colorId="64" zoomScale="40" zoomScaleNormal="40" zoomScalePageLayoutView="100" workbookViewId="0">
      <selection pane="topLeft" activeCell="G3" activeCellId="1" sqref="A21:T32 G3"/>
    </sheetView>
  </sheetViews>
  <sheetFormatPr defaultRowHeight="26.8" zeroHeight="false" outlineLevelRow="0" outlineLevelCol="0"/>
  <cols>
    <col collapsed="false" customWidth="true" hidden="false" outlineLevel="0" max="1" min="1" style="56" width="61.19"/>
    <col collapsed="false" customWidth="true" hidden="false" outlineLevel="0" max="2" min="2" style="57" width="99.5"/>
    <col collapsed="false" customWidth="true" hidden="false" outlineLevel="0" max="4" min="3" style="56" width="30.85"/>
    <col collapsed="false" customWidth="true" hidden="false" outlineLevel="0" max="5" min="5" style="56" width="72.21"/>
    <col collapsed="false" customWidth="true" hidden="false" outlineLevel="0" max="6" min="6" style="56" width="61.74"/>
    <col collapsed="false" customWidth="true" hidden="false" outlineLevel="0" max="7" min="7" style="58" width="45.13"/>
    <col collapsed="false" customWidth="true" hidden="false" outlineLevel="0" max="1025" min="8" style="56" width="30.85"/>
  </cols>
  <sheetData>
    <row r="1" customFormat="false" ht="50.4" hidden="false" customHeight="true" outlineLevel="0" collapsed="false">
      <c r="A1" s="4" t="str">
        <f aca="false">'Global data DD.MM.YY'!A1</f>
        <v>Snow Pits Dome Fuji 2018/2019</v>
      </c>
      <c r="B1" s="5" t="s">
        <v>77</v>
      </c>
      <c r="C1" s="5"/>
      <c r="D1" s="5"/>
      <c r="E1" s="5"/>
      <c r="F1" s="5"/>
    </row>
    <row r="2" customFormat="false" ht="146.25" hidden="false" customHeight="true" outlineLevel="0" collapsed="false">
      <c r="A2" s="11" t="str">
        <f aca="false">'Global data DD.MM.YY'!A2</f>
        <v>Potential use of the pit
SP: Snow Physic
R: Radar
ST: Satellite
MB: Mass Balance</v>
      </c>
      <c r="B2" s="12" t="str">
        <f aca="false">'Global data DD.MM.YY'!B2</f>
        <v>SP</v>
      </c>
      <c r="C2" s="12"/>
    </row>
    <row r="3" customFormat="false" ht="50.4" hidden="false" customHeight="true" outlineLevel="0" collapsed="false">
      <c r="A3" s="13" t="str">
        <f aca="false">'Global data DD.MM.YY'!A3</f>
        <v>Closest Point on Japanese Traverse</v>
      </c>
      <c r="B3" s="14" t="str">
        <f aca="false">'Global data DD.MM.YY'!B3</f>
        <v>MD 700</v>
      </c>
      <c r="C3" s="14"/>
    </row>
    <row r="4" customFormat="false" ht="50.4" hidden="false" customHeight="true" outlineLevel="0" collapsed="false">
      <c r="A4" s="17" t="str">
        <f aca="false">'Global data DD.MM.YY'!A4</f>
        <v>South position (decimal)</v>
      </c>
      <c r="B4" s="14" t="n">
        <f aca="false">'Global data DD.MM.YY'!B4</f>
        <v>77.01882</v>
      </c>
      <c r="C4" s="14"/>
    </row>
    <row r="5" customFormat="false" ht="50.4" hidden="false" customHeight="true" outlineLevel="0" collapsed="false">
      <c r="A5" s="17" t="str">
        <f aca="false">'Global data DD.MM.YY'!A5</f>
        <v>East position (decimal)</v>
      </c>
      <c r="B5" s="14" t="n">
        <f aca="false">'Global data DD.MM.YY'!B5</f>
        <v>40.01581</v>
      </c>
      <c r="C5" s="14"/>
    </row>
    <row r="6" customFormat="false" ht="50.4" hidden="false" customHeight="true" outlineLevel="0" collapsed="false">
      <c r="A6" s="17" t="str">
        <f aca="false">'Global data DD.MM.YY'!A6</f>
        <v>Altitude (m a.s.l.)</v>
      </c>
      <c r="B6" s="14" t="n">
        <f aca="false">'Global data DD.MM.YY'!B6</f>
        <v>3750</v>
      </c>
      <c r="C6" s="14"/>
    </row>
    <row r="7" customFormat="false" ht="50.4" hidden="false" customHeight="true" outlineLevel="0" collapsed="false">
      <c r="A7" s="18" t="str">
        <f aca="false">'Global data DD.MM.YY'!A7</f>
        <v>Date (DD.MM.YY)</v>
      </c>
      <c r="B7" s="14" t="str">
        <f aca="false">'Global data DD.MM.YY'!B7</f>
        <v>06.12.18</v>
      </c>
      <c r="C7" s="19"/>
    </row>
    <row r="8" customFormat="false" ht="50.4" hidden="false" customHeight="true" outlineLevel="0" collapsed="false">
      <c r="A8" s="22" t="str">
        <f aca="false">'Global data DD.MM.YY'!A8</f>
        <v>Time UTC start</v>
      </c>
      <c r="B8" s="59" t="n">
        <f aca="false">'Global data DD.MM.YY'!B8</f>
        <v>0.479166666666667</v>
      </c>
      <c r="C8" s="23"/>
    </row>
    <row r="9" customFormat="false" ht="50.4" hidden="false" customHeight="true" outlineLevel="0" collapsed="false">
      <c r="A9" s="22" t="str">
        <f aca="false">'Global data DD.MM.YY'!A9</f>
        <v>Time UTC end</v>
      </c>
      <c r="B9" s="60" t="n">
        <v>0.645833333333333</v>
      </c>
      <c r="C9" s="23"/>
    </row>
    <row r="10" customFormat="false" ht="50.4" hidden="false" customHeight="true" outlineLevel="0" collapsed="false">
      <c r="A10" s="22" t="str">
        <f aca="false">'Global data DD.MM.YY'!A10</f>
        <v>Observer(s)</v>
      </c>
      <c r="B10" s="23" t="str">
        <f aca="false">'Global data DD.MM.YY'!B10</f>
        <v>JCG</v>
      </c>
      <c r="C10" s="23"/>
    </row>
    <row r="11" customFormat="false" ht="99.35" hidden="false" customHeight="true" outlineLevel="0" collapsed="false">
      <c r="A11" s="27" t="str">
        <f aca="false">'Global data DD.MM.YY'!A11</f>
        <v>General comments (weather, clouds, other remarks)</v>
      </c>
      <c r="B11" s="61" t="s">
        <v>78</v>
      </c>
      <c r="C11" s="61"/>
      <c r="D11" s="61"/>
      <c r="E11" s="61"/>
      <c r="F11" s="61"/>
    </row>
    <row r="12" customFormat="false" ht="99.35" hidden="false" customHeight="true" outlineLevel="0" collapsed="false">
      <c r="A12" s="27"/>
      <c r="B12" s="61"/>
      <c r="C12" s="61" t="s">
        <v>79</v>
      </c>
      <c r="D12" s="61" t="s">
        <v>80</v>
      </c>
      <c r="E12" s="61" t="s">
        <v>81</v>
      </c>
      <c r="F12" s="61" t="s">
        <v>82</v>
      </c>
      <c r="G12" s="58" t="s">
        <v>83</v>
      </c>
      <c r="H12" s="56" t="s">
        <v>84</v>
      </c>
    </row>
    <row r="13" customFormat="false" ht="26.8" hidden="false" customHeight="false" outlineLevel="0" collapsed="false">
      <c r="A13" s="56" t="n">
        <v>1</v>
      </c>
      <c r="B13" s="57" t="s">
        <v>85</v>
      </c>
      <c r="C13" s="56" t="n">
        <v>503.8</v>
      </c>
      <c r="D13" s="56" t="n">
        <v>47.26</v>
      </c>
      <c r="E13" s="56" t="n">
        <v>41.8</v>
      </c>
      <c r="F13" s="56" t="s">
        <v>86</v>
      </c>
      <c r="G13" s="58" t="n">
        <v>5</v>
      </c>
      <c r="H13" s="58" t="n">
        <v>280</v>
      </c>
    </row>
    <row r="14" customFormat="false" ht="26.8" hidden="false" customHeight="false" outlineLevel="0" collapsed="false">
      <c r="A14" s="56" t="n">
        <v>2</v>
      </c>
      <c r="B14" s="57" t="s">
        <v>85</v>
      </c>
      <c r="C14" s="56" t="n">
        <v>499.2</v>
      </c>
      <c r="D14" s="56" t="n">
        <v>46.92</v>
      </c>
      <c r="E14" s="56" t="n">
        <v>41</v>
      </c>
      <c r="F14" s="56" t="s">
        <v>86</v>
      </c>
      <c r="G14" s="58" t="n">
        <v>5</v>
      </c>
      <c r="H14" s="58"/>
    </row>
    <row r="15" customFormat="false" ht="26.8" hidden="false" customHeight="false" outlineLevel="0" collapsed="false">
      <c r="A15" s="56" t="n">
        <v>3</v>
      </c>
      <c r="B15" s="57" t="s">
        <v>85</v>
      </c>
      <c r="C15" s="56" t="n">
        <v>502.3</v>
      </c>
      <c r="D15" s="56" t="n">
        <v>47.15</v>
      </c>
      <c r="E15" s="56" t="n">
        <v>41.5</v>
      </c>
      <c r="F15" s="56" t="s">
        <v>86</v>
      </c>
      <c r="G15" s="58" t="n">
        <v>5</v>
      </c>
      <c r="H15" s="58"/>
    </row>
    <row r="16" customFormat="false" ht="26.8" hidden="false" customHeight="false" outlineLevel="0" collapsed="false">
      <c r="A16" s="56" t="n">
        <v>4</v>
      </c>
      <c r="B16" s="57" t="s">
        <v>85</v>
      </c>
      <c r="C16" s="56" t="n">
        <v>509.4</v>
      </c>
      <c r="D16" s="56" t="n">
        <v>47.67</v>
      </c>
      <c r="E16" s="56" t="n">
        <v>42.7</v>
      </c>
      <c r="F16" s="56" t="s">
        <v>87</v>
      </c>
      <c r="G16" s="58" t="n">
        <v>15</v>
      </c>
      <c r="H16" s="58"/>
    </row>
    <row r="17" customFormat="false" ht="26.8" hidden="false" customHeight="false" outlineLevel="0" collapsed="false">
      <c r="A17" s="56" t="n">
        <v>5</v>
      </c>
      <c r="B17" s="57" t="s">
        <v>85</v>
      </c>
      <c r="C17" s="56" t="n">
        <v>511.1</v>
      </c>
      <c r="D17" s="56" t="n">
        <v>47.8</v>
      </c>
      <c r="E17" s="56" t="n">
        <v>43</v>
      </c>
      <c r="F17" s="56" t="s">
        <v>87</v>
      </c>
      <c r="G17" s="58" t="n">
        <v>15</v>
      </c>
      <c r="H17" s="58"/>
    </row>
    <row r="18" customFormat="false" ht="26.8" hidden="false" customHeight="false" outlineLevel="0" collapsed="false">
      <c r="A18" s="56" t="n">
        <v>6</v>
      </c>
      <c r="B18" s="57" t="s">
        <v>85</v>
      </c>
      <c r="C18" s="56" t="n">
        <v>494.6</v>
      </c>
      <c r="D18" s="56" t="n">
        <v>46.58</v>
      </c>
      <c r="E18" s="56" t="n">
        <v>40.3</v>
      </c>
      <c r="F18" s="56" t="s">
        <v>87</v>
      </c>
      <c r="G18" s="58" t="n">
        <v>15</v>
      </c>
      <c r="H18" s="58"/>
    </row>
    <row r="19" customFormat="false" ht="26.8" hidden="false" customHeight="false" outlineLevel="0" collapsed="false">
      <c r="A19" s="56" t="n">
        <v>7</v>
      </c>
      <c r="B19" s="57" t="s">
        <v>85</v>
      </c>
      <c r="C19" s="56" t="n">
        <v>524</v>
      </c>
      <c r="D19" s="56" t="n">
        <v>48.74</v>
      </c>
      <c r="E19" s="56" t="n">
        <v>45.3</v>
      </c>
      <c r="F19" s="56" t="s">
        <v>88</v>
      </c>
      <c r="G19" s="58" t="n">
        <v>25</v>
      </c>
      <c r="H19" s="58"/>
    </row>
    <row r="20" customFormat="false" ht="26.8" hidden="false" customHeight="false" outlineLevel="0" collapsed="false">
      <c r="A20" s="56" t="n">
        <v>8</v>
      </c>
      <c r="B20" s="57" t="s">
        <v>85</v>
      </c>
      <c r="C20" s="56" t="n">
        <v>514.8</v>
      </c>
      <c r="D20" s="56" t="n">
        <v>48.07</v>
      </c>
      <c r="E20" s="56" t="n">
        <v>43.7</v>
      </c>
      <c r="F20" s="56" t="s">
        <v>88</v>
      </c>
      <c r="G20" s="58" t="n">
        <v>25</v>
      </c>
      <c r="H20" s="58"/>
    </row>
    <row r="21" customFormat="false" ht="26.8" hidden="false" customHeight="false" outlineLevel="0" collapsed="false">
      <c r="A21" s="56" t="n">
        <v>9</v>
      </c>
      <c r="B21" s="57" t="s">
        <v>85</v>
      </c>
      <c r="C21" s="56" t="n">
        <v>515.6</v>
      </c>
      <c r="D21" s="56" t="n">
        <v>48.13</v>
      </c>
      <c r="E21" s="56" t="n">
        <v>43.8</v>
      </c>
      <c r="F21" s="56" t="s">
        <v>88</v>
      </c>
      <c r="G21" s="58" t="n">
        <v>25</v>
      </c>
      <c r="H21" s="58"/>
    </row>
    <row r="22" customFormat="false" ht="26.8" hidden="false" customHeight="false" outlineLevel="0" collapsed="false">
      <c r="A22" s="56" t="n">
        <v>10</v>
      </c>
      <c r="B22" s="57" t="s">
        <v>89</v>
      </c>
      <c r="C22" s="56" t="n">
        <v>544.2</v>
      </c>
      <c r="D22" s="56" t="n">
        <v>50.18</v>
      </c>
      <c r="E22" s="56" t="n">
        <v>49</v>
      </c>
      <c r="F22" s="56" t="s">
        <v>90</v>
      </c>
      <c r="G22" s="58" t="n">
        <f aca="false">(112-((102+94)/2))*10</f>
        <v>140</v>
      </c>
      <c r="H22" s="58" t="n">
        <v>300</v>
      </c>
    </row>
    <row r="23" customFormat="false" ht="26.8" hidden="false" customHeight="false" outlineLevel="0" collapsed="false">
      <c r="A23" s="56" t="n">
        <v>11</v>
      </c>
      <c r="B23" s="57" t="s">
        <v>89</v>
      </c>
      <c r="C23" s="56" t="n">
        <v>549</v>
      </c>
      <c r="D23" s="56" t="n">
        <v>50.52</v>
      </c>
      <c r="E23" s="56" t="n">
        <v>49.9</v>
      </c>
      <c r="F23" s="56" t="s">
        <v>90</v>
      </c>
      <c r="G23" s="58" t="n">
        <v>140</v>
      </c>
      <c r="H23" s="58"/>
    </row>
    <row r="24" customFormat="false" ht="26.8" hidden="false" customHeight="false" outlineLevel="0" collapsed="false">
      <c r="A24" s="56" t="n">
        <v>12</v>
      </c>
      <c r="B24" s="57" t="s">
        <v>89</v>
      </c>
      <c r="C24" s="56" t="n">
        <v>543.6</v>
      </c>
      <c r="D24" s="56" t="n">
        <v>50.14</v>
      </c>
      <c r="E24" s="56" t="n">
        <v>48.9</v>
      </c>
      <c r="F24" s="56" t="s">
        <v>90</v>
      </c>
      <c r="G24" s="58" t="n">
        <v>140</v>
      </c>
      <c r="H24" s="58"/>
    </row>
    <row r="25" customFormat="false" ht="26.8" hidden="false" customHeight="false" outlineLevel="0" collapsed="false">
      <c r="A25" s="56" t="n">
        <v>13</v>
      </c>
      <c r="B25" s="57" t="s">
        <v>89</v>
      </c>
      <c r="C25" s="56" t="n">
        <v>346.3</v>
      </c>
      <c r="D25" s="56" t="n">
        <v>34.58</v>
      </c>
      <c r="E25" s="56" t="n">
        <v>21</v>
      </c>
      <c r="F25" s="56" t="s">
        <v>91</v>
      </c>
      <c r="G25" s="58" t="n">
        <f aca="false">(112-(94+81)/2)*10</f>
        <v>245</v>
      </c>
      <c r="H25" s="58" t="n">
        <v>290</v>
      </c>
    </row>
    <row r="26" customFormat="false" ht="26.8" hidden="false" customHeight="false" outlineLevel="0" collapsed="false">
      <c r="A26" s="56" t="n">
        <v>14</v>
      </c>
      <c r="B26" s="57" t="s">
        <v>89</v>
      </c>
      <c r="C26" s="56" t="n">
        <v>347.3</v>
      </c>
      <c r="D26" s="56" t="n">
        <v>34.67</v>
      </c>
      <c r="E26" s="56" t="n">
        <v>21.1</v>
      </c>
      <c r="F26" s="56" t="s">
        <v>91</v>
      </c>
      <c r="G26" s="58" t="n">
        <v>245</v>
      </c>
      <c r="H26" s="58"/>
    </row>
    <row r="27" customFormat="false" ht="26.8" hidden="false" customHeight="false" outlineLevel="0" collapsed="false">
      <c r="A27" s="56" t="n">
        <v>15</v>
      </c>
      <c r="B27" s="57" t="s">
        <v>89</v>
      </c>
      <c r="C27" s="56" t="n">
        <v>353.8</v>
      </c>
      <c r="D27" s="56" t="n">
        <v>35.24</v>
      </c>
      <c r="E27" s="56" t="n">
        <v>21.7</v>
      </c>
      <c r="F27" s="56" t="s">
        <v>91</v>
      </c>
      <c r="G27" s="58" t="n">
        <v>245</v>
      </c>
      <c r="H27" s="58"/>
    </row>
    <row r="28" customFormat="false" ht="26.8" hidden="false" customHeight="false" outlineLevel="0" collapsed="false">
      <c r="A28" s="56" t="n">
        <v>16</v>
      </c>
      <c r="B28" s="57" t="s">
        <v>89</v>
      </c>
      <c r="C28" s="56" t="n">
        <v>350</v>
      </c>
      <c r="D28" s="56" t="n">
        <v>34.91</v>
      </c>
      <c r="E28" s="56" t="n">
        <v>21.3</v>
      </c>
      <c r="F28" s="56" t="s">
        <v>92</v>
      </c>
      <c r="G28" s="58" t="n">
        <f aca="false">(112-(81+76)/2)*10</f>
        <v>335</v>
      </c>
      <c r="H28" s="58" t="n">
        <v>270</v>
      </c>
    </row>
    <row r="29" customFormat="false" ht="26.8" hidden="false" customHeight="false" outlineLevel="0" collapsed="false">
      <c r="A29" s="56" t="n">
        <v>17</v>
      </c>
      <c r="B29" s="57" t="s">
        <v>89</v>
      </c>
      <c r="C29" s="56" t="n">
        <v>332.1</v>
      </c>
      <c r="D29" s="56" t="n">
        <v>33.32</v>
      </c>
      <c r="E29" s="56" t="n">
        <v>19.6</v>
      </c>
      <c r="F29" s="56" t="s">
        <v>93</v>
      </c>
      <c r="G29" s="58" t="n">
        <f aca="false">(112-74)*10</f>
        <v>380</v>
      </c>
      <c r="H29" s="58" t="n">
        <v>300</v>
      </c>
    </row>
    <row r="30" customFormat="false" ht="26.8" hidden="false" customHeight="false" outlineLevel="0" collapsed="false">
      <c r="A30" s="56" t="n">
        <v>18</v>
      </c>
      <c r="B30" s="57" t="s">
        <v>89</v>
      </c>
      <c r="C30" s="56" t="n">
        <v>285.2</v>
      </c>
      <c r="D30" s="56" t="n">
        <v>29.02</v>
      </c>
      <c r="E30" s="56" t="n">
        <v>15.6</v>
      </c>
      <c r="F30" s="56" t="s">
        <v>94</v>
      </c>
      <c r="G30" s="58" t="n">
        <f aca="false">(112-70)*10</f>
        <v>420</v>
      </c>
      <c r="H30" s="58"/>
    </row>
    <row r="31" customFormat="false" ht="26.8" hidden="false" customHeight="false" outlineLevel="0" collapsed="false">
      <c r="A31" s="56" t="n">
        <v>19</v>
      </c>
      <c r="B31" s="57" t="s">
        <v>89</v>
      </c>
      <c r="C31" s="56" t="n">
        <v>287</v>
      </c>
      <c r="D31" s="56" t="n">
        <v>29.19</v>
      </c>
      <c r="E31" s="56" t="n">
        <v>15.7</v>
      </c>
      <c r="F31" s="56" t="s">
        <v>95</v>
      </c>
      <c r="G31" s="58" t="n">
        <v>420</v>
      </c>
      <c r="H31" s="58" t="n">
        <v>300</v>
      </c>
    </row>
    <row r="32" customFormat="false" ht="26.8" hidden="false" customHeight="false" outlineLevel="0" collapsed="false">
      <c r="A32" s="56" t="n">
        <v>20</v>
      </c>
      <c r="B32" s="57" t="s">
        <v>89</v>
      </c>
      <c r="C32" s="56" t="n">
        <v>287</v>
      </c>
      <c r="D32" s="56" t="n">
        <v>29.19</v>
      </c>
      <c r="E32" s="56" t="n">
        <v>15.7</v>
      </c>
      <c r="F32" s="56" t="s">
        <v>96</v>
      </c>
      <c r="G32" s="58" t="n">
        <f aca="false">(112-((68+61)/2))*10</f>
        <v>475</v>
      </c>
      <c r="H32" s="58" t="n">
        <v>290</v>
      </c>
    </row>
    <row r="33" customFormat="false" ht="26.8" hidden="false" customHeight="false" outlineLevel="0" collapsed="false">
      <c r="A33" s="56" t="n">
        <v>21</v>
      </c>
      <c r="B33" s="57" t="s">
        <v>89</v>
      </c>
      <c r="C33" s="56" t="n">
        <v>280.9</v>
      </c>
      <c r="D33" s="56" t="n">
        <v>28.61</v>
      </c>
      <c r="E33" s="56" t="n">
        <v>15.2</v>
      </c>
      <c r="F33" s="56" t="s">
        <v>96</v>
      </c>
      <c r="G33" s="58" t="n">
        <v>475</v>
      </c>
      <c r="H33" s="58"/>
    </row>
    <row r="34" customFormat="false" ht="26.8" hidden="false" customHeight="false" outlineLevel="0" collapsed="false">
      <c r="A34" s="56" t="n">
        <v>22</v>
      </c>
      <c r="B34" s="57" t="s">
        <v>89</v>
      </c>
      <c r="C34" s="56" t="n">
        <v>267.7</v>
      </c>
      <c r="D34" s="56" t="n">
        <v>27.35</v>
      </c>
      <c r="E34" s="56" t="n">
        <v>14.3</v>
      </c>
      <c r="F34" s="56" t="s">
        <v>97</v>
      </c>
      <c r="G34" s="58" t="n">
        <f aca="false">(112-57.5)*10</f>
        <v>545</v>
      </c>
      <c r="H34" s="58" t="n">
        <v>340</v>
      </c>
    </row>
    <row r="35" customFormat="false" ht="26.8" hidden="false" customHeight="false" outlineLevel="0" collapsed="false">
      <c r="A35" s="56" t="n">
        <v>23</v>
      </c>
      <c r="B35" s="57" t="s">
        <v>89</v>
      </c>
      <c r="C35" s="56" t="n">
        <v>298.2</v>
      </c>
      <c r="D35" s="56" t="n">
        <v>30.24</v>
      </c>
      <c r="E35" s="56" t="n">
        <v>16.6</v>
      </c>
      <c r="F35" s="56" t="s">
        <v>97</v>
      </c>
      <c r="G35" s="58" t="n">
        <v>545</v>
      </c>
      <c r="H35" s="58"/>
    </row>
    <row r="36" customFormat="false" ht="26.8" hidden="false" customHeight="false" outlineLevel="0" collapsed="false">
      <c r="A36" s="56" t="n">
        <v>24</v>
      </c>
      <c r="B36" s="57" t="s">
        <v>89</v>
      </c>
      <c r="C36" s="56" t="n">
        <v>290.4</v>
      </c>
      <c r="D36" s="56" t="n">
        <v>29.51</v>
      </c>
      <c r="E36" s="56" t="n">
        <v>16</v>
      </c>
      <c r="F36" s="56" t="s">
        <v>98</v>
      </c>
      <c r="G36" s="58" t="n">
        <f aca="false">(112-53)*10</f>
        <v>590</v>
      </c>
      <c r="H36" s="58" t="n">
        <v>310</v>
      </c>
    </row>
    <row r="37" customFormat="false" ht="26.8" hidden="false" customHeight="false" outlineLevel="0" collapsed="false">
      <c r="A37" s="56" t="n">
        <v>25</v>
      </c>
      <c r="B37" s="57" t="s">
        <v>89</v>
      </c>
      <c r="C37" s="56" t="n">
        <v>270.6</v>
      </c>
      <c r="D37" s="56" t="n">
        <v>27.63</v>
      </c>
      <c r="E37" s="56" t="n">
        <v>14.5</v>
      </c>
      <c r="F37" s="56" t="s">
        <v>99</v>
      </c>
      <c r="G37" s="58" t="n">
        <f aca="false">(112-47)*10</f>
        <v>650</v>
      </c>
      <c r="H37" s="58" t="n">
        <v>396</v>
      </c>
    </row>
    <row r="38" customFormat="false" ht="26.8" hidden="false" customHeight="false" outlineLevel="0" collapsed="false">
      <c r="A38" s="56" t="n">
        <v>26</v>
      </c>
      <c r="B38" s="57" t="s">
        <v>89</v>
      </c>
      <c r="C38" s="56" t="n">
        <v>259.3</v>
      </c>
      <c r="D38" s="56" t="n">
        <v>26.54</v>
      </c>
      <c r="E38" s="56" t="n">
        <v>13.7</v>
      </c>
      <c r="F38" s="56" t="s">
        <v>100</v>
      </c>
      <c r="G38" s="58" t="n">
        <f aca="false">(112-21)*10</f>
        <v>910</v>
      </c>
      <c r="H38" s="58" t="n">
        <v>304</v>
      </c>
    </row>
    <row r="39" customFormat="false" ht="26.8" hidden="false" customHeight="false" outlineLevel="0" collapsed="false">
      <c r="A39" s="56" t="n">
        <v>27</v>
      </c>
      <c r="B39" s="57" t="s">
        <v>89</v>
      </c>
      <c r="C39" s="56" t="n">
        <v>249.1</v>
      </c>
      <c r="D39" s="56" t="n">
        <v>25.54</v>
      </c>
      <c r="E39" s="56" t="n">
        <v>12.9</v>
      </c>
      <c r="F39" s="56" t="s">
        <v>100</v>
      </c>
      <c r="G39" s="58" t="n">
        <v>910</v>
      </c>
      <c r="H39" s="58"/>
    </row>
    <row r="40" customFormat="false" ht="26.8" hidden="false" customHeight="false" outlineLevel="0" collapsed="false">
      <c r="A40" s="56" t="n">
        <v>28</v>
      </c>
      <c r="B40" s="57" t="s">
        <v>89</v>
      </c>
      <c r="C40" s="56" t="n">
        <v>256.8</v>
      </c>
      <c r="D40" s="56" t="n">
        <v>26.29</v>
      </c>
      <c r="E40" s="56" t="n">
        <v>13.5</v>
      </c>
      <c r="F40" s="56" t="s">
        <v>100</v>
      </c>
      <c r="G40" s="58" t="n">
        <v>910</v>
      </c>
      <c r="H40" s="58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992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CH15" activeCellId="1" sqref="A21:T32 CH15"/>
    </sheetView>
  </sheetViews>
  <sheetFormatPr defaultRowHeight="29.15" zeroHeight="false" outlineLevelRow="0" outlineLevelCol="0"/>
  <cols>
    <col collapsed="false" customWidth="true" hidden="false" outlineLevel="0" max="1" min="1" style="56" width="61.19"/>
    <col collapsed="false" customWidth="true" hidden="false" outlineLevel="0" max="2" min="2" style="57" width="47.4"/>
    <col collapsed="false" customWidth="true" hidden="false" outlineLevel="0" max="3" min="3" style="56" width="44.38"/>
    <col collapsed="false" customWidth="true" hidden="false" outlineLevel="0" max="4" min="4" style="57" width="30.85"/>
    <col collapsed="false" customWidth="true" hidden="false" outlineLevel="0" max="5" min="5" style="62" width="30.85"/>
    <col collapsed="false" customWidth="true" hidden="false" outlineLevel="0" max="6" min="6" style="63" width="30.85"/>
    <col collapsed="false" customWidth="true" hidden="false" outlineLevel="0" max="7" min="7" style="57" width="30.85"/>
    <col collapsed="false" customWidth="true" hidden="false" outlineLevel="0" max="8" min="8" style="62" width="30.85"/>
    <col collapsed="false" customWidth="true" hidden="false" outlineLevel="0" max="9" min="9" style="63" width="30.85"/>
    <col collapsed="false" customWidth="true" hidden="false" outlineLevel="0" max="10" min="10" style="64" width="30.85"/>
    <col collapsed="false" customWidth="true" hidden="false" outlineLevel="0" max="11" min="11" style="62" width="30.85"/>
    <col collapsed="false" customWidth="true" hidden="false" outlineLevel="0" max="12" min="12" style="63" width="30.85"/>
    <col collapsed="false" customWidth="true" hidden="false" outlineLevel="0" max="13" min="13" style="64" width="30.85"/>
    <col collapsed="false" customWidth="true" hidden="false" outlineLevel="0" max="14" min="14" style="62" width="30.85"/>
    <col collapsed="false" customWidth="true" hidden="false" outlineLevel="0" max="15" min="15" style="63" width="30.85"/>
    <col collapsed="false" customWidth="true" hidden="false" outlineLevel="0" max="16" min="16" style="58" width="30.85"/>
    <col collapsed="false" customWidth="true" hidden="false" outlineLevel="0" max="85" min="17" style="56" width="30.85"/>
    <col collapsed="false" customWidth="true" hidden="false" outlineLevel="0" max="86" min="86" style="65" width="30.85"/>
    <col collapsed="false" customWidth="true" hidden="false" outlineLevel="0" max="87" min="87" style="66" width="30.85"/>
    <col collapsed="false" customWidth="true" hidden="false" outlineLevel="0" max="88" min="88" style="67" width="30.85"/>
    <col collapsed="false" customWidth="true" hidden="false" outlineLevel="0" max="89" min="89" style="66" width="30.85"/>
    <col collapsed="false" customWidth="true" hidden="false" outlineLevel="0" max="90" min="90" style="67" width="30.85"/>
    <col collapsed="false" customWidth="true" hidden="false" outlineLevel="0" max="1025" min="91" style="56" width="30.85"/>
  </cols>
  <sheetData>
    <row r="1" customFormat="false" ht="50.4" hidden="false" customHeight="true" outlineLevel="0" collapsed="false">
      <c r="A1" s="4" t="str">
        <f aca="false">'Global data DD.MM.YY'!A1</f>
        <v>Snow Pits Dome Fuji 2018/2019</v>
      </c>
      <c r="B1" s="5" t="s">
        <v>101</v>
      </c>
      <c r="C1" s="5"/>
      <c r="D1" s="5"/>
      <c r="E1" s="5"/>
      <c r="F1" s="5"/>
    </row>
    <row r="2" customFormat="false" ht="146.25" hidden="false" customHeight="true" outlineLevel="0" collapsed="false">
      <c r="A2" s="11" t="str">
        <f aca="false">'Global data DD.MM.YY'!A2</f>
        <v>Potential use of the pit
SP: Snow Physic
R: Radar
ST: Satellite
MB: Mass Balance</v>
      </c>
      <c r="B2" s="12" t="str">
        <f aca="false">'Global data DD.MM.YY'!B2</f>
        <v>SP</v>
      </c>
      <c r="C2" s="12"/>
    </row>
    <row r="3" customFormat="false" ht="50.4" hidden="false" customHeight="true" outlineLevel="0" collapsed="false">
      <c r="A3" s="13" t="str">
        <f aca="false">'Global data DD.MM.YY'!A3</f>
        <v>Closest Point on Japanese Traverse</v>
      </c>
      <c r="B3" s="14" t="str">
        <f aca="false">'Global data DD.MM.YY'!B3</f>
        <v>MD 700</v>
      </c>
      <c r="C3" s="14"/>
    </row>
    <row r="4" customFormat="false" ht="50.4" hidden="false" customHeight="true" outlineLevel="0" collapsed="false">
      <c r="A4" s="17" t="str">
        <f aca="false">'Global data DD.MM.YY'!A4</f>
        <v>South position (decimal)</v>
      </c>
      <c r="B4" s="14" t="n">
        <f aca="false">'Global data DD.MM.YY'!B4</f>
        <v>77.01882</v>
      </c>
      <c r="C4" s="14"/>
      <c r="D4" s="57" t="s">
        <v>102</v>
      </c>
      <c r="E4" s="62" t="s">
        <v>103</v>
      </c>
    </row>
    <row r="5" customFormat="false" ht="50.4" hidden="false" customHeight="true" outlineLevel="0" collapsed="false">
      <c r="A5" s="17" t="str">
        <f aca="false">'Global data DD.MM.YY'!A5</f>
        <v>East position (decimal)</v>
      </c>
      <c r="B5" s="14" t="n">
        <f aca="false">'Global data DD.MM.YY'!B5</f>
        <v>40.01581</v>
      </c>
      <c r="C5" s="14"/>
      <c r="D5" s="57" t="s">
        <v>104</v>
      </c>
      <c r="E5" s="62" t="s">
        <v>105</v>
      </c>
    </row>
    <row r="6" customFormat="false" ht="50.4" hidden="false" customHeight="true" outlineLevel="0" collapsed="false">
      <c r="A6" s="17" t="str">
        <f aca="false">'Global data DD.MM.YY'!A6</f>
        <v>Altitude (m a.s.l.)</v>
      </c>
      <c r="B6" s="14" t="n">
        <f aca="false">'Global data DD.MM.YY'!B6</f>
        <v>3750</v>
      </c>
      <c r="C6" s="14"/>
      <c r="D6" s="57" t="s">
        <v>106</v>
      </c>
      <c r="E6" s="62" t="s">
        <v>107</v>
      </c>
    </row>
    <row r="7" customFormat="false" ht="50.4" hidden="false" customHeight="true" outlineLevel="0" collapsed="false">
      <c r="A7" s="18" t="str">
        <f aca="false">'Global data DD.MM.YY'!A7</f>
        <v>Date (DD.MM.YY)</v>
      </c>
      <c r="B7" s="19" t="str">
        <f aca="false">'Global data DD.MM.YY'!B7</f>
        <v>06.12.18</v>
      </c>
      <c r="C7" s="19"/>
      <c r="D7" s="57" t="s">
        <v>108</v>
      </c>
      <c r="E7" s="62" t="s">
        <v>109</v>
      </c>
    </row>
    <row r="8" customFormat="false" ht="50.4" hidden="false" customHeight="true" outlineLevel="0" collapsed="false">
      <c r="A8" s="22" t="str">
        <f aca="false">'Global data DD.MM.YY'!A8</f>
        <v>Time UTC start</v>
      </c>
      <c r="B8" s="23" t="n">
        <f aca="false">'Global data DD.MM.YY'!B8</f>
        <v>0.479166666666667</v>
      </c>
      <c r="C8" s="23"/>
      <c r="D8" s="57" t="s">
        <v>110</v>
      </c>
      <c r="E8" s="62" t="s">
        <v>111</v>
      </c>
    </row>
    <row r="9" customFormat="false" ht="50.4" hidden="false" customHeight="true" outlineLevel="0" collapsed="false">
      <c r="A9" s="22" t="str">
        <f aca="false">'Global data DD.MM.YY'!A9</f>
        <v>Time UTC end</v>
      </c>
      <c r="B9" s="23" t="n">
        <f aca="false">'Global data DD.MM.YY'!B9</f>
        <v>0.645833333333333</v>
      </c>
      <c r="C9" s="23"/>
    </row>
    <row r="10" customFormat="false" ht="50.4" hidden="false" customHeight="true" outlineLevel="0" collapsed="false">
      <c r="A10" s="22" t="str">
        <f aca="false">'Global data DD.MM.YY'!A10</f>
        <v>Observer(s)</v>
      </c>
      <c r="B10" s="23" t="str">
        <f aca="false">'Global data DD.MM.YY'!B10</f>
        <v>JCG</v>
      </c>
      <c r="C10" s="23"/>
    </row>
    <row r="11" customFormat="false" ht="93.7" hidden="false" customHeight="true" outlineLevel="0" collapsed="false">
      <c r="A11" s="68" t="str">
        <f aca="false">'Global data DD.MM.YY'!A11</f>
        <v>General comments (weather, clouds, other remarks)</v>
      </c>
      <c r="B11" s="61" t="s">
        <v>112</v>
      </c>
      <c r="C11" s="61"/>
      <c r="D11" s="61"/>
      <c r="E11" s="61"/>
      <c r="F11" s="61"/>
      <c r="K11" s="62" t="s">
        <v>113</v>
      </c>
    </row>
    <row r="12" customFormat="false" ht="93.7" hidden="false" customHeight="true" outlineLevel="0" collapsed="false">
      <c r="A12" s="68" t="s">
        <v>114</v>
      </c>
      <c r="B12" s="61" t="s">
        <v>115</v>
      </c>
      <c r="C12" s="61" t="s">
        <v>116</v>
      </c>
      <c r="D12" s="69" t="s">
        <v>114</v>
      </c>
      <c r="E12" s="62" t="s">
        <v>115</v>
      </c>
      <c r="F12" s="63" t="s">
        <v>116</v>
      </c>
      <c r="G12" s="69" t="s">
        <v>114</v>
      </c>
      <c r="H12" s="62" t="s">
        <v>115</v>
      </c>
      <c r="I12" s="63" t="s">
        <v>116</v>
      </c>
      <c r="J12" s="64" t="s">
        <v>114</v>
      </c>
      <c r="K12" s="62" t="s">
        <v>115</v>
      </c>
      <c r="L12" s="63" t="s">
        <v>116</v>
      </c>
      <c r="M12" s="64" t="s">
        <v>114</v>
      </c>
      <c r="N12" s="62" t="s">
        <v>115</v>
      </c>
      <c r="O12" s="63" t="s">
        <v>116</v>
      </c>
      <c r="P12" s="70"/>
      <c r="Q12" s="71"/>
      <c r="CI12" s="66" t="s">
        <v>117</v>
      </c>
      <c r="CJ12" s="67" t="s">
        <v>118</v>
      </c>
    </row>
    <row r="13" customFormat="false" ht="93.7" hidden="false" customHeight="true" outlineLevel="0" collapsed="false">
      <c r="A13" s="57" t="n">
        <v>134</v>
      </c>
      <c r="B13" s="57" t="n">
        <v>134</v>
      </c>
      <c r="C13" s="57" t="n">
        <v>134</v>
      </c>
      <c r="D13" s="57" t="n">
        <v>135</v>
      </c>
      <c r="E13" s="57" t="n">
        <v>135</v>
      </c>
      <c r="F13" s="57" t="n">
        <v>135</v>
      </c>
      <c r="G13" s="57" t="n">
        <v>136</v>
      </c>
      <c r="H13" s="57" t="n">
        <v>136</v>
      </c>
      <c r="I13" s="57" t="n">
        <v>136</v>
      </c>
      <c r="J13" s="57" t="n">
        <v>137</v>
      </c>
      <c r="K13" s="57" t="n">
        <v>137</v>
      </c>
      <c r="L13" s="57" t="n">
        <v>137</v>
      </c>
      <c r="M13" s="57" t="n">
        <v>138</v>
      </c>
      <c r="N13" s="57" t="n">
        <v>138</v>
      </c>
      <c r="O13" s="57" t="n">
        <v>138</v>
      </c>
      <c r="P13" s="57" t="n">
        <v>139</v>
      </c>
      <c r="Q13" s="57" t="n">
        <v>139</v>
      </c>
      <c r="R13" s="57" t="n">
        <v>139</v>
      </c>
      <c r="S13" s="57" t="n">
        <v>140</v>
      </c>
      <c r="T13" s="57" t="n">
        <v>140</v>
      </c>
      <c r="U13" s="57" t="n">
        <v>140</v>
      </c>
      <c r="V13" s="57" t="n">
        <v>141</v>
      </c>
      <c r="W13" s="57" t="n">
        <v>141</v>
      </c>
      <c r="X13" s="57" t="n">
        <v>141</v>
      </c>
      <c r="Y13" s="57" t="n">
        <v>142</v>
      </c>
      <c r="Z13" s="57" t="n">
        <v>142</v>
      </c>
      <c r="AA13" s="57" t="n">
        <v>142</v>
      </c>
      <c r="AB13" s="57" t="n">
        <v>143</v>
      </c>
      <c r="AC13" s="57" t="n">
        <v>143</v>
      </c>
      <c r="AD13" s="57" t="n">
        <v>143</v>
      </c>
      <c r="AE13" s="57" t="n">
        <v>144</v>
      </c>
      <c r="AF13" s="57" t="n">
        <v>144</v>
      </c>
      <c r="AG13" s="57" t="n">
        <v>144</v>
      </c>
      <c r="AH13" s="57" t="n">
        <v>145</v>
      </c>
      <c r="AI13" s="57" t="n">
        <v>145</v>
      </c>
      <c r="AJ13" s="57" t="n">
        <v>145</v>
      </c>
      <c r="AK13" s="57" t="n">
        <v>146</v>
      </c>
      <c r="AL13" s="57" t="n">
        <v>146</v>
      </c>
      <c r="AM13" s="57" t="n">
        <v>146</v>
      </c>
      <c r="AN13" s="57" t="n">
        <v>147</v>
      </c>
      <c r="AO13" s="57" t="n">
        <v>147</v>
      </c>
      <c r="AP13" s="57" t="n">
        <v>147</v>
      </c>
      <c r="AQ13" s="57" t="n">
        <v>148</v>
      </c>
      <c r="AR13" s="57" t="n">
        <v>148</v>
      </c>
      <c r="AS13" s="57" t="n">
        <v>148</v>
      </c>
      <c r="AT13" s="57" t="n">
        <v>149</v>
      </c>
      <c r="AU13" s="57" t="n">
        <v>149</v>
      </c>
      <c r="AV13" s="57" t="n">
        <v>149</v>
      </c>
      <c r="AW13" s="57" t="n">
        <v>150</v>
      </c>
      <c r="AX13" s="57" t="n">
        <v>150</v>
      </c>
      <c r="AY13" s="57" t="n">
        <v>150</v>
      </c>
      <c r="AZ13" s="57" t="n">
        <v>151</v>
      </c>
      <c r="BA13" s="57" t="n">
        <v>151</v>
      </c>
      <c r="BB13" s="57" t="n">
        <v>151</v>
      </c>
      <c r="BC13" s="57" t="n">
        <v>152</v>
      </c>
      <c r="BD13" s="57" t="n">
        <v>152</v>
      </c>
      <c r="BE13" s="57" t="n">
        <v>152</v>
      </c>
      <c r="BF13" s="57" t="n">
        <v>153</v>
      </c>
      <c r="BG13" s="57" t="n">
        <v>153</v>
      </c>
      <c r="BH13" s="57" t="n">
        <v>153</v>
      </c>
      <c r="BI13" s="57" t="n">
        <v>154</v>
      </c>
      <c r="BJ13" s="57" t="n">
        <v>154</v>
      </c>
      <c r="BK13" s="57" t="n">
        <v>154</v>
      </c>
      <c r="BL13" s="57" t="n">
        <v>155</v>
      </c>
      <c r="BM13" s="57" t="n">
        <v>155</v>
      </c>
      <c r="BN13" s="57" t="n">
        <v>155</v>
      </c>
      <c r="BO13" s="57" t="n">
        <v>156</v>
      </c>
      <c r="BP13" s="57" t="n">
        <v>156</v>
      </c>
      <c r="BQ13" s="57" t="n">
        <v>156</v>
      </c>
      <c r="BR13" s="57" t="n">
        <v>157</v>
      </c>
      <c r="BS13" s="57" t="n">
        <v>157</v>
      </c>
      <c r="BT13" s="57" t="n">
        <v>157</v>
      </c>
      <c r="BU13" s="57" t="n">
        <v>158</v>
      </c>
      <c r="BV13" s="57" t="n">
        <v>158</v>
      </c>
      <c r="BW13" s="57" t="n">
        <v>158</v>
      </c>
      <c r="BX13" s="57" t="n">
        <v>159</v>
      </c>
      <c r="BY13" s="57" t="n">
        <v>159</v>
      </c>
      <c r="BZ13" s="57" t="n">
        <v>159</v>
      </c>
      <c r="CA13" s="57" t="n">
        <v>160</v>
      </c>
      <c r="CB13" s="57" t="n">
        <v>160</v>
      </c>
      <c r="CC13" s="57" t="n">
        <v>160</v>
      </c>
      <c r="CD13" s="57" t="n">
        <v>161</v>
      </c>
      <c r="CE13" s="57" t="n">
        <v>161</v>
      </c>
      <c r="CF13" s="57" t="n">
        <v>161</v>
      </c>
      <c r="CG13" s="57"/>
      <c r="CH13" s="65" t="s">
        <v>119</v>
      </c>
    </row>
    <row r="14" customFormat="false" ht="26.8" hidden="false" customHeight="false" outlineLevel="0" collapsed="false">
      <c r="A14" s="57" t="s">
        <v>120</v>
      </c>
      <c r="B14" s="57" t="s">
        <v>121</v>
      </c>
      <c r="C14" s="57" t="s">
        <v>122</v>
      </c>
      <c r="D14" s="57" t="s">
        <v>120</v>
      </c>
      <c r="E14" s="57" t="s">
        <v>121</v>
      </c>
      <c r="F14" s="57" t="s">
        <v>122</v>
      </c>
      <c r="G14" s="57" t="s">
        <v>120</v>
      </c>
      <c r="H14" s="57" t="s">
        <v>121</v>
      </c>
      <c r="I14" s="57" t="s">
        <v>122</v>
      </c>
      <c r="J14" s="57" t="s">
        <v>120</v>
      </c>
      <c r="K14" s="57" t="s">
        <v>121</v>
      </c>
      <c r="L14" s="57" t="s">
        <v>122</v>
      </c>
      <c r="M14" s="57" t="s">
        <v>120</v>
      </c>
      <c r="N14" s="57" t="s">
        <v>121</v>
      </c>
      <c r="O14" s="57" t="s">
        <v>122</v>
      </c>
      <c r="P14" s="57" t="s">
        <v>120</v>
      </c>
      <c r="Q14" s="57" t="s">
        <v>121</v>
      </c>
      <c r="R14" s="57" t="s">
        <v>122</v>
      </c>
      <c r="S14" s="57" t="s">
        <v>120</v>
      </c>
      <c r="T14" s="57" t="s">
        <v>121</v>
      </c>
      <c r="U14" s="57" t="s">
        <v>122</v>
      </c>
      <c r="V14" s="57" t="s">
        <v>120</v>
      </c>
      <c r="W14" s="57" t="s">
        <v>121</v>
      </c>
      <c r="X14" s="57" t="s">
        <v>122</v>
      </c>
      <c r="Y14" s="57" t="s">
        <v>120</v>
      </c>
      <c r="Z14" s="57" t="s">
        <v>121</v>
      </c>
      <c r="AA14" s="57" t="s">
        <v>122</v>
      </c>
      <c r="AB14" s="57" t="s">
        <v>120</v>
      </c>
      <c r="AC14" s="57" t="s">
        <v>121</v>
      </c>
      <c r="AD14" s="57" t="s">
        <v>122</v>
      </c>
      <c r="AE14" s="57" t="s">
        <v>120</v>
      </c>
      <c r="AF14" s="57" t="s">
        <v>121</v>
      </c>
      <c r="AG14" s="57" t="s">
        <v>122</v>
      </c>
      <c r="AH14" s="57" t="s">
        <v>120</v>
      </c>
      <c r="AI14" s="57" t="s">
        <v>121</v>
      </c>
      <c r="AJ14" s="57" t="s">
        <v>122</v>
      </c>
      <c r="AK14" s="57" t="s">
        <v>120</v>
      </c>
      <c r="AL14" s="57" t="s">
        <v>121</v>
      </c>
      <c r="AM14" s="57" t="s">
        <v>122</v>
      </c>
      <c r="AN14" s="57" t="s">
        <v>120</v>
      </c>
      <c r="AO14" s="57" t="s">
        <v>121</v>
      </c>
      <c r="AP14" s="57" t="s">
        <v>122</v>
      </c>
      <c r="AQ14" s="57" t="s">
        <v>120</v>
      </c>
      <c r="AR14" s="57" t="s">
        <v>121</v>
      </c>
      <c r="AS14" s="57" t="s">
        <v>122</v>
      </c>
      <c r="AT14" s="57" t="s">
        <v>120</v>
      </c>
      <c r="AU14" s="57" t="s">
        <v>121</v>
      </c>
      <c r="AV14" s="57" t="s">
        <v>122</v>
      </c>
      <c r="AW14" s="57" t="s">
        <v>120</v>
      </c>
      <c r="AX14" s="57" t="s">
        <v>121</v>
      </c>
      <c r="AY14" s="57" t="s">
        <v>122</v>
      </c>
      <c r="AZ14" s="57" t="s">
        <v>120</v>
      </c>
      <c r="BA14" s="57" t="s">
        <v>121</v>
      </c>
      <c r="BB14" s="57" t="s">
        <v>122</v>
      </c>
      <c r="BC14" s="57" t="s">
        <v>120</v>
      </c>
      <c r="BD14" s="57" t="s">
        <v>121</v>
      </c>
      <c r="BE14" s="57" t="s">
        <v>122</v>
      </c>
      <c r="BF14" s="57" t="s">
        <v>120</v>
      </c>
      <c r="BG14" s="57" t="s">
        <v>121</v>
      </c>
      <c r="BH14" s="57" t="s">
        <v>122</v>
      </c>
      <c r="BI14" s="57" t="s">
        <v>120</v>
      </c>
      <c r="BJ14" s="57" t="s">
        <v>121</v>
      </c>
      <c r="BK14" s="57" t="s">
        <v>122</v>
      </c>
      <c r="BL14" s="57" t="s">
        <v>120</v>
      </c>
      <c r="BM14" s="57" t="s">
        <v>121</v>
      </c>
      <c r="BN14" s="57" t="s">
        <v>123</v>
      </c>
      <c r="BO14" s="57" t="s">
        <v>120</v>
      </c>
      <c r="BP14" s="57" t="s">
        <v>121</v>
      </c>
      <c r="BQ14" s="57" t="s">
        <v>122</v>
      </c>
      <c r="BR14" s="57" t="s">
        <v>120</v>
      </c>
      <c r="BS14" s="57" t="s">
        <v>121</v>
      </c>
      <c r="BT14" s="57" t="s">
        <v>122</v>
      </c>
      <c r="BU14" s="57" t="s">
        <v>120</v>
      </c>
      <c r="BV14" s="57" t="s">
        <v>121</v>
      </c>
      <c r="BW14" s="57" t="s">
        <v>122</v>
      </c>
      <c r="BX14" s="57" t="s">
        <v>120</v>
      </c>
      <c r="BY14" s="57" t="s">
        <v>124</v>
      </c>
      <c r="BZ14" s="57" t="s">
        <v>125</v>
      </c>
      <c r="CA14" s="57" t="s">
        <v>120</v>
      </c>
      <c r="CB14" s="57" t="s">
        <v>126</v>
      </c>
      <c r="CC14" s="57" t="s">
        <v>127</v>
      </c>
      <c r="CD14" s="57" t="s">
        <v>120</v>
      </c>
      <c r="CE14" s="57" t="s">
        <v>128</v>
      </c>
      <c r="CF14" s="57" t="s">
        <v>129</v>
      </c>
      <c r="CG14" s="57"/>
      <c r="CH14" s="65" t="s">
        <v>120</v>
      </c>
      <c r="CI14" s="66" t="s">
        <v>121</v>
      </c>
      <c r="CJ14" s="67" t="s">
        <v>122</v>
      </c>
      <c r="CK14" s="66" t="s">
        <v>130</v>
      </c>
      <c r="CL14" s="67" t="s">
        <v>131</v>
      </c>
    </row>
    <row r="15" customFormat="false" ht="26.8" hidden="false" customHeight="false" outlineLevel="0" collapsed="false">
      <c r="A15" s="57" t="n">
        <v>0</v>
      </c>
      <c r="B15" s="57" t="n">
        <v>302.9589</v>
      </c>
      <c r="C15" s="57" t="n">
        <v>15.217339</v>
      </c>
      <c r="D15" s="57" t="n">
        <v>0</v>
      </c>
      <c r="E15" s="57" t="n">
        <v>301.9209</v>
      </c>
      <c r="F15" s="57" t="n">
        <v>9.5061069</v>
      </c>
      <c r="G15" s="57" t="n">
        <v>0</v>
      </c>
      <c r="H15" s="57" t="n">
        <v>390.4384</v>
      </c>
      <c r="I15" s="57" t="n">
        <v>13.175245</v>
      </c>
      <c r="J15" s="57" t="n">
        <v>0</v>
      </c>
      <c r="K15" s="57" t="n">
        <v>291.828</v>
      </c>
      <c r="L15" s="57" t="n">
        <v>12.438386</v>
      </c>
      <c r="M15" s="57" t="n">
        <v>0</v>
      </c>
      <c r="N15" s="57" t="n">
        <v>405.3463</v>
      </c>
      <c r="O15" s="57" t="n">
        <v>11.461396</v>
      </c>
      <c r="P15" s="57" t="n">
        <v>0</v>
      </c>
      <c r="Q15" s="57" t="n">
        <v>354.3758</v>
      </c>
      <c r="R15" s="57" t="n">
        <v>12.887132</v>
      </c>
      <c r="S15" s="57" t="n">
        <v>0</v>
      </c>
      <c r="T15" s="57" t="n">
        <v>278.7109</v>
      </c>
      <c r="U15" s="57" t="n">
        <v>17.855398</v>
      </c>
      <c r="V15" s="57" t="n">
        <v>0</v>
      </c>
      <c r="W15" s="57" t="n">
        <v>192.5293</v>
      </c>
      <c r="X15" s="57" t="n">
        <v>24.131189</v>
      </c>
      <c r="Y15" s="57" t="n">
        <v>0</v>
      </c>
      <c r="Z15" s="57" t="n">
        <v>302.5544</v>
      </c>
      <c r="AA15" s="57" t="n">
        <v>12.421701</v>
      </c>
      <c r="AB15" s="57" t="n">
        <v>0</v>
      </c>
      <c r="AC15" s="57" t="n">
        <v>267.3552</v>
      </c>
      <c r="AD15" s="57" t="n">
        <v>17.970992</v>
      </c>
      <c r="AE15" s="57" t="n">
        <v>0</v>
      </c>
      <c r="AF15" s="57" t="n">
        <v>325.5906</v>
      </c>
      <c r="AG15" s="57" t="n">
        <v>12.856379</v>
      </c>
      <c r="AH15" s="57" t="n">
        <v>0</v>
      </c>
      <c r="AI15" s="57" t="n">
        <v>158.3909</v>
      </c>
      <c r="AJ15" s="57" t="n">
        <v>31.594984</v>
      </c>
      <c r="AK15" s="57" t="n">
        <v>0</v>
      </c>
      <c r="AL15" s="57" t="n">
        <v>308.486</v>
      </c>
      <c r="AM15" s="57" t="n">
        <v>15.28506</v>
      </c>
      <c r="AN15" s="57" t="n">
        <v>0</v>
      </c>
      <c r="AO15" s="57" t="n">
        <v>343.0796</v>
      </c>
      <c r="AP15" s="57" t="n">
        <v>14.359215</v>
      </c>
      <c r="AQ15" s="57" t="n">
        <v>0</v>
      </c>
      <c r="AR15" s="57" t="n">
        <v>339.1579</v>
      </c>
      <c r="AS15" s="57" t="n">
        <v>11.615267</v>
      </c>
      <c r="AT15" s="57" t="n">
        <v>0</v>
      </c>
      <c r="AU15" s="57" t="n">
        <v>399.0603</v>
      </c>
      <c r="AV15" s="57" t="n">
        <v>11.548964</v>
      </c>
      <c r="AW15" s="57" t="n">
        <v>0</v>
      </c>
      <c r="AX15" s="57" t="n">
        <v>326.8493</v>
      </c>
      <c r="AY15" s="57" t="n">
        <v>11.602726</v>
      </c>
      <c r="AZ15" s="57" t="n">
        <v>0</v>
      </c>
      <c r="BA15" s="57" t="n">
        <v>295.5378</v>
      </c>
      <c r="BB15" s="57" t="n">
        <v>13.294329</v>
      </c>
      <c r="BC15" s="57" t="n">
        <v>0</v>
      </c>
      <c r="BD15" s="57" t="n">
        <v>359.4414</v>
      </c>
      <c r="BE15" s="57" t="n">
        <v>14.964667</v>
      </c>
      <c r="BF15" s="57" t="n">
        <v>0</v>
      </c>
      <c r="BG15" s="57" t="n">
        <v>245.4081</v>
      </c>
      <c r="BH15" s="57" t="n">
        <v>12.678735</v>
      </c>
      <c r="BI15" s="57" t="n">
        <v>0</v>
      </c>
      <c r="BJ15" s="57" t="n">
        <v>307.4465</v>
      </c>
      <c r="BK15" s="57" t="n">
        <v>12.761941</v>
      </c>
      <c r="BL15" s="57" t="n">
        <v>0</v>
      </c>
      <c r="BM15" s="57" t="n">
        <v>338.3133</v>
      </c>
      <c r="BN15" s="57" t="n">
        <v>13.342312</v>
      </c>
      <c r="BO15" s="57" t="n">
        <v>0</v>
      </c>
      <c r="BP15" s="57" t="n">
        <v>365.815</v>
      </c>
      <c r="BQ15" s="57" t="n">
        <v>12.717448</v>
      </c>
      <c r="BR15" s="57" t="n">
        <v>0</v>
      </c>
      <c r="BS15" s="57" t="n">
        <v>347.8741</v>
      </c>
      <c r="BT15" s="57" t="n">
        <v>10.219629</v>
      </c>
      <c r="BU15" s="57" t="n">
        <v>0</v>
      </c>
      <c r="BV15" s="57" t="n">
        <v>157.7001</v>
      </c>
      <c r="BW15" s="57" t="n">
        <v>33.96663</v>
      </c>
      <c r="BX15" s="57" t="n">
        <v>0</v>
      </c>
      <c r="BY15" s="57" t="n">
        <v>325.7318</v>
      </c>
      <c r="BZ15" s="57" t="n">
        <v>12.540022</v>
      </c>
      <c r="CA15" s="57" t="n">
        <v>0</v>
      </c>
      <c r="CB15" s="57" t="n">
        <v>350.959</v>
      </c>
      <c r="CC15" s="57" t="n">
        <v>14.938822</v>
      </c>
      <c r="CD15" s="57" t="n">
        <v>0</v>
      </c>
      <c r="CE15" s="57" t="n">
        <v>377.511</v>
      </c>
      <c r="CF15" s="57" t="n">
        <v>12.653435</v>
      </c>
      <c r="CG15" s="57"/>
      <c r="CH15" s="65" t="n">
        <f aca="false">AH15</f>
        <v>0</v>
      </c>
      <c r="CI15" s="66" t="n">
        <f aca="false">AVERAGE(B15,E15,H15,K15,N15,Q15,T15,W15,Z15,AC15,AF15,AI15,AL15,AO15,AR15,AU15,AX15,BA15,BD15,BG15,BJ15,BM15,BP15,BS15,BV15,BY15,CB15,CE15)</f>
        <v>312.870385714286</v>
      </c>
      <c r="CJ15" s="67" t="n">
        <f aca="false">AVERAGE(C15,F15,I15,L15,O15,R15,U15,X15,AA15,AD15,AG15,AJ15,AM15,AP15,AS15,AV15,AY15,BB15,BE15,BH15,BK15,BN15,BQ15,BT15,BW15,BZ15,CC15,CF15)</f>
        <v>15.0001946392857</v>
      </c>
      <c r="CK15" s="66" t="n">
        <f aca="false">STDEV(B15,E15,H15,K15,N15,Q15,T15,W15,Z15,AC15,AF15,AI15,AL15,AO15,AR15,AU15,AX15,BA15,BD15,BG15,BJ15,BM15,BP15,BS15,BV15,BY15,CB15,CE15)</f>
        <v>63.7267767549044</v>
      </c>
      <c r="CL15" s="67" t="n">
        <f aca="false">STDEV(C15,F15,I15,L15,O15,R15,U15,X15,AA15,AD15,AG15,AJ15,AM15,AP15,AS15,AV15,AY15,BB15,BE15,BH15,BK15,BN15,BQ15,BT15,BW15,BZ15,CC15,CF15)</f>
        <v>5.75716711599208</v>
      </c>
    </row>
    <row r="16" customFormat="false" ht="26.8" hidden="false" customHeight="false" outlineLevel="0" collapsed="false">
      <c r="A16" s="57" t="n">
        <v>1.25</v>
      </c>
      <c r="B16" s="57" t="n">
        <v>318.7143</v>
      </c>
      <c r="C16" s="57" t="n">
        <v>13.138059</v>
      </c>
      <c r="D16" s="57" t="n">
        <v>1.25</v>
      </c>
      <c r="E16" s="57" t="n">
        <v>322.667</v>
      </c>
      <c r="F16" s="57" t="n">
        <v>10.123446</v>
      </c>
      <c r="G16" s="57" t="n">
        <v>1.25</v>
      </c>
      <c r="H16" s="57" t="n">
        <v>399.3882</v>
      </c>
      <c r="I16" s="57" t="n">
        <v>11.659215</v>
      </c>
      <c r="J16" s="57" t="n">
        <v>1.25</v>
      </c>
      <c r="K16" s="57" t="n">
        <v>301.7531</v>
      </c>
      <c r="L16" s="57" t="n">
        <v>8.6643402</v>
      </c>
      <c r="M16" s="57" t="n">
        <v>1.25</v>
      </c>
      <c r="N16" s="57" t="n">
        <v>416.7232</v>
      </c>
      <c r="O16" s="57" t="n">
        <v>9.9714286</v>
      </c>
      <c r="P16" s="57" t="n">
        <v>1.25</v>
      </c>
      <c r="Q16" s="57" t="n">
        <v>326.1573</v>
      </c>
      <c r="R16" s="57" t="n">
        <v>10.992912</v>
      </c>
      <c r="S16" s="57" t="n">
        <v>1.25</v>
      </c>
      <c r="T16" s="57" t="n">
        <v>286.3975</v>
      </c>
      <c r="U16" s="57" t="n">
        <v>16.930862</v>
      </c>
      <c r="V16" s="57" t="n">
        <v>1.25</v>
      </c>
      <c r="W16" s="57" t="n">
        <v>197.4332</v>
      </c>
      <c r="X16" s="57" t="n">
        <v>24.676881</v>
      </c>
      <c r="Y16" s="57" t="n">
        <v>1.25</v>
      </c>
      <c r="Z16" s="57" t="n">
        <v>315.9144</v>
      </c>
      <c r="AA16" s="57" t="n">
        <v>11.843948</v>
      </c>
      <c r="AB16" s="57" t="n">
        <v>1.25</v>
      </c>
      <c r="AC16" s="57" t="n">
        <v>283.9308</v>
      </c>
      <c r="AD16" s="57" t="n">
        <v>14.858997</v>
      </c>
      <c r="AE16" s="57" t="n">
        <v>1.25</v>
      </c>
      <c r="AF16" s="57" t="n">
        <v>351.8999</v>
      </c>
      <c r="AG16" s="57" t="n">
        <v>10.747874</v>
      </c>
      <c r="AH16" s="57" t="n">
        <v>1.25</v>
      </c>
      <c r="AI16" s="57" t="n">
        <v>157.7419</v>
      </c>
      <c r="AJ16" s="57" t="n">
        <v>33.937514</v>
      </c>
      <c r="AK16" s="57" t="n">
        <v>1.25</v>
      </c>
      <c r="AL16" s="57" t="n">
        <v>324.3751</v>
      </c>
      <c r="AM16" s="57" t="n">
        <v>11.997056</v>
      </c>
      <c r="AN16" s="57" t="n">
        <v>1.25</v>
      </c>
      <c r="AO16" s="57" t="n">
        <v>351.5504</v>
      </c>
      <c r="AP16" s="57" t="n">
        <v>12.692694</v>
      </c>
      <c r="AQ16" s="57" t="n">
        <v>1.25</v>
      </c>
      <c r="AR16" s="57" t="n">
        <v>334.9301</v>
      </c>
      <c r="AS16" s="57" t="n">
        <v>8.62988</v>
      </c>
      <c r="AT16" s="57" t="n">
        <v>1.25</v>
      </c>
      <c r="AU16" s="57" t="n">
        <v>408.0635</v>
      </c>
      <c r="AV16" s="57" t="n">
        <v>9.2062159</v>
      </c>
      <c r="AW16" s="57" t="n">
        <v>1.25</v>
      </c>
      <c r="AX16" s="57" t="n">
        <v>335.2501</v>
      </c>
      <c r="AY16" s="57" t="n">
        <v>9.3097056</v>
      </c>
      <c r="AZ16" s="57" t="n">
        <v>1.25</v>
      </c>
      <c r="BA16" s="57" t="n">
        <v>312.3113</v>
      </c>
      <c r="BB16" s="57" t="n">
        <v>9.5414395</v>
      </c>
      <c r="BC16" s="57" t="n">
        <v>1.25</v>
      </c>
      <c r="BD16" s="57" t="n">
        <v>337.9643</v>
      </c>
      <c r="BE16" s="57" t="n">
        <v>12.613304</v>
      </c>
      <c r="BF16" s="57" t="n">
        <v>1.25</v>
      </c>
      <c r="BG16" s="57" t="n">
        <v>288.2584</v>
      </c>
      <c r="BH16" s="57" t="n">
        <v>5.465867</v>
      </c>
      <c r="BI16" s="57" t="n">
        <v>1.25</v>
      </c>
      <c r="BJ16" s="57" t="n">
        <v>333.1054</v>
      </c>
      <c r="BK16" s="57" t="n">
        <v>10.675463</v>
      </c>
      <c r="BL16" s="57" t="n">
        <v>1.25</v>
      </c>
      <c r="BM16" s="57" t="n">
        <v>353.6571</v>
      </c>
      <c r="BN16" s="57" t="n">
        <v>11.908615</v>
      </c>
      <c r="BO16" s="57" t="n">
        <v>1.25</v>
      </c>
      <c r="BP16" s="57" t="n">
        <v>379.1659</v>
      </c>
      <c r="BQ16" s="57" t="n">
        <v>11.057361</v>
      </c>
      <c r="BR16" s="57" t="n">
        <v>1.25</v>
      </c>
      <c r="BS16" s="57" t="n">
        <v>370.3849</v>
      </c>
      <c r="BT16" s="57" t="n">
        <v>9.4782988</v>
      </c>
      <c r="BU16" s="57" t="n">
        <v>1.25</v>
      </c>
      <c r="BV16" s="57" t="n">
        <v>157.857</v>
      </c>
      <c r="BW16" s="57" t="n">
        <v>33.857906</v>
      </c>
      <c r="BX16" s="57" t="n">
        <v>1.25</v>
      </c>
      <c r="BY16" s="57" t="n">
        <v>357.8924</v>
      </c>
      <c r="BZ16" s="57" t="n">
        <v>10.745474</v>
      </c>
      <c r="CA16" s="57" t="n">
        <v>1.25</v>
      </c>
      <c r="CB16" s="57" t="n">
        <v>352.0903</v>
      </c>
      <c r="CC16" s="57" t="n">
        <v>15.213631</v>
      </c>
      <c r="CD16" s="57" t="n">
        <v>1.25</v>
      </c>
      <c r="CE16" s="57" t="n">
        <v>387.4518</v>
      </c>
      <c r="CF16" s="57" t="n">
        <v>10.907306</v>
      </c>
      <c r="CG16" s="57"/>
      <c r="CH16" s="65" t="n">
        <f aca="false">AH16</f>
        <v>1.25</v>
      </c>
      <c r="CI16" s="66" t="n">
        <f aca="false">AVERAGE(B16,E16,H16,K16,N16,Q16,T16,W16,Z16,AC16,AF16,AI16,AL16,AO16,AR16,AU16,AX16,BA16,BD16,BG16,BJ16,BM16,BP16,BS16,BV16,BY16,CB16,CE16)</f>
        <v>323.6796</v>
      </c>
      <c r="CJ16" s="67" t="n">
        <f aca="false">AVERAGE(C16,F16,I16,L16,O16,R16,U16,X16,AA16,AD16,AG16,AJ16,AM16,AP16,AS16,AV16,AY16,BB16,BE16,BH16,BK16,BN16,BQ16,BT16,BW16,BZ16,CC16,CF16)</f>
        <v>13.2444890571429</v>
      </c>
      <c r="CK16" s="66" t="n">
        <f aca="false">STDEV(B16,E16,H16,K16,N16,Q16,T16,W16,Z16,AC16,AF16,AI16,AL16,AO16,AR16,AU16,AX16,BA16,BD16,BG16,BJ16,BM16,BP16,BS16,BV16,BY16,CB16,CE16)</f>
        <v>64.3305140162778</v>
      </c>
      <c r="CL16" s="67" t="n">
        <f aca="false">STDEV(C16,F16,I16,L16,O16,R16,U16,X16,AA16,AD16,AG16,AJ16,AM16,AP16,AS16,AV16,AY16,BB16,BE16,BH16,BK16,BN16,BQ16,BT16,BW16,BZ16,CC16,CF16)</f>
        <v>6.74874612946913</v>
      </c>
    </row>
    <row r="17" customFormat="false" ht="26.8" hidden="false" customHeight="false" outlineLevel="0" collapsed="false">
      <c r="A17" s="57" t="n">
        <v>2.5</v>
      </c>
      <c r="B17" s="57" t="n">
        <v>337.485</v>
      </c>
      <c r="C17" s="57" t="n">
        <v>12.599564</v>
      </c>
      <c r="D17" s="57" t="n">
        <v>2.5</v>
      </c>
      <c r="E17" s="57" t="n">
        <v>373.8393</v>
      </c>
      <c r="F17" s="57" t="n">
        <v>10.628462</v>
      </c>
      <c r="G17" s="57" t="n">
        <v>2.5</v>
      </c>
      <c r="H17" s="57" t="n">
        <v>425.7799</v>
      </c>
      <c r="I17" s="57" t="n">
        <v>11.487677</v>
      </c>
      <c r="J17" s="57" t="n">
        <v>2.5</v>
      </c>
      <c r="K17" s="57" t="n">
        <v>387.5384</v>
      </c>
      <c r="L17" s="57" t="n">
        <v>9.3312977</v>
      </c>
      <c r="M17" s="57" t="n">
        <v>2.5</v>
      </c>
      <c r="N17" s="57" t="n">
        <v>369.8365</v>
      </c>
      <c r="O17" s="57" t="n">
        <v>8.4015267</v>
      </c>
      <c r="P17" s="57" t="n">
        <v>2.5</v>
      </c>
      <c r="Q17" s="57" t="n">
        <v>296.0268</v>
      </c>
      <c r="R17" s="57" t="n">
        <v>11.949182</v>
      </c>
      <c r="S17" s="57" t="n">
        <v>2.5</v>
      </c>
      <c r="T17" s="57" t="n">
        <v>297.2444</v>
      </c>
      <c r="U17" s="57" t="n">
        <v>19.664122</v>
      </c>
      <c r="V17" s="57" t="n">
        <v>2.5</v>
      </c>
      <c r="W17" s="57" t="n">
        <v>203.0171</v>
      </c>
      <c r="X17" s="57" t="n">
        <v>27.276772</v>
      </c>
      <c r="Y17" s="57" t="n">
        <v>2.5</v>
      </c>
      <c r="Z17" s="57" t="n">
        <v>358.1492</v>
      </c>
      <c r="AA17" s="57" t="n">
        <v>12.500654</v>
      </c>
      <c r="AB17" s="57" t="n">
        <v>2.5</v>
      </c>
      <c r="AC17" s="57" t="n">
        <v>310.9894</v>
      </c>
      <c r="AD17" s="57" t="n">
        <v>17.12072</v>
      </c>
      <c r="AE17" s="57" t="n">
        <v>2.5</v>
      </c>
      <c r="AF17" s="57" t="n">
        <v>384.7376</v>
      </c>
      <c r="AG17" s="57" t="n">
        <v>10.847983</v>
      </c>
      <c r="AH17" s="57" t="n">
        <v>2.5</v>
      </c>
      <c r="AI17" s="57" t="n">
        <v>160.4708</v>
      </c>
      <c r="AJ17" s="57" t="n">
        <v>36.472628</v>
      </c>
      <c r="AK17" s="57" t="n">
        <v>2.5</v>
      </c>
      <c r="AL17" s="57" t="n">
        <v>354.9391</v>
      </c>
      <c r="AM17" s="57" t="n">
        <v>14.641549</v>
      </c>
      <c r="AN17" s="57" t="n">
        <v>2.5</v>
      </c>
      <c r="AO17" s="57" t="n">
        <v>384.6081</v>
      </c>
      <c r="AP17" s="57" t="n">
        <v>13.501745</v>
      </c>
      <c r="AQ17" s="57" t="n">
        <v>2.5</v>
      </c>
      <c r="AR17" s="57" t="n">
        <v>440.5271</v>
      </c>
      <c r="AS17" s="57" t="n">
        <v>8.6699019</v>
      </c>
      <c r="AT17" s="57" t="n">
        <v>2.5</v>
      </c>
      <c r="AU17" s="57" t="n">
        <v>480.3477</v>
      </c>
      <c r="AV17" s="57" t="n">
        <v>8.4291167</v>
      </c>
      <c r="AW17" s="57" t="n">
        <v>2.5</v>
      </c>
      <c r="AX17" s="57" t="n">
        <v>425.7188</v>
      </c>
      <c r="AY17" s="57" t="n">
        <v>9.2098146</v>
      </c>
      <c r="AZ17" s="57" t="n">
        <v>2.5</v>
      </c>
      <c r="BA17" s="57" t="n">
        <v>395.603</v>
      </c>
      <c r="BB17" s="57" t="n">
        <v>10.132715</v>
      </c>
      <c r="BC17" s="57" t="n">
        <v>2.5</v>
      </c>
      <c r="BD17" s="57" t="n">
        <v>306.7449</v>
      </c>
      <c r="BE17" s="57" t="n">
        <v>13.16892</v>
      </c>
      <c r="BF17" s="57" t="n">
        <v>2.5</v>
      </c>
      <c r="BG17" s="57" t="n">
        <v>322.8604</v>
      </c>
      <c r="BH17" s="57" t="n">
        <v>7.7353326</v>
      </c>
      <c r="BI17" s="57" t="n">
        <v>2.5</v>
      </c>
      <c r="BJ17" s="57" t="n">
        <v>397.7376</v>
      </c>
      <c r="BK17" s="57" t="n">
        <v>10.554417</v>
      </c>
      <c r="BL17" s="57" t="n">
        <v>2.5</v>
      </c>
      <c r="BM17" s="57" t="n">
        <v>394.6927</v>
      </c>
      <c r="BN17" s="57" t="n">
        <v>13.219302</v>
      </c>
      <c r="BO17" s="57" t="n">
        <v>2.5</v>
      </c>
      <c r="BP17" s="57" t="n">
        <v>428.198</v>
      </c>
      <c r="BQ17" s="57" t="n">
        <v>11.251254</v>
      </c>
      <c r="BR17" s="57" t="n">
        <v>2.5</v>
      </c>
      <c r="BS17" s="57" t="n">
        <v>424.8976</v>
      </c>
      <c r="BT17" s="57" t="n">
        <v>9.5820065</v>
      </c>
      <c r="BU17" s="57" t="n">
        <v>2.5</v>
      </c>
      <c r="BV17" s="57" t="n">
        <v>167.9822</v>
      </c>
      <c r="BW17" s="57" t="n">
        <v>30.986369</v>
      </c>
      <c r="BX17" s="57" t="n">
        <v>2.5</v>
      </c>
      <c r="BY17" s="57" t="n">
        <v>397.629</v>
      </c>
      <c r="BZ17" s="57" t="n">
        <v>11.322683</v>
      </c>
      <c r="CA17" s="57" t="n">
        <v>2.5</v>
      </c>
      <c r="CB17" s="57" t="n">
        <v>345.63</v>
      </c>
      <c r="CC17" s="57" t="n">
        <v>16.371974</v>
      </c>
      <c r="CD17" s="57" t="n">
        <v>2.5</v>
      </c>
      <c r="CE17" s="57" t="n">
        <v>406.3102</v>
      </c>
      <c r="CF17" s="57" t="n">
        <v>12.370556</v>
      </c>
      <c r="CG17" s="57"/>
      <c r="CH17" s="65" t="n">
        <f aca="false">AH17</f>
        <v>2.5</v>
      </c>
      <c r="CI17" s="66" t="n">
        <f aca="false">AVERAGE(B17,E17,H17,K17,N17,Q17,T17,W17,Z17,AC17,AF17,AI17,AL17,AO17,AR17,AU17,AX17,BA17,BD17,BG17,BJ17,BM17,BP17,BS17,BV17,BY17,CB17,CE17)</f>
        <v>356.412171428571</v>
      </c>
      <c r="CJ17" s="67" t="n">
        <f aca="false">AVERAGE(C17,F17,I17,L17,O17,R17,U17,X17,AA17,AD17,AG17,AJ17,AM17,AP17,AS17,AV17,AY17,BB17,BE17,BH17,BK17,BN17,BQ17,BT17,BW17,BZ17,CC17,CF17)</f>
        <v>13.9081515964286</v>
      </c>
      <c r="CK17" s="66" t="n">
        <f aca="false">STDEV(B17,E17,H17,K17,N17,Q17,T17,W17,Z17,AC17,AF17,AI17,AL17,AO17,AR17,AU17,AX17,BA17,BD17,BG17,BJ17,BM17,BP17,BS17,BV17,BY17,CB17,CE17)</f>
        <v>78.0677640266163</v>
      </c>
      <c r="CL17" s="67" t="n">
        <f aca="false">STDEV(C17,F17,I17,L17,O17,R17,U17,X17,AA17,AD17,AG17,AJ17,AM17,AP17,AS17,AV17,AY17,BB17,BE17,BH17,BK17,BN17,BQ17,BT17,BW17,BZ17,CC17,CF17)</f>
        <v>6.92159970937411</v>
      </c>
    </row>
    <row r="18" customFormat="false" ht="26.8" hidden="false" customHeight="false" outlineLevel="0" collapsed="false">
      <c r="A18" s="57" t="n">
        <v>3.75</v>
      </c>
      <c r="B18" s="57" t="n">
        <v>336.3405</v>
      </c>
      <c r="C18" s="57" t="n">
        <v>13.951472</v>
      </c>
      <c r="D18" s="57" t="n">
        <v>3.75</v>
      </c>
      <c r="E18" s="57" t="n">
        <v>402.8667</v>
      </c>
      <c r="F18" s="57" t="n">
        <v>9.5613959</v>
      </c>
      <c r="G18" s="57" t="n">
        <v>3.75</v>
      </c>
      <c r="H18" s="57" t="n">
        <v>398.843</v>
      </c>
      <c r="I18" s="57" t="n">
        <v>11.115267</v>
      </c>
      <c r="J18" s="57" t="n">
        <v>3.75</v>
      </c>
      <c r="K18" s="57" t="n">
        <v>448.1475</v>
      </c>
      <c r="L18" s="57" t="n">
        <v>9.5296619</v>
      </c>
      <c r="M18" s="57" t="n">
        <v>3.75</v>
      </c>
      <c r="N18" s="57" t="n">
        <v>324.5843</v>
      </c>
      <c r="O18" s="57" t="n">
        <v>8.8665213</v>
      </c>
      <c r="P18" s="57" t="n">
        <v>3.75</v>
      </c>
      <c r="Q18" s="57" t="n">
        <v>273.7172</v>
      </c>
      <c r="R18" s="57" t="n">
        <v>17.105998</v>
      </c>
      <c r="S18" s="57" t="n">
        <v>3.75</v>
      </c>
      <c r="T18" s="57" t="n">
        <v>298.9698</v>
      </c>
      <c r="U18" s="57" t="n">
        <v>21.186478</v>
      </c>
      <c r="V18" s="57" t="n">
        <v>3.75</v>
      </c>
      <c r="W18" s="57" t="n">
        <v>208.919</v>
      </c>
      <c r="X18" s="57" t="n">
        <v>28.648637</v>
      </c>
      <c r="Y18" s="57" t="n">
        <v>3.75</v>
      </c>
      <c r="Z18" s="57" t="n">
        <v>392.8362</v>
      </c>
      <c r="AA18" s="57" t="n">
        <v>13.432715</v>
      </c>
      <c r="AB18" s="57" t="n">
        <v>3.75</v>
      </c>
      <c r="AC18" s="57" t="n">
        <v>315.1028</v>
      </c>
      <c r="AD18" s="57" t="n">
        <v>19.764995</v>
      </c>
      <c r="AE18" s="57" t="n">
        <v>3.75</v>
      </c>
      <c r="AF18" s="57" t="n">
        <v>374.3777</v>
      </c>
      <c r="AG18" s="57" t="n">
        <v>11.492475</v>
      </c>
      <c r="AH18" s="57" t="n">
        <v>3.75</v>
      </c>
      <c r="AI18" s="57" t="n">
        <v>166.3133</v>
      </c>
      <c r="AJ18" s="57" t="n">
        <v>36.443293</v>
      </c>
      <c r="AK18" s="57" t="n">
        <v>3.75</v>
      </c>
      <c r="AL18" s="57" t="n">
        <v>340.0331</v>
      </c>
      <c r="AM18" s="57" t="n">
        <v>15.129117</v>
      </c>
      <c r="AN18" s="57" t="n">
        <v>3.75</v>
      </c>
      <c r="AO18" s="57" t="n">
        <v>388.0029</v>
      </c>
      <c r="AP18" s="57" t="n">
        <v>12.407525</v>
      </c>
      <c r="AQ18" s="57" t="n">
        <v>3.75</v>
      </c>
      <c r="AR18" s="57" t="n">
        <v>501.4618</v>
      </c>
      <c r="AS18" s="57" t="n">
        <v>8.7804798</v>
      </c>
      <c r="AT18" s="57" t="n">
        <v>3.75</v>
      </c>
      <c r="AU18" s="57" t="n">
        <v>539.4706</v>
      </c>
      <c r="AV18" s="57" t="n">
        <v>8.7752454</v>
      </c>
      <c r="AW18" s="57" t="n">
        <v>3.75</v>
      </c>
      <c r="AX18" s="57" t="n">
        <v>476.0932</v>
      </c>
      <c r="AY18" s="57" t="n">
        <v>10.859651</v>
      </c>
      <c r="AZ18" s="57" t="n">
        <v>3.75</v>
      </c>
      <c r="BA18" s="57" t="n">
        <v>415.0956</v>
      </c>
      <c r="BB18" s="57" t="n">
        <v>9.7241003</v>
      </c>
      <c r="BC18" s="57" t="n">
        <v>3.75</v>
      </c>
      <c r="BD18" s="57" t="n">
        <v>311.7532</v>
      </c>
      <c r="BE18" s="57" t="n">
        <v>21.550055</v>
      </c>
      <c r="BF18" s="57" t="n">
        <v>3.75</v>
      </c>
      <c r="BG18" s="57" t="n">
        <v>441.8028</v>
      </c>
      <c r="BH18" s="57" t="n">
        <v>7.1278081</v>
      </c>
      <c r="BI18" s="57" t="n">
        <v>3.75</v>
      </c>
      <c r="BJ18" s="57" t="n">
        <v>452.4688</v>
      </c>
      <c r="BK18" s="57" t="n">
        <v>10.972737</v>
      </c>
      <c r="BL18" s="57" t="n">
        <v>3.75</v>
      </c>
      <c r="BM18" s="57" t="n">
        <v>402.1579</v>
      </c>
      <c r="BN18" s="57" t="n">
        <v>14.291821</v>
      </c>
      <c r="BO18" s="57" t="n">
        <v>3.75</v>
      </c>
      <c r="BP18" s="57" t="n">
        <v>451.1315</v>
      </c>
      <c r="BQ18" s="57" t="n">
        <v>12.057797</v>
      </c>
      <c r="BR18" s="57" t="n">
        <v>3.75</v>
      </c>
      <c r="BS18" s="57" t="n">
        <v>460.9015</v>
      </c>
      <c r="BT18" s="57" t="n">
        <v>10.81265</v>
      </c>
      <c r="BU18" s="57" t="n">
        <v>3.75</v>
      </c>
      <c r="BV18" s="57" t="n">
        <v>207.0686</v>
      </c>
      <c r="BW18" s="57" t="n">
        <v>19.270556</v>
      </c>
      <c r="BX18" s="57" t="n">
        <v>3.75</v>
      </c>
      <c r="BY18" s="57" t="n">
        <v>384.7407</v>
      </c>
      <c r="BZ18" s="57" t="n">
        <v>12.113195</v>
      </c>
      <c r="CA18" s="57" t="n">
        <v>3.75</v>
      </c>
      <c r="CB18" s="57" t="n">
        <v>347.7026</v>
      </c>
      <c r="CC18" s="57" t="n">
        <v>17.464558</v>
      </c>
      <c r="CD18" s="57" t="n">
        <v>3.75</v>
      </c>
      <c r="CE18" s="57" t="n">
        <v>386.3462</v>
      </c>
      <c r="CF18" s="57" t="n">
        <v>13.505125</v>
      </c>
      <c r="CG18" s="57"/>
      <c r="CH18" s="65" t="n">
        <f aca="false">AH18</f>
        <v>3.75</v>
      </c>
      <c r="CI18" s="66" t="n">
        <f aca="false">AVERAGE(B18,E18,H18,K18,N18,Q18,T18,W18,Z18,AC18,AF18,AI18,AL18,AO18,AR18,AU18,AX18,BA18,BD18,BG18,BJ18,BM18,BP18,BS18,BV18,BY18,CB18,CE18)</f>
        <v>373.116035714286</v>
      </c>
      <c r="CJ18" s="67" t="n">
        <f aca="false">AVERAGE(C18,F18,I18,L18,O18,R18,U18,X18,AA18,AD18,AG18,AJ18,AM18,AP18,AS18,AV18,AY18,BB18,BE18,BH18,BK18,BN18,BQ18,BT18,BW18,BZ18,CC18,CF18)</f>
        <v>14.4979046321429</v>
      </c>
      <c r="CK18" s="66" t="n">
        <f aca="false">STDEV(B18,E18,H18,K18,N18,Q18,T18,W18,Z18,AC18,AF18,AI18,AL18,AO18,AR18,AU18,AX18,BA18,BD18,BG18,BJ18,BM18,BP18,BS18,BV18,BY18,CB18,CE18)</f>
        <v>89.3431777282042</v>
      </c>
      <c r="CL18" s="67" t="n">
        <f aca="false">STDEV(C18,F18,I18,L18,O18,R18,U18,X18,AA18,AD18,AG18,AJ18,AM18,AP18,AS18,AV18,AY18,BB18,BE18,BH18,BK18,BN18,BQ18,BT18,BW18,BZ18,CC18,CF18)</f>
        <v>6.51021170215008</v>
      </c>
    </row>
    <row r="19" customFormat="false" ht="26.8" hidden="false" customHeight="false" outlineLevel="0" collapsed="false">
      <c r="A19" s="57" t="n">
        <v>5</v>
      </c>
      <c r="B19" s="57" t="n">
        <v>321.2697</v>
      </c>
      <c r="C19" s="57" t="n">
        <v>15.394547</v>
      </c>
      <c r="D19" s="57" t="n">
        <v>5</v>
      </c>
      <c r="E19" s="57" t="n">
        <v>469.0412</v>
      </c>
      <c r="F19" s="57" t="n">
        <v>9.3398037</v>
      </c>
      <c r="G19" s="57" t="n">
        <v>5</v>
      </c>
      <c r="H19" s="57" t="n">
        <v>386.5137</v>
      </c>
      <c r="I19" s="57" t="n">
        <v>11.835769</v>
      </c>
      <c r="J19" s="57" t="n">
        <v>5</v>
      </c>
      <c r="K19" s="57" t="n">
        <v>462.032</v>
      </c>
      <c r="L19" s="57" t="n">
        <v>10.326718</v>
      </c>
      <c r="M19" s="57" t="n">
        <v>5</v>
      </c>
      <c r="N19" s="57" t="n">
        <v>342.0773</v>
      </c>
      <c r="O19" s="57" t="n">
        <v>14.033043</v>
      </c>
      <c r="P19" s="57" t="n">
        <v>5</v>
      </c>
      <c r="Q19" s="57" t="n">
        <v>271.8799</v>
      </c>
      <c r="R19" s="57" t="n">
        <v>24.638495</v>
      </c>
      <c r="S19" s="57" t="n">
        <v>5</v>
      </c>
      <c r="T19" s="57" t="n">
        <v>292.7136</v>
      </c>
      <c r="U19" s="57" t="n">
        <v>22.197819</v>
      </c>
      <c r="V19" s="57" t="n">
        <v>5</v>
      </c>
      <c r="W19" s="57" t="n">
        <v>218.4044</v>
      </c>
      <c r="X19" s="57" t="n">
        <v>28.016903</v>
      </c>
      <c r="Y19" s="57" t="n">
        <v>5</v>
      </c>
      <c r="Z19" s="57" t="n">
        <v>403.1006</v>
      </c>
      <c r="AA19" s="57" t="n">
        <v>14.910687</v>
      </c>
      <c r="AB19" s="57" t="n">
        <v>5</v>
      </c>
      <c r="AC19" s="57" t="n">
        <v>315.4683</v>
      </c>
      <c r="AD19" s="57" t="n">
        <v>21.536532</v>
      </c>
      <c r="AE19" s="57" t="n">
        <v>5</v>
      </c>
      <c r="AF19" s="57" t="n">
        <v>360.6067</v>
      </c>
      <c r="AG19" s="57" t="n">
        <v>13.559433</v>
      </c>
      <c r="AH19" s="57" t="n">
        <v>5</v>
      </c>
      <c r="AI19" s="57" t="n">
        <v>180.7782</v>
      </c>
      <c r="AJ19" s="57" t="n">
        <v>27.902072</v>
      </c>
      <c r="AK19" s="57" t="n">
        <v>5</v>
      </c>
      <c r="AL19" s="57" t="n">
        <v>323.605</v>
      </c>
      <c r="AM19" s="57" t="n">
        <v>17.222465</v>
      </c>
      <c r="AN19" s="57" t="n">
        <v>5</v>
      </c>
      <c r="AO19" s="57" t="n">
        <v>396.6839</v>
      </c>
      <c r="AP19" s="57" t="n">
        <v>11.707525</v>
      </c>
      <c r="AQ19" s="57" t="n">
        <v>5</v>
      </c>
      <c r="AR19" s="57" t="n">
        <v>519.6477</v>
      </c>
      <c r="AS19" s="57" t="n">
        <v>9.2998909</v>
      </c>
      <c r="AT19" s="57" t="n">
        <v>5</v>
      </c>
      <c r="AU19" s="57" t="n">
        <v>547.2862</v>
      </c>
      <c r="AV19" s="57" t="n">
        <v>8.7001091</v>
      </c>
      <c r="AW19" s="57" t="n">
        <v>5</v>
      </c>
      <c r="AX19" s="57" t="n">
        <v>466.6877</v>
      </c>
      <c r="AY19" s="57" t="n">
        <v>11.207961</v>
      </c>
      <c r="AZ19" s="57" t="n">
        <v>5</v>
      </c>
      <c r="BA19" s="57" t="n">
        <v>433.7214</v>
      </c>
      <c r="BB19" s="57" t="n">
        <v>9.991494</v>
      </c>
      <c r="BC19" s="57" t="n">
        <v>5</v>
      </c>
      <c r="BD19" s="57" t="n">
        <v>309.0628</v>
      </c>
      <c r="BE19" s="57" t="n">
        <v>22.02639</v>
      </c>
      <c r="BF19" s="57" t="n">
        <v>5</v>
      </c>
      <c r="BG19" s="57" t="n">
        <v>529.3629</v>
      </c>
      <c r="BH19" s="57" t="n">
        <v>6.1095965</v>
      </c>
      <c r="BI19" s="57" t="n">
        <v>5</v>
      </c>
      <c r="BJ19" s="57" t="n">
        <v>475.1602</v>
      </c>
      <c r="BK19" s="57" t="n">
        <v>10.669902</v>
      </c>
      <c r="BL19" s="57" t="n">
        <v>5</v>
      </c>
      <c r="BM19" s="57" t="n">
        <v>400.4589</v>
      </c>
      <c r="BN19" s="57" t="n">
        <v>13.65398</v>
      </c>
      <c r="BO19" s="57" t="n">
        <v>5</v>
      </c>
      <c r="BP19" s="57" t="n">
        <v>451.4638</v>
      </c>
      <c r="BQ19" s="57" t="n">
        <v>12.153326</v>
      </c>
      <c r="BR19" s="57" t="n">
        <v>5</v>
      </c>
      <c r="BS19" s="57" t="n">
        <v>450.348</v>
      </c>
      <c r="BT19" s="57" t="n">
        <v>11.108942</v>
      </c>
      <c r="BU19" s="57" t="n">
        <v>5</v>
      </c>
      <c r="BV19" s="57" t="n">
        <v>271.3208</v>
      </c>
      <c r="BW19" s="57" t="n">
        <v>9.1466739</v>
      </c>
      <c r="BX19" s="57" t="n">
        <v>5</v>
      </c>
      <c r="BY19" s="57" t="n">
        <v>367.5055</v>
      </c>
      <c r="BZ19" s="57" t="n">
        <v>13.685714</v>
      </c>
      <c r="CA19" s="57" t="n">
        <v>5</v>
      </c>
      <c r="CB19" s="57" t="n">
        <v>352.6426</v>
      </c>
      <c r="CC19" s="57" t="n">
        <v>16.398037</v>
      </c>
      <c r="CD19" s="57" t="n">
        <v>5</v>
      </c>
      <c r="CE19" s="57" t="n">
        <v>378.5595</v>
      </c>
      <c r="CF19" s="57" t="n">
        <v>15.401963</v>
      </c>
      <c r="CG19" s="57"/>
      <c r="CH19" s="65" t="n">
        <f aca="false">AH19</f>
        <v>5</v>
      </c>
      <c r="CI19" s="66" t="n">
        <f aca="false">AVERAGE(B19,E19,H19,K19,N19,Q19,T19,W19,Z19,AC19,AF19,AI19,AL19,AO19,AR19,AU19,AX19,BA19,BD19,BG19,BJ19,BM19,BP19,BS19,BV19,BY19,CB19,CE19)</f>
        <v>382.050089285714</v>
      </c>
      <c r="CJ19" s="67" t="n">
        <f aca="false">AVERAGE(C19,F19,I19,L19,O19,R19,U19,X19,AA19,AD19,AG19,AJ19,AM19,AP19,AS19,AV19,AY19,BB19,BE19,BH19,BK19,BN19,BQ19,BT19,BW19,BZ19,CC19,CF19)</f>
        <v>14.7205639678571</v>
      </c>
      <c r="CK19" s="66" t="n">
        <f aca="false">STDEV(B19,E19,H19,K19,N19,Q19,T19,W19,Z19,AC19,AF19,AI19,AL19,AO19,AR19,AU19,AX19,BA19,BD19,BG19,BJ19,BM19,BP19,BS19,BV19,BY19,CB19,CE19)</f>
        <v>92.4140970910236</v>
      </c>
      <c r="CL19" s="67" t="n">
        <f aca="false">STDEV(C19,F19,I19,L19,O19,R19,U19,X19,AA19,AD19,AG19,AJ19,AM19,AP19,AS19,AV19,AY19,BB19,BE19,BH19,BK19,BN19,BQ19,BT19,BW19,BZ19,CC19,CF19)</f>
        <v>5.85617722725932</v>
      </c>
    </row>
    <row r="20" customFormat="false" ht="26.8" hidden="false" customHeight="false" outlineLevel="0" collapsed="false">
      <c r="A20" s="57" t="n">
        <v>6.25</v>
      </c>
      <c r="B20" s="57" t="n">
        <v>297.3764</v>
      </c>
      <c r="C20" s="57" t="n">
        <v>15.738386</v>
      </c>
      <c r="D20" s="57" t="n">
        <v>6.25</v>
      </c>
      <c r="E20" s="57" t="n">
        <v>503.7438</v>
      </c>
      <c r="F20" s="57" t="n">
        <v>9.8307525</v>
      </c>
      <c r="G20" s="57" t="n">
        <v>6.25</v>
      </c>
      <c r="H20" s="57" t="n">
        <v>316.2202</v>
      </c>
      <c r="I20" s="57" t="n">
        <v>9.9776445</v>
      </c>
      <c r="J20" s="57" t="n">
        <v>6.25</v>
      </c>
      <c r="K20" s="57" t="n">
        <v>453.4048</v>
      </c>
      <c r="L20" s="57" t="n">
        <v>11.058997</v>
      </c>
      <c r="M20" s="57" t="n">
        <v>6.25</v>
      </c>
      <c r="N20" s="57" t="n">
        <v>303.9464</v>
      </c>
      <c r="O20" s="57" t="n">
        <v>14.756816</v>
      </c>
      <c r="P20" s="57" t="n">
        <v>6.25</v>
      </c>
      <c r="Q20" s="57" t="n">
        <v>271.8209</v>
      </c>
      <c r="R20" s="57" t="n">
        <v>25.295638</v>
      </c>
      <c r="S20" s="57" t="n">
        <v>6.25</v>
      </c>
      <c r="T20" s="57" t="n">
        <v>286.9404</v>
      </c>
      <c r="U20" s="57" t="n">
        <v>24.367612</v>
      </c>
      <c r="V20" s="57" t="n">
        <v>6.25</v>
      </c>
      <c r="W20" s="57" t="n">
        <v>229.0439</v>
      </c>
      <c r="X20" s="57" t="n">
        <v>26.918757</v>
      </c>
      <c r="Y20" s="57" t="n">
        <v>6.25</v>
      </c>
      <c r="Z20" s="57" t="n">
        <v>378.9589</v>
      </c>
      <c r="AA20" s="57" t="n">
        <v>13.393457</v>
      </c>
      <c r="AB20" s="57" t="n">
        <v>6.25</v>
      </c>
      <c r="AC20" s="57" t="n">
        <v>313.7095</v>
      </c>
      <c r="AD20" s="57" t="n">
        <v>20.460414</v>
      </c>
      <c r="AE20" s="57" t="n">
        <v>6.25</v>
      </c>
      <c r="AF20" s="57" t="n">
        <v>340.7247</v>
      </c>
      <c r="AG20" s="57" t="n">
        <v>14.924755</v>
      </c>
      <c r="AH20" s="57" t="n">
        <v>6.25</v>
      </c>
      <c r="AI20" s="57" t="n">
        <v>178.4375</v>
      </c>
      <c r="AJ20" s="57" t="n">
        <v>24.531407</v>
      </c>
      <c r="AK20" s="57" t="n">
        <v>6.25</v>
      </c>
      <c r="AL20" s="57" t="n">
        <v>314.9261</v>
      </c>
      <c r="AM20" s="57" t="n">
        <v>19.609815</v>
      </c>
      <c r="AN20" s="57" t="n">
        <v>6.25</v>
      </c>
      <c r="AO20" s="57" t="n">
        <v>405.5315</v>
      </c>
      <c r="AP20" s="57" t="n">
        <v>12.299019</v>
      </c>
      <c r="AQ20" s="57" t="n">
        <v>6.25</v>
      </c>
      <c r="AR20" s="57" t="n">
        <v>509.3191</v>
      </c>
      <c r="AS20" s="57" t="n">
        <v>9.4546347</v>
      </c>
      <c r="AT20" s="57" t="n">
        <v>6.25</v>
      </c>
      <c r="AU20" s="57" t="n">
        <v>548.2199</v>
      </c>
      <c r="AV20" s="57" t="n">
        <v>8.5007634</v>
      </c>
      <c r="AW20" s="57" t="n">
        <v>6.25</v>
      </c>
      <c r="AX20" s="57" t="n">
        <v>451.3618</v>
      </c>
      <c r="AY20" s="57" t="n">
        <v>11.517666</v>
      </c>
      <c r="AZ20" s="57" t="n">
        <v>6.25</v>
      </c>
      <c r="BA20" s="57" t="n">
        <v>448.0041</v>
      </c>
      <c r="BB20" s="57" t="n">
        <v>10.784297</v>
      </c>
      <c r="BC20" s="57" t="n">
        <v>6.25</v>
      </c>
      <c r="BD20" s="57" t="n">
        <v>305.7735</v>
      </c>
      <c r="BE20" s="57" t="n">
        <v>21.808724</v>
      </c>
      <c r="BF20" s="57" t="n">
        <v>6.25</v>
      </c>
      <c r="BG20" s="57" t="n">
        <v>597.08</v>
      </c>
      <c r="BH20" s="57" t="n">
        <v>5.282879</v>
      </c>
      <c r="BI20" s="57" t="n">
        <v>6.25</v>
      </c>
      <c r="BJ20" s="57" t="n">
        <v>492.8215</v>
      </c>
      <c r="BK20" s="57" t="n">
        <v>10.481679</v>
      </c>
      <c r="BL20" s="57" t="n">
        <v>6.25</v>
      </c>
      <c r="BM20" s="57" t="n">
        <v>414.6605</v>
      </c>
      <c r="BN20" s="57" t="n">
        <v>13.241221</v>
      </c>
      <c r="BO20" s="57" t="n">
        <v>6.25</v>
      </c>
      <c r="BP20" s="57" t="n">
        <v>413.5786</v>
      </c>
      <c r="BQ20" s="57" t="n">
        <v>10.316794</v>
      </c>
      <c r="BR20" s="57" t="n">
        <v>6.25</v>
      </c>
      <c r="BS20" s="57" t="n">
        <v>459.8475</v>
      </c>
      <c r="BT20" s="57" t="n">
        <v>12.317666</v>
      </c>
      <c r="BU20" s="57" t="n">
        <v>6.25</v>
      </c>
      <c r="BV20" s="57" t="n">
        <v>325.9641</v>
      </c>
      <c r="BW20" s="57" t="n">
        <v>10.634569</v>
      </c>
      <c r="BX20" s="57" t="n">
        <v>6.25</v>
      </c>
      <c r="BY20" s="57" t="n">
        <v>340.4128</v>
      </c>
      <c r="BZ20" s="57" t="n">
        <v>14.485278</v>
      </c>
      <c r="CA20" s="57" t="n">
        <v>6.25</v>
      </c>
      <c r="CB20" s="57" t="n">
        <v>357.4578</v>
      </c>
      <c r="CC20" s="57" t="n">
        <v>16.98855</v>
      </c>
      <c r="CD20" s="57" t="n">
        <v>6.25</v>
      </c>
      <c r="CE20" s="57" t="n">
        <v>376.2551</v>
      </c>
      <c r="CF20" s="57" t="n">
        <v>16.379826</v>
      </c>
      <c r="CG20" s="57"/>
      <c r="CH20" s="65" t="n">
        <f aca="false">AH20</f>
        <v>6.25</v>
      </c>
      <c r="CI20" s="66" t="n">
        <f aca="false">AVERAGE(B20,E20,H20,K20,N20,Q20,T20,W20,Z20,AC20,AF20,AI20,AL20,AO20,AR20,AU20,AX20,BA20,BD20,BG20,BJ20,BM20,BP20,BS20,BV20,BY20,CB20,CE20)</f>
        <v>379.840760714286</v>
      </c>
      <c r="CJ20" s="67" t="n">
        <f aca="false">AVERAGE(C20,F20,I20,L20,O20,R20,U20,X20,AA20,AD20,AG20,AJ20,AM20,AP20,AS20,AV20,AY20,BB20,BE20,BH20,BK20,BN20,BQ20,BT20,BW20,BZ20,CC20,CF20)</f>
        <v>14.8342148964286</v>
      </c>
      <c r="CK20" s="66" t="n">
        <f aca="false">STDEV(B20,E20,H20,K20,N20,Q20,T20,W20,Z20,AC20,AF20,AI20,AL20,AO20,AR20,AU20,AX20,BA20,BD20,BG20,BJ20,BM20,BP20,BS20,BV20,BY20,CB20,CE20)</f>
        <v>99.21831439922</v>
      </c>
      <c r="CL20" s="67" t="n">
        <f aca="false">STDEV(C20,F20,I20,L20,O20,R20,U20,X20,AA20,AD20,AG20,AJ20,AM20,AP20,AS20,AV20,AY20,BB20,BE20,BH20,BK20,BN20,BQ20,BT20,BW20,BZ20,CC20,CF20)</f>
        <v>5.697315408949</v>
      </c>
    </row>
    <row r="21" customFormat="false" ht="26.8" hidden="false" customHeight="false" outlineLevel="0" collapsed="false">
      <c r="A21" s="57" t="n">
        <v>7.5</v>
      </c>
      <c r="B21" s="57" t="n">
        <v>260.0626</v>
      </c>
      <c r="C21" s="57" t="n">
        <v>14.446347</v>
      </c>
      <c r="D21" s="57" t="n">
        <v>7.5</v>
      </c>
      <c r="E21" s="57" t="n">
        <v>508.783</v>
      </c>
      <c r="F21" s="57" t="n">
        <v>9.3200654</v>
      </c>
      <c r="G21" s="57" t="n">
        <v>7.5</v>
      </c>
      <c r="H21" s="57" t="n">
        <v>297.6446</v>
      </c>
      <c r="I21" s="57" t="n">
        <v>5.9548528</v>
      </c>
      <c r="J21" s="57" t="n">
        <v>7.5</v>
      </c>
      <c r="K21" s="57" t="n">
        <v>462.7445</v>
      </c>
      <c r="L21" s="57" t="n">
        <v>12.098255</v>
      </c>
      <c r="M21" s="57" t="n">
        <v>7.5</v>
      </c>
      <c r="N21" s="57" t="n">
        <v>268.3824</v>
      </c>
      <c r="O21" s="57" t="n">
        <v>15.780044</v>
      </c>
      <c r="P21" s="57" t="n">
        <v>7.5</v>
      </c>
      <c r="Q21" s="57" t="n">
        <v>267.6577</v>
      </c>
      <c r="R21" s="57" t="n">
        <v>24.083533</v>
      </c>
      <c r="S21" s="57" t="n">
        <v>7.5</v>
      </c>
      <c r="T21" s="57" t="n">
        <v>280.0198</v>
      </c>
      <c r="U21" s="57" t="n">
        <v>22.884951</v>
      </c>
      <c r="V21" s="57" t="n">
        <v>7.5</v>
      </c>
      <c r="W21" s="57" t="n">
        <v>237.4027</v>
      </c>
      <c r="X21" s="57" t="n">
        <v>27.725627</v>
      </c>
      <c r="Y21" s="57" t="n">
        <v>7.5</v>
      </c>
      <c r="Z21" s="57" t="n">
        <v>365.136</v>
      </c>
      <c r="AA21" s="57" t="n">
        <v>14.912759</v>
      </c>
      <c r="AB21" s="57" t="n">
        <v>7.5</v>
      </c>
      <c r="AC21" s="57" t="n">
        <v>306.1172</v>
      </c>
      <c r="AD21" s="57" t="n">
        <v>20.22301</v>
      </c>
      <c r="AE21" s="57" t="n">
        <v>7.5</v>
      </c>
      <c r="AF21" s="57" t="n">
        <v>345.0924</v>
      </c>
      <c r="AG21" s="57" t="n">
        <v>18.647437</v>
      </c>
      <c r="AH21" s="57" t="n">
        <v>7.5</v>
      </c>
      <c r="AI21" s="57" t="n">
        <v>156.7439</v>
      </c>
      <c r="AJ21" s="57" t="n">
        <v>34.643293</v>
      </c>
      <c r="AK21" s="57" t="n">
        <v>7.5</v>
      </c>
      <c r="AL21" s="57" t="n">
        <v>310.1483</v>
      </c>
      <c r="AM21" s="57" t="n">
        <v>21.440567</v>
      </c>
      <c r="AN21" s="57" t="n">
        <v>7.5</v>
      </c>
      <c r="AO21" s="57" t="n">
        <v>419.4884</v>
      </c>
      <c r="AP21" s="57" t="n">
        <v>13.835987</v>
      </c>
      <c r="AQ21" s="57" t="n">
        <v>7.5</v>
      </c>
      <c r="AR21" s="57" t="n">
        <v>499.4148</v>
      </c>
      <c r="AS21" s="57" t="n">
        <v>9.678626</v>
      </c>
      <c r="AT21" s="57" t="n">
        <v>7.5</v>
      </c>
      <c r="AU21" s="57" t="n">
        <v>552.2245</v>
      </c>
      <c r="AV21" s="57" t="n">
        <v>8.259542</v>
      </c>
      <c r="AW21" s="57" t="n">
        <v>7.5</v>
      </c>
      <c r="AX21" s="57" t="n">
        <v>450.3437</v>
      </c>
      <c r="AY21" s="57" t="n">
        <v>12.270665</v>
      </c>
      <c r="AZ21" s="57" t="n">
        <v>7.5</v>
      </c>
      <c r="BA21" s="57" t="n">
        <v>394.5982</v>
      </c>
      <c r="BB21" s="57" t="n">
        <v>10.139477</v>
      </c>
      <c r="BC21" s="57" t="n">
        <v>7.5</v>
      </c>
      <c r="BD21" s="57" t="n">
        <v>299.4723</v>
      </c>
      <c r="BE21" s="57" t="n">
        <v>22.100763</v>
      </c>
      <c r="BF21" s="57" t="n">
        <v>7.5</v>
      </c>
      <c r="BG21" s="57" t="n">
        <v>637.5365</v>
      </c>
      <c r="BH21" s="57" t="n">
        <v>4.9035987</v>
      </c>
      <c r="BI21" s="57" t="n">
        <v>7.5</v>
      </c>
      <c r="BJ21" s="57" t="n">
        <v>492.2902</v>
      </c>
      <c r="BK21" s="57" t="n">
        <v>10.258342</v>
      </c>
      <c r="BL21" s="57" t="n">
        <v>7.5</v>
      </c>
      <c r="BM21" s="57" t="n">
        <v>427.3347</v>
      </c>
      <c r="BN21" s="57" t="n">
        <v>13.574046</v>
      </c>
      <c r="BO21" s="57" t="n">
        <v>7.5</v>
      </c>
      <c r="BP21" s="57" t="n">
        <v>304.8818</v>
      </c>
      <c r="BQ21" s="57" t="n">
        <v>8.1742639</v>
      </c>
      <c r="BR21" s="57" t="n">
        <v>7.5</v>
      </c>
      <c r="BS21" s="57" t="n">
        <v>456.3135</v>
      </c>
      <c r="BT21" s="57" t="n">
        <v>12.358342</v>
      </c>
      <c r="BU21" s="57" t="n">
        <v>7.5</v>
      </c>
      <c r="BV21" s="57" t="n">
        <v>385.2096</v>
      </c>
      <c r="BW21" s="57" t="n">
        <v>10.494002</v>
      </c>
      <c r="BX21" s="57" t="n">
        <v>7.5</v>
      </c>
      <c r="BY21" s="57" t="n">
        <v>347.8555</v>
      </c>
      <c r="BZ21" s="57" t="n">
        <v>18.894656</v>
      </c>
      <c r="CA21" s="57" t="n">
        <v>7.5</v>
      </c>
      <c r="CB21" s="57" t="n">
        <v>357.7381</v>
      </c>
      <c r="CC21" s="57" t="n">
        <v>17.935551</v>
      </c>
      <c r="CD21" s="57" t="n">
        <v>7.5</v>
      </c>
      <c r="CE21" s="57" t="n">
        <v>367.6936</v>
      </c>
      <c r="CF21" s="57" t="n">
        <v>16.431952</v>
      </c>
      <c r="CG21" s="57"/>
      <c r="CH21" s="65" t="n">
        <f aca="false">AH21</f>
        <v>7.5</v>
      </c>
      <c r="CI21" s="66" t="n">
        <f aca="false">AVERAGE(B21,E21,H21,K21,N21,Q21,T21,W21,Z21,AC21,AF21,AI21,AL21,AO21,AR21,AU21,AX21,BA21,BD21,BG21,BJ21,BM21,BP21,BS21,BV21,BY21,CB21,CE21)</f>
        <v>373.511803571429</v>
      </c>
      <c r="CJ21" s="67" t="n">
        <f aca="false">AVERAGE(C21,F21,I21,L21,O21,R21,U21,X21,AA21,AD21,AG21,AJ21,AM21,AP21,AS21,AV21,AY21,BB21,BE21,BH21,BK21,BN21,BQ21,BT21,BW21,BZ21,CC21,CF21)</f>
        <v>15.4096626714286</v>
      </c>
      <c r="CK21" s="66" t="n">
        <f aca="false">STDEV(B21,E21,H21,K21,N21,Q21,T21,W21,Z21,AC21,AF21,AI21,AL21,AO21,AR21,AU21,AX21,BA21,BD21,BG21,BJ21,BM21,BP21,BS21,BV21,BY21,CB21,CE21)</f>
        <v>107.483955314113</v>
      </c>
      <c r="CL21" s="67" t="n">
        <f aca="false">STDEV(C21,F21,I21,L21,O21,R21,U21,X21,AA21,AD21,AG21,AJ21,AM21,AP21,AS21,AV21,AY21,BB21,BE21,BH21,BK21,BN21,BQ21,BT21,BW21,BZ21,CC21,CF21)</f>
        <v>6.87462310500053</v>
      </c>
    </row>
    <row r="22" customFormat="false" ht="26.8" hidden="false" customHeight="false" outlineLevel="0" collapsed="false">
      <c r="A22" s="57" t="n">
        <v>8.75</v>
      </c>
      <c r="B22" s="57" t="n">
        <v>240.1344</v>
      </c>
      <c r="C22" s="57" t="n">
        <v>25.700981</v>
      </c>
      <c r="D22" s="57" t="n">
        <v>8.75</v>
      </c>
      <c r="E22" s="57" t="n">
        <v>529.074</v>
      </c>
      <c r="F22" s="57" t="n">
        <v>9.4942203</v>
      </c>
      <c r="G22" s="57" t="n">
        <v>8.75</v>
      </c>
      <c r="H22" s="57" t="n">
        <v>232.2994</v>
      </c>
      <c r="I22" s="57" t="n">
        <v>26.624755</v>
      </c>
      <c r="J22" s="57" t="n">
        <v>8.75</v>
      </c>
      <c r="K22" s="57" t="n">
        <v>460.4454</v>
      </c>
      <c r="L22" s="57" t="n">
        <v>12.273173</v>
      </c>
      <c r="M22" s="57" t="n">
        <v>8.75</v>
      </c>
      <c r="N22" s="57" t="n">
        <v>252.2004</v>
      </c>
      <c r="O22" s="57" t="n">
        <v>25.199019</v>
      </c>
      <c r="P22" s="57" t="n">
        <v>8.75</v>
      </c>
      <c r="Q22" s="57" t="n">
        <v>259.6413</v>
      </c>
      <c r="R22" s="57" t="n">
        <v>24.650709</v>
      </c>
      <c r="S22" s="57" t="n">
        <v>8.75</v>
      </c>
      <c r="T22" s="57" t="n">
        <v>269.7535</v>
      </c>
      <c r="U22" s="57" t="n">
        <v>24.506216</v>
      </c>
      <c r="V22" s="57" t="n">
        <v>8.75</v>
      </c>
      <c r="W22" s="57" t="n">
        <v>242.8017</v>
      </c>
      <c r="X22" s="57" t="n">
        <v>28.247001</v>
      </c>
      <c r="Y22" s="57" t="n">
        <v>8.75</v>
      </c>
      <c r="Z22" s="57" t="n">
        <v>362.7031</v>
      </c>
      <c r="AA22" s="57" t="n">
        <v>16.564995</v>
      </c>
      <c r="AB22" s="57" t="n">
        <v>8.75</v>
      </c>
      <c r="AC22" s="57" t="n">
        <v>302.8699</v>
      </c>
      <c r="AD22" s="57" t="n">
        <v>22.292585</v>
      </c>
      <c r="AE22" s="57" t="n">
        <v>8.75</v>
      </c>
      <c r="AF22" s="57" t="n">
        <v>345.1585</v>
      </c>
      <c r="AG22" s="57" t="n">
        <v>19.227263</v>
      </c>
      <c r="AH22" s="57" t="n">
        <v>8.75</v>
      </c>
      <c r="AI22" s="57" t="n">
        <v>160.1156</v>
      </c>
      <c r="AJ22" s="57" t="n">
        <v>39.615376</v>
      </c>
      <c r="AK22" s="57" t="n">
        <v>8.75</v>
      </c>
      <c r="AL22" s="57" t="n">
        <v>303.6449</v>
      </c>
      <c r="AM22" s="57" t="n">
        <v>21.007088</v>
      </c>
      <c r="AN22" s="57" t="n">
        <v>8.75</v>
      </c>
      <c r="AO22" s="57" t="n">
        <v>408.719</v>
      </c>
      <c r="AP22" s="57" t="n">
        <v>13.889749</v>
      </c>
      <c r="AQ22" s="57" t="n">
        <v>8.75</v>
      </c>
      <c r="AR22" s="57" t="n">
        <v>512.8895</v>
      </c>
      <c r="AS22" s="57" t="n">
        <v>10.227808</v>
      </c>
      <c r="AT22" s="57" t="n">
        <v>8.75</v>
      </c>
      <c r="AU22" s="57" t="n">
        <v>557.657</v>
      </c>
      <c r="AV22" s="57" t="n">
        <v>8.2107961</v>
      </c>
      <c r="AW22" s="57" t="n">
        <v>8.75</v>
      </c>
      <c r="AX22" s="57" t="n">
        <v>439.0589</v>
      </c>
      <c r="AY22" s="57" t="n">
        <v>12.362595</v>
      </c>
      <c r="AZ22" s="57" t="n">
        <v>8.75</v>
      </c>
      <c r="BA22" s="57" t="n">
        <v>375.3156</v>
      </c>
      <c r="BB22" s="57" t="n">
        <v>11.76554</v>
      </c>
      <c r="BC22" s="57" t="n">
        <v>8.75</v>
      </c>
      <c r="BD22" s="57" t="n">
        <v>289.74</v>
      </c>
      <c r="BE22" s="57" t="n">
        <v>21.17699</v>
      </c>
      <c r="BF22" s="57" t="n">
        <v>8.75</v>
      </c>
      <c r="BG22" s="57" t="n">
        <v>660.9005</v>
      </c>
      <c r="BH22" s="57" t="n">
        <v>4.5486369</v>
      </c>
      <c r="BI22" s="57" t="n">
        <v>8.75</v>
      </c>
      <c r="BJ22" s="57" t="n">
        <v>488.3719</v>
      </c>
      <c r="BK22" s="57" t="n">
        <v>9.7932388</v>
      </c>
      <c r="BL22" s="57" t="n">
        <v>8.75</v>
      </c>
      <c r="BM22" s="57" t="n">
        <v>432.8382</v>
      </c>
      <c r="BN22" s="57" t="n">
        <v>13.612214</v>
      </c>
      <c r="BO22" s="57" t="n">
        <v>8.75</v>
      </c>
      <c r="BP22" s="57" t="n">
        <v>341.058</v>
      </c>
      <c r="BQ22" s="57" t="n">
        <v>14.102944</v>
      </c>
      <c r="BR22" s="57" t="n">
        <v>8.75</v>
      </c>
      <c r="BS22" s="57" t="n">
        <v>454.5445</v>
      </c>
      <c r="BT22" s="57" t="n">
        <v>12.587241</v>
      </c>
      <c r="BU22" s="57" t="n">
        <v>8.75</v>
      </c>
      <c r="BV22" s="57" t="n">
        <v>429.4946</v>
      </c>
      <c r="BW22" s="57" t="n">
        <v>13.223446</v>
      </c>
      <c r="BX22" s="57" t="n">
        <v>8.75</v>
      </c>
      <c r="BY22" s="57" t="n">
        <v>344.4786</v>
      </c>
      <c r="BZ22" s="57" t="n">
        <v>18.121483</v>
      </c>
      <c r="CA22" s="57" t="n">
        <v>8.75</v>
      </c>
      <c r="CB22" s="57" t="n">
        <v>357.9727</v>
      </c>
      <c r="CC22" s="57" t="n">
        <v>16.416358</v>
      </c>
      <c r="CD22" s="57" t="n">
        <v>8.75</v>
      </c>
      <c r="CE22" s="57" t="n">
        <v>370.6237</v>
      </c>
      <c r="CF22" s="57" t="n">
        <v>17.39542</v>
      </c>
      <c r="CG22" s="57"/>
      <c r="CH22" s="65" t="n">
        <f aca="false">AH22</f>
        <v>8.75</v>
      </c>
      <c r="CI22" s="66" t="n">
        <f aca="false">AVERAGE(B22,E22,H22,K22,N22,Q22,T22,W22,Z22,AC22,AF22,AI22,AL22,AO22,AR22,AU22,AX22,BA22,BD22,BG22,BJ22,BM22,BP22,BS22,BV22,BY22,CB22,CE22)</f>
        <v>372.303742857143</v>
      </c>
      <c r="CJ22" s="67" t="n">
        <f aca="false">AVERAGE(C22,F22,I22,L22,O22,R22,U22,X22,AA22,AD22,AG22,AJ22,AM22,AP22,AS22,AV22,AY22,BB22,BE22,BH22,BK22,BN22,BQ22,BT22,BW22,BZ22,CC22,CF22)</f>
        <v>17.6013514678571</v>
      </c>
      <c r="CK22" s="66" t="n">
        <f aca="false">STDEV(B22,E22,H22,K22,N22,Q22,T22,W22,Z22,AC22,AF22,AI22,AL22,AO22,AR22,AU22,AX22,BA22,BD22,BG22,BJ22,BM22,BP22,BS22,BV22,BY22,CB22,CE22)</f>
        <v>115.205850387892</v>
      </c>
      <c r="CL22" s="67" t="n">
        <f aca="false">STDEV(C22,F22,I22,L22,O22,R22,U22,X22,AA22,AD22,AG22,AJ22,AM22,AP22,AS22,AV22,AY22,BB22,BE22,BH22,BK22,BN22,BQ22,BT22,BW22,BZ22,CC22,CF22)</f>
        <v>7.61975545294736</v>
      </c>
    </row>
    <row r="23" customFormat="false" ht="26.8" hidden="false" customHeight="false" outlineLevel="0" collapsed="false">
      <c r="A23" s="57" t="n">
        <v>10</v>
      </c>
      <c r="B23" s="57" t="n">
        <v>237.4131</v>
      </c>
      <c r="C23" s="57" t="n">
        <v>27.708615</v>
      </c>
      <c r="D23" s="57" t="n">
        <v>10</v>
      </c>
      <c r="E23" s="57" t="n">
        <v>528.6595</v>
      </c>
      <c r="F23" s="57" t="n">
        <v>9.4582334</v>
      </c>
      <c r="G23" s="57" t="n">
        <v>10</v>
      </c>
      <c r="H23" s="57" t="n">
        <v>248.4401</v>
      </c>
      <c r="I23" s="57" t="n">
        <v>23.089204</v>
      </c>
      <c r="J23" s="57" t="n">
        <v>10</v>
      </c>
      <c r="K23" s="57" t="n">
        <v>454.2114</v>
      </c>
      <c r="L23" s="57" t="n">
        <v>11.889967</v>
      </c>
      <c r="M23" s="57" t="n">
        <v>10</v>
      </c>
      <c r="N23" s="57" t="n">
        <v>243.3106</v>
      </c>
      <c r="O23" s="57" t="n">
        <v>27.266957</v>
      </c>
      <c r="P23" s="57" t="n">
        <v>10</v>
      </c>
      <c r="Q23" s="57" t="n">
        <v>251.6789</v>
      </c>
      <c r="R23" s="57" t="n">
        <v>26.366521</v>
      </c>
      <c r="S23" s="57" t="n">
        <v>10</v>
      </c>
      <c r="T23" s="57" t="n">
        <v>262.8448</v>
      </c>
      <c r="U23" s="57" t="n">
        <v>25.609269</v>
      </c>
      <c r="V23" s="57" t="n">
        <v>10</v>
      </c>
      <c r="W23" s="57" t="n">
        <v>253.2044</v>
      </c>
      <c r="X23" s="57" t="n">
        <v>23.215267</v>
      </c>
      <c r="Y23" s="57" t="n">
        <v>10</v>
      </c>
      <c r="Z23" s="57" t="n">
        <v>357.4858</v>
      </c>
      <c r="AA23" s="57" t="n">
        <v>17.843293</v>
      </c>
      <c r="AB23" s="57" t="n">
        <v>10</v>
      </c>
      <c r="AC23" s="57" t="n">
        <v>299.1742</v>
      </c>
      <c r="AD23" s="57" t="n">
        <v>23.205234</v>
      </c>
      <c r="AE23" s="57" t="n">
        <v>10</v>
      </c>
      <c r="AF23" s="57" t="n">
        <v>346.0871</v>
      </c>
      <c r="AG23" s="57" t="n">
        <v>19.707415</v>
      </c>
      <c r="AH23" s="57" t="n">
        <v>10</v>
      </c>
      <c r="AI23" s="57" t="n">
        <v>170.6433</v>
      </c>
      <c r="AJ23" s="57" t="n">
        <v>37.629989</v>
      </c>
      <c r="AK23" s="57" t="n">
        <v>10</v>
      </c>
      <c r="AL23" s="57" t="n">
        <v>297.4605</v>
      </c>
      <c r="AM23" s="57" t="n">
        <v>21.424427</v>
      </c>
      <c r="AN23" s="57" t="n">
        <v>10</v>
      </c>
      <c r="AO23" s="57" t="n">
        <v>406.1088</v>
      </c>
      <c r="AP23" s="57" t="n">
        <v>14.949727</v>
      </c>
      <c r="AQ23" s="57" t="n">
        <v>10</v>
      </c>
      <c r="AR23" s="57" t="n">
        <v>502.7267</v>
      </c>
      <c r="AS23" s="57" t="n">
        <v>10.026063</v>
      </c>
      <c r="AT23" s="57" t="n">
        <v>10</v>
      </c>
      <c r="AU23" s="57" t="n">
        <v>559.6499</v>
      </c>
      <c r="AV23" s="57" t="n">
        <v>8.3358779</v>
      </c>
      <c r="AW23" s="57" t="n">
        <v>10</v>
      </c>
      <c r="AX23" s="57" t="n">
        <v>433.8678</v>
      </c>
      <c r="AY23" s="57" t="n">
        <v>12.69771</v>
      </c>
      <c r="AZ23" s="57" t="n">
        <v>10</v>
      </c>
      <c r="BA23" s="57" t="n">
        <v>376.105</v>
      </c>
      <c r="BB23" s="57" t="n">
        <v>14.76663</v>
      </c>
      <c r="BC23" s="57" t="n">
        <v>10</v>
      </c>
      <c r="BD23" s="57" t="n">
        <v>280.0924</v>
      </c>
      <c r="BE23" s="57" t="n">
        <v>23.91145</v>
      </c>
      <c r="BF23" s="57" t="n">
        <v>10</v>
      </c>
      <c r="BG23" s="57" t="n">
        <v>686.2684</v>
      </c>
      <c r="BH23" s="57" t="n">
        <v>4.3374046</v>
      </c>
      <c r="BI23" s="57" t="n">
        <v>10</v>
      </c>
      <c r="BJ23" s="57" t="n">
        <v>502.5116</v>
      </c>
      <c r="BK23" s="57" t="n">
        <v>9.6098146</v>
      </c>
      <c r="BL23" s="57" t="n">
        <v>10</v>
      </c>
      <c r="BM23" s="57" t="n">
        <v>434.2606</v>
      </c>
      <c r="BN23" s="57" t="n">
        <v>13.370883</v>
      </c>
      <c r="BO23" s="57" t="n">
        <v>10</v>
      </c>
      <c r="BP23" s="57" t="n">
        <v>343.1197</v>
      </c>
      <c r="BQ23" s="57" t="n">
        <v>18.255943</v>
      </c>
      <c r="BR23" s="57" t="n">
        <v>10</v>
      </c>
      <c r="BS23" s="57" t="n">
        <v>453.4721</v>
      </c>
      <c r="BT23" s="57" t="n">
        <v>12.747546</v>
      </c>
      <c r="BU23" s="57" t="n">
        <v>10</v>
      </c>
      <c r="BV23" s="57" t="n">
        <v>431.46</v>
      </c>
      <c r="BW23" s="57" t="n">
        <v>13.814504</v>
      </c>
      <c r="BX23" s="57" t="n">
        <v>10</v>
      </c>
      <c r="BY23" s="57" t="n">
        <v>347.9544</v>
      </c>
      <c r="BZ23" s="57" t="n">
        <v>18.441112</v>
      </c>
      <c r="CA23" s="57" t="n">
        <v>10</v>
      </c>
      <c r="CB23" s="57" t="n">
        <v>366.0833</v>
      </c>
      <c r="CC23" s="57" t="n">
        <v>14.376227</v>
      </c>
      <c r="CD23" s="57" t="n">
        <v>10</v>
      </c>
      <c r="CE23" s="57" t="n">
        <v>365.7416</v>
      </c>
      <c r="CF23" s="57" t="n">
        <v>16.391821</v>
      </c>
      <c r="CG23" s="57"/>
      <c r="CH23" s="65" t="n">
        <f aca="false">AH23</f>
        <v>10</v>
      </c>
      <c r="CI23" s="66" t="n">
        <f aca="false">AVERAGE(B23,E23,H23,K23,N23,Q23,T23,W23,Z23,AC23,AF23,AI23,AL23,AO23,AR23,AU23,AX23,BA23,BD23,BG23,BJ23,BM23,BP23,BS23,BV23,BY23,CB23,CE23)</f>
        <v>372.858428571429</v>
      </c>
      <c r="CJ23" s="67" t="n">
        <f aca="false">AVERAGE(C23,F23,I23,L23,O23,R23,U23,X23,AA23,AD23,AG23,AJ23,AM23,AP23,AS23,AV23,AY23,BB23,BE23,BH23,BK23,BN23,BQ23,BT23,BW23,BZ23,CC23,CF23)</f>
        <v>17.873110875</v>
      </c>
      <c r="CK23" s="66" t="n">
        <f aca="false">STDEV(B23,E23,H23,K23,N23,Q23,T23,W23,Z23,AC23,AF23,AI23,AL23,AO23,AR23,AU23,AX23,BA23,BD23,BG23,BJ23,BM23,BP23,BS23,BV23,BY23,CB23,CE23)</f>
        <v>117.237256477847</v>
      </c>
      <c r="CL23" s="67" t="n">
        <f aca="false">STDEV(C23,F23,I23,L23,O23,R23,U23,X23,AA23,AD23,AG23,AJ23,AM23,AP23,AS23,AV23,AY23,BB23,BE23,BH23,BK23,BN23,BQ23,BT23,BW23,BZ23,CC23,CF23)</f>
        <v>7.39731110087928</v>
      </c>
    </row>
    <row r="24" customFormat="false" ht="26.8" hidden="false" customHeight="false" outlineLevel="0" collapsed="false">
      <c r="A24" s="57" t="n">
        <v>11.25</v>
      </c>
      <c r="B24" s="57" t="n">
        <v>232.4555</v>
      </c>
      <c r="C24" s="57" t="n">
        <v>26.42639</v>
      </c>
      <c r="D24" s="57" t="n">
        <v>11.25</v>
      </c>
      <c r="E24" s="57" t="n">
        <v>530.2115</v>
      </c>
      <c r="F24" s="57" t="n">
        <v>9.4067612</v>
      </c>
      <c r="G24" s="57" t="n">
        <v>11.25</v>
      </c>
      <c r="H24" s="57" t="n">
        <v>263.3718</v>
      </c>
      <c r="I24" s="57" t="n">
        <v>20.542748</v>
      </c>
      <c r="J24" s="57" t="n">
        <v>11.25</v>
      </c>
      <c r="K24" s="57" t="n">
        <v>449.4106</v>
      </c>
      <c r="L24" s="57" t="n">
        <v>11.554198</v>
      </c>
      <c r="M24" s="57" t="n">
        <v>11.25</v>
      </c>
      <c r="N24" s="57" t="n">
        <v>235.39</v>
      </c>
      <c r="O24" s="57" t="n">
        <v>28.617448</v>
      </c>
      <c r="P24" s="57" t="n">
        <v>11.25</v>
      </c>
      <c r="Q24" s="57" t="n">
        <v>249.4989</v>
      </c>
      <c r="R24" s="57" t="n">
        <v>28.527372</v>
      </c>
      <c r="S24" s="57" t="n">
        <v>11.25</v>
      </c>
      <c r="T24" s="57" t="n">
        <v>254.1263</v>
      </c>
      <c r="U24" s="57" t="n">
        <v>26.559869</v>
      </c>
      <c r="V24" s="57" t="n">
        <v>11.25</v>
      </c>
      <c r="W24" s="57" t="n">
        <v>260.3799</v>
      </c>
      <c r="X24" s="57" t="n">
        <v>26.074918</v>
      </c>
      <c r="Y24" s="57" t="n">
        <v>11.25</v>
      </c>
      <c r="Z24" s="57" t="n">
        <v>358.0479</v>
      </c>
      <c r="AA24" s="57" t="n">
        <v>19.089531</v>
      </c>
      <c r="AB24" s="57" t="n">
        <v>11.25</v>
      </c>
      <c r="AC24" s="57" t="n">
        <v>293.1834</v>
      </c>
      <c r="AD24" s="57" t="n">
        <v>23.533915</v>
      </c>
      <c r="AE24" s="57" t="n">
        <v>11.25</v>
      </c>
      <c r="AF24" s="57" t="n">
        <v>343.5744</v>
      </c>
      <c r="AG24" s="57" t="n">
        <v>19.606979</v>
      </c>
      <c r="AH24" s="57" t="n">
        <v>11.25</v>
      </c>
      <c r="AI24" s="57" t="n">
        <v>175.5464</v>
      </c>
      <c r="AJ24" s="57" t="n">
        <v>38.104471</v>
      </c>
      <c r="AK24" s="57" t="n">
        <v>11.25</v>
      </c>
      <c r="AL24" s="57" t="n">
        <v>294.0646</v>
      </c>
      <c r="AM24" s="57" t="n">
        <v>23.500327</v>
      </c>
      <c r="AN24" s="57" t="n">
        <v>11.25</v>
      </c>
      <c r="AO24" s="57" t="n">
        <v>405.1961</v>
      </c>
      <c r="AP24" s="57" t="n">
        <v>15.322792</v>
      </c>
      <c r="AQ24" s="57" t="n">
        <v>11.25</v>
      </c>
      <c r="AR24" s="57" t="n">
        <v>486.3074</v>
      </c>
      <c r="AS24" s="57" t="n">
        <v>10.107088</v>
      </c>
      <c r="AT24" s="57" t="n">
        <v>11.25</v>
      </c>
      <c r="AU24" s="57" t="n">
        <v>547.2495</v>
      </c>
      <c r="AV24" s="57" t="n">
        <v>8.3814613</v>
      </c>
      <c r="AW24" s="57" t="n">
        <v>11.25</v>
      </c>
      <c r="AX24" s="57" t="n">
        <v>421.3859</v>
      </c>
      <c r="AY24" s="57" t="n">
        <v>13.208506</v>
      </c>
      <c r="AZ24" s="57" t="n">
        <v>11.25</v>
      </c>
      <c r="BA24" s="57" t="n">
        <v>363.2297</v>
      </c>
      <c r="BB24" s="57" t="n">
        <v>15.969029</v>
      </c>
      <c r="BC24" s="57" t="n">
        <v>11.25</v>
      </c>
      <c r="BD24" s="57" t="n">
        <v>279.0708</v>
      </c>
      <c r="BE24" s="57" t="n">
        <v>23.317339</v>
      </c>
      <c r="BF24" s="57" t="n">
        <v>11.25</v>
      </c>
      <c r="BG24" s="57" t="n">
        <v>659.2164</v>
      </c>
      <c r="BH24" s="57" t="n">
        <v>4.6528899</v>
      </c>
      <c r="BI24" s="57" t="n">
        <v>11.25</v>
      </c>
      <c r="BJ24" s="57" t="n">
        <v>475.6992</v>
      </c>
      <c r="BK24" s="57" t="n">
        <v>8.9887677</v>
      </c>
      <c r="BL24" s="57" t="n">
        <v>11.25</v>
      </c>
      <c r="BM24" s="57" t="n">
        <v>438.6342</v>
      </c>
      <c r="BN24" s="57" t="n">
        <v>12.991167</v>
      </c>
      <c r="BO24" s="57" t="n">
        <v>11.25</v>
      </c>
      <c r="BP24" s="57" t="n">
        <v>342.2132</v>
      </c>
      <c r="BQ24" s="57" t="n">
        <v>20.176118</v>
      </c>
      <c r="BR24" s="57" t="n">
        <v>11.25</v>
      </c>
      <c r="BS24" s="57" t="n">
        <v>448.9609</v>
      </c>
      <c r="BT24" s="57" t="n">
        <v>12.770774</v>
      </c>
      <c r="BU24" s="57" t="n">
        <v>11.25</v>
      </c>
      <c r="BV24" s="57" t="n">
        <v>431.4125</v>
      </c>
      <c r="BW24" s="57" t="n">
        <v>14.199564</v>
      </c>
      <c r="BX24" s="57" t="n">
        <v>11.25</v>
      </c>
      <c r="BY24" s="57" t="n">
        <v>349.1862</v>
      </c>
      <c r="BZ24" s="57" t="n">
        <v>18.997492</v>
      </c>
      <c r="CA24" s="57" t="n">
        <v>11.25</v>
      </c>
      <c r="CB24" s="57" t="n">
        <v>384.5765</v>
      </c>
      <c r="CC24" s="57" t="n">
        <v>12.982007</v>
      </c>
      <c r="CD24" s="57" t="n">
        <v>11.25</v>
      </c>
      <c r="CE24" s="57" t="n">
        <v>361.8927</v>
      </c>
      <c r="CF24" s="57" t="n">
        <v>17.020284</v>
      </c>
      <c r="CG24" s="57"/>
      <c r="CH24" s="65" t="n">
        <f aca="false">AH24</f>
        <v>11.25</v>
      </c>
      <c r="CI24" s="66" t="n">
        <f aca="false">AVERAGE(B24,E24,H24,K24,N24,Q24,T24,W24,Z24,AC24,AF24,AI24,AL24,AO24,AR24,AU24,AX24,BA24,BD24,BG24,BJ24,BM24,BP24,BS24,BV24,BY24,CB24,CE24)</f>
        <v>369.0533</v>
      </c>
      <c r="CJ24" s="67" t="n">
        <f aca="false">AVERAGE(C24,F24,I24,L24,O24,R24,U24,X24,AA24,AD24,AG24,AJ24,AM24,AP24,AS24,AV24,AY24,BB24,BE24,BH24,BK24,BN24,BQ24,BT24,BW24,BZ24,CC24,CF24)</f>
        <v>18.236793075</v>
      </c>
      <c r="CK24" s="66" t="n">
        <f aca="false">STDEV(B24,E24,H24,K24,N24,Q24,T24,W24,Z24,AC24,AF24,AI24,AL24,AO24,AR24,AU24,AX24,BA24,BD24,BG24,BJ24,BM24,BP24,BS24,BV24,BY24,CB24,CE24)</f>
        <v>112.018136403891</v>
      </c>
      <c r="CL24" s="67" t="n">
        <f aca="false">STDEV(C24,F24,I24,L24,O24,R24,U24,X24,AA24,AD24,AG24,AJ24,AM24,AP24,AS24,AV24,AY24,BB24,BE24,BH24,BK24,BN24,BQ24,BT24,BW24,BZ24,CC24,CF24)</f>
        <v>7.69221369848119</v>
      </c>
    </row>
    <row r="25" customFormat="false" ht="26.8" hidden="false" customHeight="false" outlineLevel="0" collapsed="false">
      <c r="A25" s="57" t="n">
        <v>12.5</v>
      </c>
      <c r="B25" s="57" t="n">
        <v>225.2507</v>
      </c>
      <c r="C25" s="57" t="n">
        <v>27.718103</v>
      </c>
      <c r="D25" s="57" t="n">
        <v>12.5</v>
      </c>
      <c r="E25" s="57" t="n">
        <v>530.6227</v>
      </c>
      <c r="F25" s="57" t="n">
        <v>9.3215921</v>
      </c>
      <c r="G25" s="57" t="n">
        <v>12.5</v>
      </c>
      <c r="H25" s="57" t="n">
        <v>285.5421</v>
      </c>
      <c r="I25" s="57" t="n">
        <v>14.26892</v>
      </c>
      <c r="J25" s="57" t="n">
        <v>12.5</v>
      </c>
      <c r="K25" s="57" t="n">
        <v>447.0473</v>
      </c>
      <c r="L25" s="57" t="n">
        <v>11.970011</v>
      </c>
      <c r="M25" s="57" t="n">
        <v>12.5</v>
      </c>
      <c r="N25" s="57" t="n">
        <v>228.1611</v>
      </c>
      <c r="O25" s="57" t="n">
        <v>30.318212</v>
      </c>
      <c r="P25" s="57" t="n">
        <v>12.5</v>
      </c>
      <c r="Q25" s="57" t="n">
        <v>257.3329</v>
      </c>
      <c r="R25" s="57" t="n">
        <v>24.543511</v>
      </c>
      <c r="S25" s="57" t="n">
        <v>12.5</v>
      </c>
      <c r="T25" s="57" t="n">
        <v>245.5213</v>
      </c>
      <c r="U25" s="57" t="n">
        <v>25.716358</v>
      </c>
      <c r="V25" s="57" t="n">
        <v>12.5</v>
      </c>
      <c r="W25" s="57" t="n">
        <v>267.8069</v>
      </c>
      <c r="X25" s="57" t="n">
        <v>23.302726</v>
      </c>
      <c r="Y25" s="57" t="n">
        <v>12.5</v>
      </c>
      <c r="Z25" s="57" t="n">
        <v>357.5256</v>
      </c>
      <c r="AA25" s="57" t="n">
        <v>18.867067</v>
      </c>
      <c r="AB25" s="57" t="n">
        <v>12.5</v>
      </c>
      <c r="AC25" s="57" t="n">
        <v>286.6509</v>
      </c>
      <c r="AD25" s="57" t="n">
        <v>22.948746</v>
      </c>
      <c r="AE25" s="57" t="n">
        <v>12.5</v>
      </c>
      <c r="AF25" s="57" t="n">
        <v>343.5446</v>
      </c>
      <c r="AG25" s="57" t="n">
        <v>19.590949</v>
      </c>
      <c r="AH25" s="57" t="n">
        <v>12.5</v>
      </c>
      <c r="AI25" s="57" t="n">
        <v>184.5858</v>
      </c>
      <c r="AJ25" s="57" t="n">
        <v>36.373501</v>
      </c>
      <c r="AK25" s="57" t="n">
        <v>12.5</v>
      </c>
      <c r="AL25" s="57" t="n">
        <v>291.5312</v>
      </c>
      <c r="AM25" s="57" t="n">
        <v>24.051472</v>
      </c>
      <c r="AN25" s="57" t="n">
        <v>12.5</v>
      </c>
      <c r="AO25" s="57" t="n">
        <v>401.9559</v>
      </c>
      <c r="AP25" s="57" t="n">
        <v>15.924864</v>
      </c>
      <c r="AQ25" s="57" t="n">
        <v>12.5</v>
      </c>
      <c r="AR25" s="57" t="n">
        <v>488.5506</v>
      </c>
      <c r="AS25" s="57" t="n">
        <v>10.623228</v>
      </c>
      <c r="AT25" s="57" t="n">
        <v>12.5</v>
      </c>
      <c r="AU25" s="57" t="n">
        <v>548.6766</v>
      </c>
      <c r="AV25" s="57" t="n">
        <v>8.5812432</v>
      </c>
      <c r="AW25" s="57" t="n">
        <v>12.5</v>
      </c>
      <c r="AX25" s="57" t="n">
        <v>423.2947</v>
      </c>
      <c r="AY25" s="57" t="n">
        <v>14.533261</v>
      </c>
      <c r="AZ25" s="57" t="n">
        <v>12.5</v>
      </c>
      <c r="BA25" s="57" t="n">
        <v>361.3034</v>
      </c>
      <c r="BB25" s="57" t="n">
        <v>17.779498</v>
      </c>
      <c r="BC25" s="57" t="n">
        <v>12.5</v>
      </c>
      <c r="BD25" s="57" t="n">
        <v>285.2814</v>
      </c>
      <c r="BE25" s="57" t="n">
        <v>20.908397</v>
      </c>
      <c r="BF25" s="57" t="n">
        <v>12.5</v>
      </c>
      <c r="BG25" s="57" t="n">
        <v>669.6379</v>
      </c>
      <c r="BH25" s="57" t="n">
        <v>4.7053435</v>
      </c>
      <c r="BI25" s="57" t="n">
        <v>12.5</v>
      </c>
      <c r="BJ25" s="57" t="n">
        <v>449.9821</v>
      </c>
      <c r="BK25" s="57" t="n">
        <v>9.2847328</v>
      </c>
      <c r="BL25" s="57" t="n">
        <v>12.5</v>
      </c>
      <c r="BM25" s="57" t="n">
        <v>440.4071</v>
      </c>
      <c r="BN25" s="57" t="n">
        <v>12.835878</v>
      </c>
      <c r="BO25" s="57" t="n">
        <v>12.5</v>
      </c>
      <c r="BP25" s="57" t="n">
        <v>340.0748</v>
      </c>
      <c r="BQ25" s="57" t="n">
        <v>20.348092</v>
      </c>
      <c r="BR25" s="57" t="n">
        <v>12.5</v>
      </c>
      <c r="BS25" s="57" t="n">
        <v>440.9182</v>
      </c>
      <c r="BT25" s="57" t="n">
        <v>12.78735</v>
      </c>
      <c r="BU25" s="57" t="n">
        <v>12.5</v>
      </c>
      <c r="BV25" s="57" t="n">
        <v>426.2298</v>
      </c>
      <c r="BW25" s="57" t="n">
        <v>13.889204</v>
      </c>
      <c r="BX25" s="57" t="n">
        <v>12.5</v>
      </c>
      <c r="BY25" s="57" t="n">
        <v>346.6054</v>
      </c>
      <c r="BZ25" s="57" t="n">
        <v>18.831516</v>
      </c>
      <c r="CA25" s="57" t="n">
        <v>12.5</v>
      </c>
      <c r="CB25" s="57" t="n">
        <v>409.1961</v>
      </c>
      <c r="CC25" s="57" t="n">
        <v>12.588768</v>
      </c>
      <c r="CD25" s="57" t="n">
        <v>12.5</v>
      </c>
      <c r="CE25" s="57" t="n">
        <v>362.0603</v>
      </c>
      <c r="CF25" s="57" t="n">
        <v>17.87132</v>
      </c>
      <c r="CG25" s="57"/>
      <c r="CH25" s="65" t="n">
        <f aca="false">AH25</f>
        <v>12.5</v>
      </c>
      <c r="CI25" s="66" t="n">
        <f aca="false">AVERAGE(B25,E25,H25,K25,N25,Q25,T25,W25,Z25,AC25,AF25,AI25,AL25,AO25,AR25,AU25,AX25,BA25,BD25,BG25,BJ25,BM25,BP25,BS25,BV25,BY25,CB25,CE25)</f>
        <v>369.474907142857</v>
      </c>
      <c r="CJ25" s="67" t="n">
        <f aca="false">AVERAGE(C25,F25,I25,L25,O25,R25,U25,X25,AA25,AD25,AG25,AJ25,AM25,AP25,AS25,AV25,AY25,BB25,BE25,BH25,BK25,BN25,BQ25,BT25,BW25,BZ25,CC25,CF25)</f>
        <v>17.8744237</v>
      </c>
      <c r="CK25" s="66" t="n">
        <f aca="false">STDEV(B25,E25,H25,K25,N25,Q25,T25,W25,Z25,AC25,AF25,AI25,AL25,AO25,AR25,AU25,AX25,BA25,BD25,BG25,BJ25,BM25,BP25,BS25,BV25,BY25,CB25,CE25)</f>
        <v>111.615591137273</v>
      </c>
      <c r="CL25" s="67" t="n">
        <f aca="false">STDEV(C25,F25,I25,L25,O25,R25,U25,X25,AA25,AD25,AG25,AJ25,AM25,AP25,AS25,AV25,AY25,BB25,BE25,BH25,BK25,BN25,BQ25,BT25,BW25,BZ25,CC25,CF25)</f>
        <v>7.27934456812764</v>
      </c>
    </row>
    <row r="26" customFormat="false" ht="26.8" hidden="false" customHeight="false" outlineLevel="0" collapsed="false">
      <c r="A26" s="57" t="n">
        <v>13.75</v>
      </c>
      <c r="B26" s="57" t="n">
        <v>220.1436</v>
      </c>
      <c r="C26" s="57" t="n">
        <v>27.956161</v>
      </c>
      <c r="D26" s="57" t="n">
        <v>13.75</v>
      </c>
      <c r="E26" s="57" t="n">
        <v>528.794</v>
      </c>
      <c r="F26" s="57" t="n">
        <v>9.1997819</v>
      </c>
      <c r="G26" s="57" t="n">
        <v>13.75</v>
      </c>
      <c r="H26" s="57" t="n">
        <v>309.7943</v>
      </c>
      <c r="I26" s="57" t="n">
        <v>11.020829</v>
      </c>
      <c r="J26" s="57" t="n">
        <v>13.75</v>
      </c>
      <c r="K26" s="57" t="n">
        <v>448.1034</v>
      </c>
      <c r="L26" s="57" t="n">
        <v>12.484733</v>
      </c>
      <c r="M26" s="57" t="n">
        <v>13.75</v>
      </c>
      <c r="N26" s="57" t="n">
        <v>223.2604</v>
      </c>
      <c r="O26" s="57" t="n">
        <v>28.166521</v>
      </c>
      <c r="P26" s="57" t="n">
        <v>13.75</v>
      </c>
      <c r="Q26" s="57" t="n">
        <v>273.9705</v>
      </c>
      <c r="R26" s="57" t="n">
        <v>15.554308</v>
      </c>
      <c r="S26" s="57" t="n">
        <v>13.75</v>
      </c>
      <c r="T26" s="57" t="n">
        <v>234.0907</v>
      </c>
      <c r="U26" s="57" t="n">
        <v>30.936532</v>
      </c>
      <c r="V26" s="57" t="n">
        <v>13.75</v>
      </c>
      <c r="W26" s="57" t="n">
        <v>275.0702</v>
      </c>
      <c r="X26" s="57" t="n">
        <v>23.579607</v>
      </c>
      <c r="Y26" s="57" t="n">
        <v>13.75</v>
      </c>
      <c r="Z26" s="57" t="n">
        <v>355.7386</v>
      </c>
      <c r="AA26" s="57" t="n">
        <v>18.561396</v>
      </c>
      <c r="AB26" s="57" t="n">
        <v>13.75</v>
      </c>
      <c r="AC26" s="57" t="n">
        <v>278.0468</v>
      </c>
      <c r="AD26" s="57" t="n">
        <v>22.126827</v>
      </c>
      <c r="AE26" s="57" t="n">
        <v>13.75</v>
      </c>
      <c r="AF26" s="57" t="n">
        <v>345.737</v>
      </c>
      <c r="AG26" s="57" t="n">
        <v>19.830534</v>
      </c>
      <c r="AH26" s="57" t="n">
        <v>13.75</v>
      </c>
      <c r="AI26" s="57" t="n">
        <v>195.1581</v>
      </c>
      <c r="AJ26" s="57" t="n">
        <v>34.700981</v>
      </c>
      <c r="AK26" s="57" t="n">
        <v>13.75</v>
      </c>
      <c r="AL26" s="57" t="n">
        <v>287.8203</v>
      </c>
      <c r="AM26" s="57" t="n">
        <v>24.046456</v>
      </c>
      <c r="AN26" s="57" t="n">
        <v>13.75</v>
      </c>
      <c r="AO26" s="57" t="n">
        <v>385.1692</v>
      </c>
      <c r="AP26" s="57" t="n">
        <v>14.617012</v>
      </c>
      <c r="AQ26" s="57" t="n">
        <v>13.75</v>
      </c>
      <c r="AR26" s="57" t="n">
        <v>478.2152</v>
      </c>
      <c r="AS26" s="57" t="n">
        <v>10.443621</v>
      </c>
      <c r="AT26" s="57" t="n">
        <v>13.75</v>
      </c>
      <c r="AU26" s="57" t="n">
        <v>552.1334</v>
      </c>
      <c r="AV26" s="57" t="n">
        <v>8.5844057</v>
      </c>
      <c r="AW26" s="57" t="n">
        <v>13.75</v>
      </c>
      <c r="AX26" s="57" t="n">
        <v>408.874</v>
      </c>
      <c r="AY26" s="57" t="n">
        <v>13.827808</v>
      </c>
      <c r="AZ26" s="57" t="n">
        <v>13.75</v>
      </c>
      <c r="BA26" s="57" t="n">
        <v>359.3448</v>
      </c>
      <c r="BB26" s="57" t="n">
        <v>18.155507</v>
      </c>
      <c r="BC26" s="57" t="n">
        <v>13.75</v>
      </c>
      <c r="BD26" s="57" t="n">
        <v>290.4403</v>
      </c>
      <c r="BE26" s="57" t="n">
        <v>23.423228</v>
      </c>
      <c r="BF26" s="57" t="n">
        <v>13.75</v>
      </c>
      <c r="BG26" s="57" t="n">
        <v>678.9212</v>
      </c>
      <c r="BH26" s="57" t="n">
        <v>4.6580153</v>
      </c>
      <c r="BI26" s="57" t="n">
        <v>13.75</v>
      </c>
      <c r="BJ26" s="57" t="n">
        <v>480.1428</v>
      </c>
      <c r="BK26" s="57" t="n">
        <v>10.174918</v>
      </c>
      <c r="BL26" s="57" t="n">
        <v>13.75</v>
      </c>
      <c r="BM26" s="57" t="n">
        <v>440.7282</v>
      </c>
      <c r="BN26" s="57" t="n">
        <v>12.770229</v>
      </c>
      <c r="BO26" s="57" t="n">
        <v>13.75</v>
      </c>
      <c r="BP26" s="57" t="n">
        <v>339.1279</v>
      </c>
      <c r="BQ26" s="57" t="n">
        <v>19.778408</v>
      </c>
      <c r="BR26" s="57" t="n">
        <v>13.75</v>
      </c>
      <c r="BS26" s="57" t="n">
        <v>434.0154</v>
      </c>
      <c r="BT26" s="57" t="n">
        <v>13.175027</v>
      </c>
      <c r="BU26" s="57" t="n">
        <v>13.75</v>
      </c>
      <c r="BV26" s="57" t="n">
        <v>422.5514</v>
      </c>
      <c r="BW26" s="57" t="n">
        <v>13.698582</v>
      </c>
      <c r="BX26" s="57" t="n">
        <v>13.75</v>
      </c>
      <c r="BY26" s="57" t="n">
        <v>341.7892</v>
      </c>
      <c r="BZ26" s="57" t="n">
        <v>18.160087</v>
      </c>
      <c r="CA26" s="57" t="n">
        <v>13.75</v>
      </c>
      <c r="CB26" s="57" t="n">
        <v>422.8545</v>
      </c>
      <c r="CC26" s="57" t="n">
        <v>12.139695</v>
      </c>
      <c r="CD26" s="57" t="n">
        <v>13.75</v>
      </c>
      <c r="CE26" s="57" t="n">
        <v>356.9192</v>
      </c>
      <c r="CF26" s="57" t="n">
        <v>18.204035</v>
      </c>
      <c r="CG26" s="57"/>
      <c r="CH26" s="65" t="n">
        <f aca="false">AH26</f>
        <v>13.75</v>
      </c>
      <c r="CI26" s="66" t="n">
        <f aca="false">AVERAGE(B26,E26,H26,K26,N26,Q26,T26,W26,Z26,AC26,AF26,AI26,AL26,AO26,AR26,AU26,AX26,BA26,BD26,BG26,BJ26,BM26,BP26,BS26,BV26,BY26,CB26,CE26)</f>
        <v>370.248378571428</v>
      </c>
      <c r="CJ26" s="67" t="n">
        <f aca="false">AVERAGE(C26,F26,I26,L26,O26,R26,U26,X26,AA26,AD26,AG26,AJ26,AM26,AP26,AS26,AV26,AY26,BB26,BE26,BH26,BK26,BN26,BQ26,BT26,BW26,BZ26,CC26,CF26)</f>
        <v>17.4991158892857</v>
      </c>
      <c r="CK26" s="66" t="n">
        <f aca="false">STDEV(B26,E26,H26,K26,N26,Q26,T26,W26,Z26,AC26,AF26,AI26,AL26,AO26,AR26,AU26,AX26,BA26,BD26,BG26,BJ26,BM26,BP26,BS26,BV26,BY26,CB26,CE26)</f>
        <v>112.119417340551</v>
      </c>
      <c r="CL26" s="67" t="n">
        <f aca="false">STDEV(C26,F26,I26,L26,O26,R26,U26,X26,AA26,AD26,AG26,AJ26,AM26,AP26,AS26,AV26,AY26,BB26,BE26,BH26,BK26,BN26,BQ26,BT26,BW26,BZ26,CC26,CF26)</f>
        <v>7.30971476365416</v>
      </c>
    </row>
    <row r="27" customFormat="false" ht="26.8" hidden="false" customHeight="false" outlineLevel="0" collapsed="false">
      <c r="A27" s="57" t="n">
        <v>15</v>
      </c>
      <c r="B27" s="57" t="n">
        <v>209.1908</v>
      </c>
      <c r="C27" s="57" t="n">
        <v>30.244711</v>
      </c>
      <c r="D27" s="57" t="n">
        <v>15</v>
      </c>
      <c r="E27" s="57" t="n">
        <v>528.9146</v>
      </c>
      <c r="F27" s="57" t="n">
        <v>9.2502726</v>
      </c>
      <c r="G27" s="57" t="n">
        <v>15</v>
      </c>
      <c r="H27" s="57" t="n">
        <v>358.525</v>
      </c>
      <c r="I27" s="57" t="n">
        <v>11.044384</v>
      </c>
      <c r="J27" s="57" t="n">
        <v>15</v>
      </c>
      <c r="K27" s="57" t="n">
        <v>439.8419</v>
      </c>
      <c r="L27" s="57" t="n">
        <v>12.691385</v>
      </c>
      <c r="M27" s="57" t="n">
        <v>15</v>
      </c>
      <c r="N27" s="57" t="n">
        <v>211.7954</v>
      </c>
      <c r="O27" s="57" t="n">
        <v>27.672301</v>
      </c>
      <c r="P27" s="57" t="n">
        <v>15</v>
      </c>
      <c r="Q27" s="57" t="n">
        <v>308.967</v>
      </c>
      <c r="R27" s="57" t="n">
        <v>14.43108</v>
      </c>
      <c r="S27" s="57" t="n">
        <v>15</v>
      </c>
      <c r="T27" s="57" t="n">
        <v>229.8284</v>
      </c>
      <c r="U27" s="57" t="n">
        <v>30.197165</v>
      </c>
      <c r="V27" s="57" t="n">
        <v>15</v>
      </c>
      <c r="W27" s="57" t="n">
        <v>280.9451</v>
      </c>
      <c r="X27" s="57" t="n">
        <v>22.480916</v>
      </c>
      <c r="Y27" s="57" t="n">
        <v>15</v>
      </c>
      <c r="Z27" s="57" t="n">
        <v>355.8144</v>
      </c>
      <c r="AA27" s="57" t="n">
        <v>19.042639</v>
      </c>
      <c r="AB27" s="57" t="n">
        <v>15</v>
      </c>
      <c r="AC27" s="57" t="n">
        <v>267.6237</v>
      </c>
      <c r="AD27" s="57" t="n">
        <v>24.269248</v>
      </c>
      <c r="AE27" s="57" t="n">
        <v>15</v>
      </c>
      <c r="AF27" s="57" t="n">
        <v>344.2983</v>
      </c>
      <c r="AG27" s="57" t="n">
        <v>16.789858</v>
      </c>
      <c r="AH27" s="57" t="n">
        <v>15</v>
      </c>
      <c r="AI27" s="57" t="n">
        <v>210.4665</v>
      </c>
      <c r="AJ27" s="57" t="n">
        <v>28.929989</v>
      </c>
      <c r="AK27" s="57" t="n">
        <v>15</v>
      </c>
      <c r="AL27" s="57" t="n">
        <v>284.9092</v>
      </c>
      <c r="AM27" s="57" t="n">
        <v>23.648855</v>
      </c>
      <c r="AN27" s="57" t="n">
        <v>15</v>
      </c>
      <c r="AO27" s="57" t="n">
        <v>371.8163</v>
      </c>
      <c r="AP27" s="57" t="n">
        <v>15.632279</v>
      </c>
      <c r="AQ27" s="57" t="n">
        <v>15</v>
      </c>
      <c r="AR27" s="57" t="n">
        <v>472.3049</v>
      </c>
      <c r="AS27" s="57" t="n">
        <v>10.793784</v>
      </c>
      <c r="AT27" s="57" t="n">
        <v>15</v>
      </c>
      <c r="AU27" s="57" t="n">
        <v>542.8929</v>
      </c>
      <c r="AV27" s="57" t="n">
        <v>8.553108</v>
      </c>
      <c r="AW27" s="57" t="n">
        <v>15</v>
      </c>
      <c r="AX27" s="57" t="n">
        <v>393.5962</v>
      </c>
      <c r="AY27" s="57" t="n">
        <v>14.346892</v>
      </c>
      <c r="AZ27" s="57" t="n">
        <v>15</v>
      </c>
      <c r="BA27" s="57" t="n">
        <v>357.0576</v>
      </c>
      <c r="BB27" s="57" t="n">
        <v>17.176445</v>
      </c>
      <c r="BC27" s="57" t="n">
        <v>15</v>
      </c>
      <c r="BD27" s="57" t="n">
        <v>288.9108</v>
      </c>
      <c r="BE27" s="57" t="n">
        <v>24.728353</v>
      </c>
      <c r="BF27" s="57" t="n">
        <v>15</v>
      </c>
      <c r="BG27" s="57" t="n">
        <v>671.3597</v>
      </c>
      <c r="BH27" s="57" t="n">
        <v>4.7367503</v>
      </c>
      <c r="BI27" s="57" t="n">
        <v>15</v>
      </c>
      <c r="BJ27" s="57" t="n">
        <v>466.0419</v>
      </c>
      <c r="BK27" s="57" t="n">
        <v>9.0716467</v>
      </c>
      <c r="BL27" s="57" t="n">
        <v>15</v>
      </c>
      <c r="BM27" s="57" t="n">
        <v>447.637</v>
      </c>
      <c r="BN27" s="57" t="n">
        <v>13.046238</v>
      </c>
      <c r="BO27" s="57" t="n">
        <v>15</v>
      </c>
      <c r="BP27" s="57" t="n">
        <v>332.9671</v>
      </c>
      <c r="BQ27" s="57" t="n">
        <v>15.747983</v>
      </c>
      <c r="BR27" s="57" t="n">
        <v>15</v>
      </c>
      <c r="BS27" s="57" t="n">
        <v>429.9493</v>
      </c>
      <c r="BT27" s="57" t="n">
        <v>13.706652</v>
      </c>
      <c r="BU27" s="57" t="n">
        <v>15</v>
      </c>
      <c r="BV27" s="57" t="n">
        <v>408.0328</v>
      </c>
      <c r="BW27" s="57" t="n">
        <v>13.206434</v>
      </c>
      <c r="BX27" s="57" t="n">
        <v>15</v>
      </c>
      <c r="BY27" s="57" t="n">
        <v>340.6722</v>
      </c>
      <c r="BZ27" s="57" t="n">
        <v>18.706543</v>
      </c>
      <c r="CA27" s="57" t="n">
        <v>15</v>
      </c>
      <c r="CB27" s="57" t="n">
        <v>442.6889</v>
      </c>
      <c r="CC27" s="57" t="n">
        <v>12.66892</v>
      </c>
      <c r="CD27" s="57" t="n">
        <v>15</v>
      </c>
      <c r="CE27" s="57" t="n">
        <v>355.0131</v>
      </c>
      <c r="CF27" s="57" t="n">
        <v>18.698473</v>
      </c>
      <c r="CG27" s="57"/>
      <c r="CH27" s="65" t="n">
        <f aca="false">AH27</f>
        <v>15</v>
      </c>
      <c r="CI27" s="66" t="n">
        <f aca="false">AVERAGE(B27,E27,H27,K27,N27,Q27,T27,W27,Z27,AC27,AF27,AI27,AL27,AO27,AR27,AU27,AX27,BA27,BD27,BG27,BJ27,BM27,BP27,BS27,BV27,BY27,CB27,CE27)</f>
        <v>369.716464285714</v>
      </c>
      <c r="CJ27" s="67" t="n">
        <f aca="false">AVERAGE(C27,F27,I27,L27,O27,R27,U27,X27,AA27,AD27,AG27,AJ27,AM27,AP27,AS27,AV27,AY27,BB27,BE27,BH27,BK27,BN27,BQ27,BT27,BW27,BZ27,CC27,CF27)</f>
        <v>17.1969037357143</v>
      </c>
      <c r="CK27" s="66" t="n">
        <f aca="false">STDEV(B27,E27,H27,K27,N27,Q27,T27,W27,Z27,AC27,AF27,AI27,AL27,AO27,AR27,AU27,AX27,BA27,BD27,BG27,BJ27,BM27,BP27,BS27,BV27,BY27,CB27,CE27)</f>
        <v>109.375025687529</v>
      </c>
      <c r="CL27" s="67" t="n">
        <f aca="false">STDEV(C27,F27,I27,L27,O27,R27,U27,X27,AA27,AD27,AG27,AJ27,AM27,AP27,AS27,AV27,AY27,BB27,BE27,BH27,BK27,BN27,BQ27,BT27,BW27,BZ27,CC27,CF27)</f>
        <v>6.98011930043452</v>
      </c>
    </row>
    <row r="28" customFormat="false" ht="26.8" hidden="false" customHeight="false" outlineLevel="0" collapsed="false">
      <c r="A28" s="57" t="n">
        <v>16.25</v>
      </c>
      <c r="B28" s="57" t="n">
        <v>201.8436</v>
      </c>
      <c r="C28" s="57" t="n">
        <v>28.185714</v>
      </c>
      <c r="D28" s="57" t="n">
        <v>16.25</v>
      </c>
      <c r="E28" s="57" t="n">
        <v>524.2743</v>
      </c>
      <c r="F28" s="57" t="n">
        <v>9.2523446</v>
      </c>
      <c r="G28" s="57" t="n">
        <v>16.25</v>
      </c>
      <c r="H28" s="57" t="n">
        <v>411.9704</v>
      </c>
      <c r="I28" s="57" t="n">
        <v>12.05976</v>
      </c>
      <c r="J28" s="57" t="n">
        <v>16.25</v>
      </c>
      <c r="K28" s="57" t="n">
        <v>435.091</v>
      </c>
      <c r="L28" s="57" t="n">
        <v>13.429117</v>
      </c>
      <c r="M28" s="57" t="n">
        <v>16.25</v>
      </c>
      <c r="N28" s="57" t="n">
        <v>198.3564</v>
      </c>
      <c r="O28" s="57" t="n">
        <v>31.260742</v>
      </c>
      <c r="P28" s="57" t="n">
        <v>16.25</v>
      </c>
      <c r="Q28" s="57" t="n">
        <v>327.8729</v>
      </c>
      <c r="R28" s="57" t="n">
        <v>14.756598</v>
      </c>
      <c r="S28" s="57" t="n">
        <v>16.25</v>
      </c>
      <c r="T28" s="57" t="n">
        <v>226.7599</v>
      </c>
      <c r="U28" s="57" t="n">
        <v>29.99651</v>
      </c>
      <c r="V28" s="57" t="n">
        <v>16.25</v>
      </c>
      <c r="W28" s="57" t="n">
        <v>288.2518</v>
      </c>
      <c r="X28" s="57" t="n">
        <v>22.057143</v>
      </c>
      <c r="Y28" s="57" t="n">
        <v>16.25</v>
      </c>
      <c r="Z28" s="57" t="n">
        <v>358.3996</v>
      </c>
      <c r="AA28" s="57" t="n">
        <v>18.794656</v>
      </c>
      <c r="AB28" s="57" t="n">
        <v>16.25</v>
      </c>
      <c r="AC28" s="57" t="n">
        <v>262.6685</v>
      </c>
      <c r="AD28" s="57" t="n">
        <v>26.345256</v>
      </c>
      <c r="AE28" s="57" t="n">
        <v>16.25</v>
      </c>
      <c r="AF28" s="57" t="n">
        <v>358.9791</v>
      </c>
      <c r="AG28" s="57" t="n">
        <v>16.301636</v>
      </c>
      <c r="AH28" s="57" t="n">
        <v>16.25</v>
      </c>
      <c r="AI28" s="57" t="n">
        <v>223.1524</v>
      </c>
      <c r="AJ28" s="57" t="n">
        <v>28.295529</v>
      </c>
      <c r="AK28" s="57" t="n">
        <v>16.25</v>
      </c>
      <c r="AL28" s="57" t="n">
        <v>284.8817</v>
      </c>
      <c r="AM28" s="57" t="n">
        <v>23.484624</v>
      </c>
      <c r="AN28" s="57" t="n">
        <v>16.25</v>
      </c>
      <c r="AO28" s="57" t="n">
        <v>366.625</v>
      </c>
      <c r="AP28" s="57" t="n">
        <v>16.761941</v>
      </c>
      <c r="AQ28" s="57" t="n">
        <v>16.25</v>
      </c>
      <c r="AR28" s="57" t="n">
        <v>465.7226</v>
      </c>
      <c r="AS28" s="57" t="n">
        <v>11.201854</v>
      </c>
      <c r="AT28" s="57" t="n">
        <v>16.25</v>
      </c>
      <c r="AU28" s="57" t="n">
        <v>542.8094</v>
      </c>
      <c r="AV28" s="57" t="n">
        <v>8.8278081</v>
      </c>
      <c r="AW28" s="57" t="n">
        <v>16.25</v>
      </c>
      <c r="AX28" s="57" t="n">
        <v>378.7975</v>
      </c>
      <c r="AY28" s="57" t="n">
        <v>15.129989</v>
      </c>
      <c r="AZ28" s="57" t="n">
        <v>16.25</v>
      </c>
      <c r="BA28" s="57" t="n">
        <v>350.2973</v>
      </c>
      <c r="BB28" s="57" t="n">
        <v>13.347546</v>
      </c>
      <c r="BC28" s="57" t="n">
        <v>16.25</v>
      </c>
      <c r="BD28" s="57" t="n">
        <v>284.9166</v>
      </c>
      <c r="BE28" s="57" t="n">
        <v>23.693021</v>
      </c>
      <c r="BF28" s="57" t="n">
        <v>16.25</v>
      </c>
      <c r="BG28" s="57" t="n">
        <v>669.7244</v>
      </c>
      <c r="BH28" s="57" t="n">
        <v>4.7776445</v>
      </c>
      <c r="BI28" s="57" t="n">
        <v>16.25</v>
      </c>
      <c r="BJ28" s="57" t="n">
        <v>380.6488</v>
      </c>
      <c r="BK28" s="57" t="n">
        <v>7.6393675</v>
      </c>
      <c r="BL28" s="57" t="n">
        <v>16.25</v>
      </c>
      <c r="BM28" s="57" t="n">
        <v>433.6691</v>
      </c>
      <c r="BN28" s="57" t="n">
        <v>12.056052</v>
      </c>
      <c r="BO28" s="57" t="n">
        <v>16.25</v>
      </c>
      <c r="BP28" s="57" t="n">
        <v>337.1237</v>
      </c>
      <c r="BQ28" s="57" t="n">
        <v>11.860087</v>
      </c>
      <c r="BR28" s="57" t="n">
        <v>16.25</v>
      </c>
      <c r="BS28" s="57" t="n">
        <v>425.7278</v>
      </c>
      <c r="BT28" s="57" t="n">
        <v>14.010142</v>
      </c>
      <c r="BU28" s="57" t="n">
        <v>16.25</v>
      </c>
      <c r="BV28" s="57" t="n">
        <v>410.7851</v>
      </c>
      <c r="BW28" s="57" t="n">
        <v>14.677863</v>
      </c>
      <c r="BX28" s="57" t="n">
        <v>16.25</v>
      </c>
      <c r="BY28" s="57" t="n">
        <v>336.008</v>
      </c>
      <c r="BZ28" s="57" t="n">
        <v>18.406543</v>
      </c>
      <c r="CA28" s="57" t="n">
        <v>16.25</v>
      </c>
      <c r="CB28" s="57" t="n">
        <v>447.7109</v>
      </c>
      <c r="CC28" s="57" t="n">
        <v>12.772519</v>
      </c>
      <c r="CD28" s="57" t="n">
        <v>16.25</v>
      </c>
      <c r="CE28" s="57" t="n">
        <v>356.7401</v>
      </c>
      <c r="CF28" s="57" t="n">
        <v>18.542857</v>
      </c>
      <c r="CG28" s="57"/>
      <c r="CH28" s="65" t="n">
        <f aca="false">AH28</f>
        <v>16.25</v>
      </c>
      <c r="CI28" s="66" t="n">
        <f aca="false">AVERAGE(B28,E28,H28,K28,N28,Q28,T28,W28,Z28,AC28,AF28,AI28,AL28,AO28,AR28,AU28,AX28,BA28,BD28,BG28,BJ28,BM28,BP28,BS28,BV28,BY28,CB28,CE28)</f>
        <v>367.493139285714</v>
      </c>
      <c r="CJ28" s="67" t="n">
        <f aca="false">AVERAGE(C28,F28,I28,L28,O28,R28,U28,X28,AA28,AD28,AG28,AJ28,AM28,AP28,AS28,AV28,AY28,BB28,BE28,BH28,BK28,BN28,BQ28,BT28,BW28,BZ28,CC28,CF28)</f>
        <v>17.0687451321429</v>
      </c>
      <c r="CK28" s="66" t="n">
        <f aca="false">STDEV(B28,E28,H28,K28,N28,Q28,T28,W28,Z28,AC28,AF28,AI28,AL28,AO28,AR28,AU28,AX28,BA28,BD28,BG28,BJ28,BM28,BP28,BS28,BV28,BY28,CB28,CE28)</f>
        <v>107.304642319469</v>
      </c>
      <c r="CL28" s="67" t="n">
        <f aca="false">STDEV(C28,F28,I28,L28,O28,R28,U28,X28,AA28,AD28,AG28,AJ28,AM28,AP28,AS28,AV28,AY28,BB28,BE28,BH28,BK28,BN28,BQ28,BT28,BW28,BZ28,CC28,CF28)</f>
        <v>7.12913399978314</v>
      </c>
    </row>
    <row r="29" customFormat="false" ht="26.8" hidden="false" customHeight="false" outlineLevel="0" collapsed="false">
      <c r="A29" s="57" t="n">
        <v>17.5</v>
      </c>
      <c r="B29" s="57" t="n">
        <v>185.7293</v>
      </c>
      <c r="C29" s="57" t="n">
        <v>35.111014</v>
      </c>
      <c r="D29" s="57" t="n">
        <v>17.5</v>
      </c>
      <c r="E29" s="57" t="n">
        <v>527.3966</v>
      </c>
      <c r="F29" s="57" t="n">
        <v>9.3899673</v>
      </c>
      <c r="G29" s="57" t="n">
        <v>17.5</v>
      </c>
      <c r="H29" s="57" t="n">
        <v>431.8537</v>
      </c>
      <c r="I29" s="57" t="n">
        <v>13.412323</v>
      </c>
      <c r="J29" s="57" t="n">
        <v>17.5</v>
      </c>
      <c r="K29" s="57" t="n">
        <v>415.5178</v>
      </c>
      <c r="L29" s="57" t="n">
        <v>12.729335</v>
      </c>
      <c r="M29" s="57" t="n">
        <v>17.5</v>
      </c>
      <c r="N29" s="57" t="n">
        <v>193.9298</v>
      </c>
      <c r="O29" s="57" t="n">
        <v>33.621919</v>
      </c>
      <c r="P29" s="57" t="n">
        <v>17.5</v>
      </c>
      <c r="Q29" s="57" t="n">
        <v>357.7704</v>
      </c>
      <c r="R29" s="57" t="n">
        <v>14.518539</v>
      </c>
      <c r="S29" s="57" t="n">
        <v>17.5</v>
      </c>
      <c r="T29" s="57" t="n">
        <v>220.1371</v>
      </c>
      <c r="U29" s="57" t="n">
        <v>29.97241</v>
      </c>
      <c r="V29" s="57" t="n">
        <v>17.5</v>
      </c>
      <c r="W29" s="57" t="n">
        <v>292.5771</v>
      </c>
      <c r="X29" s="57" t="n">
        <v>21.83795</v>
      </c>
      <c r="Y29" s="57" t="n">
        <v>17.5</v>
      </c>
      <c r="Z29" s="57" t="n">
        <v>360.6356</v>
      </c>
      <c r="AA29" s="57" t="n">
        <v>18.652672</v>
      </c>
      <c r="AB29" s="57" t="n">
        <v>17.5</v>
      </c>
      <c r="AC29" s="57" t="n">
        <v>255.7952</v>
      </c>
      <c r="AD29" s="57" t="n">
        <v>25.418321</v>
      </c>
      <c r="AE29" s="57" t="n">
        <v>17.5</v>
      </c>
      <c r="AF29" s="57" t="n">
        <v>369.5512</v>
      </c>
      <c r="AG29" s="57" t="n">
        <v>16.816249</v>
      </c>
      <c r="AH29" s="57" t="n">
        <v>17.5</v>
      </c>
      <c r="AI29" s="57" t="n">
        <v>230.6534</v>
      </c>
      <c r="AJ29" s="57" t="n">
        <v>28.905344</v>
      </c>
      <c r="AK29" s="57" t="n">
        <v>17.5</v>
      </c>
      <c r="AL29" s="57" t="n">
        <v>283.9747</v>
      </c>
      <c r="AM29" s="57" t="n">
        <v>23.780916</v>
      </c>
      <c r="AN29" s="57" t="n">
        <v>17.5</v>
      </c>
      <c r="AO29" s="57" t="n">
        <v>359.7052</v>
      </c>
      <c r="AP29" s="57" t="n">
        <v>17.241985</v>
      </c>
      <c r="AQ29" s="57" t="n">
        <v>17.5</v>
      </c>
      <c r="AR29" s="57" t="n">
        <v>460.421</v>
      </c>
      <c r="AS29" s="57" t="n">
        <v>11.824864</v>
      </c>
      <c r="AT29" s="57" t="n">
        <v>17.5</v>
      </c>
      <c r="AU29" s="57" t="n">
        <v>543.3304</v>
      </c>
      <c r="AV29" s="57" t="n">
        <v>8.9323882</v>
      </c>
      <c r="AW29" s="57" t="n">
        <v>17.5</v>
      </c>
      <c r="AX29" s="57" t="n">
        <v>372.8298</v>
      </c>
      <c r="AY29" s="57" t="n">
        <v>16.066303</v>
      </c>
      <c r="AZ29" s="57" t="n">
        <v>17.5</v>
      </c>
      <c r="BA29" s="57" t="n">
        <v>314.8101</v>
      </c>
      <c r="BB29" s="57" t="n">
        <v>10.806216</v>
      </c>
      <c r="BC29" s="57" t="n">
        <v>17.5</v>
      </c>
      <c r="BD29" s="57" t="n">
        <v>280.1283</v>
      </c>
      <c r="BE29" s="57" t="n">
        <v>24.453871</v>
      </c>
      <c r="BF29" s="57" t="n">
        <v>17.5</v>
      </c>
      <c r="BG29" s="57" t="n">
        <v>645.6188</v>
      </c>
      <c r="BH29" s="57" t="n">
        <v>4.9207197</v>
      </c>
      <c r="BI29" s="57" t="n">
        <v>17.5</v>
      </c>
      <c r="BJ29" s="57" t="n">
        <v>375.181</v>
      </c>
      <c r="BK29" s="57" t="n">
        <v>8.280916</v>
      </c>
      <c r="BL29" s="57" t="n">
        <v>17.5</v>
      </c>
      <c r="BM29" s="57" t="n">
        <v>417.5057</v>
      </c>
      <c r="BN29" s="57" t="n">
        <v>12.648855</v>
      </c>
      <c r="BO29" s="57" t="n">
        <v>17.5</v>
      </c>
      <c r="BP29" s="57" t="n">
        <v>390.0821</v>
      </c>
      <c r="BQ29" s="57" t="n">
        <v>12.0253</v>
      </c>
      <c r="BR29" s="57" t="n">
        <v>17.5</v>
      </c>
      <c r="BS29" s="57" t="n">
        <v>424.9704</v>
      </c>
      <c r="BT29" s="57" t="n">
        <v>14.423119</v>
      </c>
      <c r="BU29" s="57" t="n">
        <v>17.5</v>
      </c>
      <c r="BV29" s="57" t="n">
        <v>407.1534</v>
      </c>
      <c r="BW29" s="57" t="n">
        <v>14.789749</v>
      </c>
      <c r="BX29" s="57" t="n">
        <v>17.5</v>
      </c>
      <c r="BY29" s="57" t="n">
        <v>326.9867</v>
      </c>
      <c r="BZ29" s="57" t="n">
        <v>20.059869</v>
      </c>
      <c r="CA29" s="57" t="n">
        <v>17.5</v>
      </c>
      <c r="CB29" s="57" t="n">
        <v>433.9564</v>
      </c>
      <c r="CC29" s="57" t="n">
        <v>12.039368</v>
      </c>
      <c r="CD29" s="57" t="n">
        <v>17.5</v>
      </c>
      <c r="CE29" s="57" t="n">
        <v>357.8824</v>
      </c>
      <c r="CF29" s="57" t="n">
        <v>18.583642</v>
      </c>
      <c r="CG29" s="57"/>
      <c r="CH29" s="65" t="n">
        <f aca="false">AH29</f>
        <v>17.5</v>
      </c>
      <c r="CI29" s="66" t="n">
        <f aca="false">AVERAGE(B29,E29,H29,K29,N29,Q29,T29,W29,Z29,AC29,AF29,AI29,AL29,AO29,AR29,AU29,AX29,BA29,BD29,BG29,BJ29,BM29,BP29,BS29,BV29,BY29,CB29,CE29)</f>
        <v>365.574414285714</v>
      </c>
      <c r="CJ29" s="67" t="n">
        <f aca="false">AVERAGE(C29,F29,I29,L29,O29,R29,U29,X29,AA29,AD29,AG29,AJ29,AM29,AP29,AS29,AV29,AY29,BB29,BE29,BH29,BK29,BN29,BQ29,BT29,BW29,BZ29,CC29,CF29)</f>
        <v>17.5451472928571</v>
      </c>
      <c r="CK29" s="66" t="n">
        <f aca="false">STDEV(B29,E29,H29,K29,N29,Q29,T29,W29,Z29,AC29,AF29,AI29,AL29,AO29,AR29,AU29,AX29,BA29,BD29,BG29,BJ29,BM29,BP29,BS29,BV29,BY29,CB29,CE29)</f>
        <v>105.800134795702</v>
      </c>
      <c r="CL29" s="67" t="n">
        <f aca="false">STDEV(C29,F29,I29,L29,O29,R29,U29,X29,AA29,AD29,AG29,AJ29,AM29,AP29,AS29,AV29,AY29,BB29,BE29,BH29,BK29,BN29,BQ29,BT29,BW29,BZ29,CC29,CF29)</f>
        <v>7.80440061388289</v>
      </c>
    </row>
    <row r="30" customFormat="false" ht="26.8" hidden="false" customHeight="false" outlineLevel="0" collapsed="false">
      <c r="A30" s="57" t="n">
        <v>18.75</v>
      </c>
      <c r="B30" s="57" t="n">
        <v>180.8068</v>
      </c>
      <c r="C30" s="57" t="n">
        <v>35.205453</v>
      </c>
      <c r="D30" s="57" t="n">
        <v>18.75</v>
      </c>
      <c r="E30" s="57" t="n">
        <v>532.2275</v>
      </c>
      <c r="F30" s="57" t="n">
        <v>9.5262814</v>
      </c>
      <c r="G30" s="57" t="n">
        <v>18.75</v>
      </c>
      <c r="H30" s="57" t="n">
        <v>434.6797</v>
      </c>
      <c r="I30" s="57" t="n">
        <v>13.159106</v>
      </c>
      <c r="J30" s="57" t="n">
        <v>18.75</v>
      </c>
      <c r="K30" s="57" t="n">
        <v>396.8715</v>
      </c>
      <c r="L30" s="57" t="n">
        <v>13.366303</v>
      </c>
      <c r="M30" s="57" t="n">
        <v>18.75</v>
      </c>
      <c r="N30" s="57" t="n">
        <v>196.2477</v>
      </c>
      <c r="O30" s="57" t="n">
        <v>33.450491</v>
      </c>
      <c r="P30" s="57" t="n">
        <v>18.75</v>
      </c>
      <c r="Q30" s="57" t="n">
        <v>380.9323</v>
      </c>
      <c r="R30" s="57" t="n">
        <v>15.561069</v>
      </c>
      <c r="S30" s="57" t="n">
        <v>18.75</v>
      </c>
      <c r="T30" s="57" t="n">
        <v>215.1879</v>
      </c>
      <c r="U30" s="57" t="n">
        <v>31.883969</v>
      </c>
      <c r="V30" s="57" t="n">
        <v>18.75</v>
      </c>
      <c r="W30" s="57" t="n">
        <v>299.3033</v>
      </c>
      <c r="X30" s="57" t="n">
        <v>21.784515</v>
      </c>
      <c r="Y30" s="57" t="n">
        <v>18.75</v>
      </c>
      <c r="Z30" s="57" t="n">
        <v>361.3052</v>
      </c>
      <c r="AA30" s="57" t="n">
        <v>18.715049</v>
      </c>
      <c r="AB30" s="57" t="n">
        <v>18.75</v>
      </c>
      <c r="AC30" s="57" t="n">
        <v>250.9198</v>
      </c>
      <c r="AD30" s="57" t="n">
        <v>28.269029</v>
      </c>
      <c r="AE30" s="57" t="n">
        <v>18.75</v>
      </c>
      <c r="AF30" s="57" t="n">
        <v>373.0762</v>
      </c>
      <c r="AG30" s="57" t="n">
        <v>17.442203</v>
      </c>
      <c r="AH30" s="57" t="n">
        <v>18.75</v>
      </c>
      <c r="AI30" s="57" t="n">
        <v>240.5519</v>
      </c>
      <c r="AJ30" s="57" t="n">
        <v>27.232279</v>
      </c>
      <c r="AK30" s="57" t="n">
        <v>18.75</v>
      </c>
      <c r="AL30" s="57" t="n">
        <v>280.1159</v>
      </c>
      <c r="AM30" s="57" t="n">
        <v>24.263468</v>
      </c>
      <c r="AN30" s="57" t="n">
        <v>18.75</v>
      </c>
      <c r="AO30" s="57" t="n">
        <v>352.988</v>
      </c>
      <c r="AP30" s="57" t="n">
        <v>17.885714</v>
      </c>
      <c r="AQ30" s="57" t="n">
        <v>18.75</v>
      </c>
      <c r="AR30" s="57" t="n">
        <v>454.5878</v>
      </c>
      <c r="AS30" s="57" t="n">
        <v>12.355398</v>
      </c>
      <c r="AT30" s="57" t="n">
        <v>18.75</v>
      </c>
      <c r="AU30" s="57" t="n">
        <v>542.9665</v>
      </c>
      <c r="AV30" s="57" t="n">
        <v>8.9726281</v>
      </c>
      <c r="AW30" s="57" t="n">
        <v>18.75</v>
      </c>
      <c r="AX30" s="57" t="n">
        <v>359.0193</v>
      </c>
      <c r="AY30" s="57" t="n">
        <v>16.58386</v>
      </c>
      <c r="AZ30" s="57" t="n">
        <v>18.75</v>
      </c>
      <c r="BA30" s="57" t="n">
        <v>312.6275</v>
      </c>
      <c r="BB30" s="57" t="n">
        <v>15.311123</v>
      </c>
      <c r="BC30" s="57" t="n">
        <v>18.75</v>
      </c>
      <c r="BD30" s="57" t="n">
        <v>276.0764</v>
      </c>
      <c r="BE30" s="57" t="n">
        <v>24.205016</v>
      </c>
      <c r="BF30" s="57" t="n">
        <v>18.75</v>
      </c>
      <c r="BG30" s="57" t="n">
        <v>644.8336</v>
      </c>
      <c r="BH30" s="57" t="n">
        <v>4.9885496</v>
      </c>
      <c r="BI30" s="57" t="n">
        <v>18.75</v>
      </c>
      <c r="BJ30" s="57" t="n">
        <v>448.1756</v>
      </c>
      <c r="BK30" s="57" t="n">
        <v>11.60916</v>
      </c>
      <c r="BL30" s="57" t="n">
        <v>18.75</v>
      </c>
      <c r="BM30" s="57" t="n">
        <v>429.751</v>
      </c>
      <c r="BN30" s="57" t="n">
        <v>14.370338</v>
      </c>
      <c r="BO30" s="57" t="n">
        <v>18.75</v>
      </c>
      <c r="BP30" s="57" t="n">
        <v>421.2926</v>
      </c>
      <c r="BQ30" s="57" t="n">
        <v>11.032715</v>
      </c>
      <c r="BR30" s="57" t="n">
        <v>18.75</v>
      </c>
      <c r="BS30" s="57" t="n">
        <v>421.9732</v>
      </c>
      <c r="BT30" s="57" t="n">
        <v>14.567503</v>
      </c>
      <c r="BU30" s="57" t="n">
        <v>18.75</v>
      </c>
      <c r="BV30" s="57" t="n">
        <v>402.1979</v>
      </c>
      <c r="BW30" s="57" t="n">
        <v>14.765213</v>
      </c>
      <c r="BX30" s="57" t="n">
        <v>18.75</v>
      </c>
      <c r="BY30" s="57" t="n">
        <v>326.9772</v>
      </c>
      <c r="BZ30" s="57" t="n">
        <v>21.664885</v>
      </c>
      <c r="CA30" s="57" t="n">
        <v>18.75</v>
      </c>
      <c r="CB30" s="57" t="n">
        <v>425.0483</v>
      </c>
      <c r="CC30" s="57" t="n">
        <v>12.531843</v>
      </c>
      <c r="CD30" s="57" t="n">
        <v>18.75</v>
      </c>
      <c r="CE30" s="57" t="n">
        <v>357.9071</v>
      </c>
      <c r="CF30" s="57" t="n">
        <v>18.807197</v>
      </c>
      <c r="CG30" s="57"/>
      <c r="CH30" s="65" t="n">
        <f aca="false">AH30</f>
        <v>18.75</v>
      </c>
      <c r="CI30" s="66" t="n">
        <f aca="false">AVERAGE(B30,E30,H30,K30,N30,Q30,T30,W30,Z30,AC30,AF30,AI30,AL30,AO30,AR30,AU30,AX30,BA30,BD30,BG30,BJ30,BM30,BP30,BS30,BV30,BY30,CB30,CE30)</f>
        <v>368.523132142857</v>
      </c>
      <c r="CJ30" s="67" t="n">
        <f aca="false">AVERAGE(C30,F30,I30,L30,O30,R30,U30,X30,AA30,AD30,AG30,AJ30,AM30,AP30,AS30,AV30,AY30,BB30,BE30,BH30,BK30,BN30,BQ30,BT30,BW30,BZ30,CC30,CF30)</f>
        <v>18.1967985035714</v>
      </c>
      <c r="CK30" s="66" t="n">
        <f aca="false">STDEV(B30,E30,H30,K30,N30,Q30,T30,W30,Z30,AC30,AF30,AI30,AL30,AO30,AR30,AU30,AX30,BA30,BD30,BG30,BJ30,BM30,BP30,BS30,BV30,BY30,CB30,CE30)</f>
        <v>107.417292489966</v>
      </c>
      <c r="CL30" s="67" t="n">
        <f aca="false">STDEV(C30,F30,I30,L30,O30,R30,U30,X30,AA30,AD30,AG30,AJ30,AM30,AP30,AS30,AV30,AY30,BB30,BE30,BH30,BK30,BN30,BQ30,BT30,BW30,BZ30,CC30,CF30)</f>
        <v>7.68196691257024</v>
      </c>
    </row>
    <row r="31" customFormat="false" ht="26.8" hidden="false" customHeight="false" outlineLevel="0" collapsed="false">
      <c r="A31" s="57" t="n">
        <v>20</v>
      </c>
      <c r="B31" s="57" t="n">
        <v>173.4295</v>
      </c>
      <c r="C31" s="57" t="n">
        <v>34.945256</v>
      </c>
      <c r="D31" s="57" t="n">
        <v>20</v>
      </c>
      <c r="E31" s="57" t="n">
        <v>530.7631</v>
      </c>
      <c r="F31" s="57" t="n">
        <v>9.508506</v>
      </c>
      <c r="G31" s="57" t="n">
        <v>20</v>
      </c>
      <c r="H31" s="57" t="n">
        <v>441.0042</v>
      </c>
      <c r="I31" s="57" t="n">
        <v>13.386041</v>
      </c>
      <c r="J31" s="57" t="n">
        <v>20</v>
      </c>
      <c r="K31" s="57" t="n">
        <v>384.9643</v>
      </c>
      <c r="L31" s="57" t="n">
        <v>14.280916</v>
      </c>
      <c r="M31" s="57" t="n">
        <v>20</v>
      </c>
      <c r="N31" s="57" t="n">
        <v>196.61</v>
      </c>
      <c r="O31" s="57" t="n">
        <v>33.053762</v>
      </c>
      <c r="P31" s="57" t="n">
        <v>20</v>
      </c>
      <c r="Q31" s="57" t="n">
        <v>389.2608</v>
      </c>
      <c r="R31" s="57" t="n">
        <v>15.141876</v>
      </c>
      <c r="S31" s="57" t="n">
        <v>20</v>
      </c>
      <c r="T31" s="57" t="n">
        <v>217.0484</v>
      </c>
      <c r="U31" s="57" t="n">
        <v>31.788113</v>
      </c>
      <c r="V31" s="57" t="n">
        <v>20</v>
      </c>
      <c r="W31" s="57" t="n">
        <v>305.3706</v>
      </c>
      <c r="X31" s="57" t="n">
        <v>22.409815</v>
      </c>
      <c r="Y31" s="57" t="n">
        <v>20</v>
      </c>
      <c r="Z31" s="57" t="n">
        <v>330.5346</v>
      </c>
      <c r="AA31" s="57" t="n">
        <v>12.107743</v>
      </c>
      <c r="AB31" s="57" t="n">
        <v>20</v>
      </c>
      <c r="AC31" s="57" t="n">
        <v>249.6946</v>
      </c>
      <c r="AD31" s="57" t="n">
        <v>28.029008</v>
      </c>
      <c r="AE31" s="57" t="n">
        <v>20</v>
      </c>
      <c r="AF31" s="57" t="n">
        <v>373.485</v>
      </c>
      <c r="AG31" s="57" t="n">
        <v>16.911014</v>
      </c>
      <c r="AH31" s="57" t="n">
        <v>20</v>
      </c>
      <c r="AI31" s="57" t="n">
        <v>246.6208</v>
      </c>
      <c r="AJ31" s="57" t="n">
        <v>28.969793</v>
      </c>
      <c r="AK31" s="57" t="n">
        <v>20</v>
      </c>
      <c r="AL31" s="57" t="n">
        <v>281.1229</v>
      </c>
      <c r="AM31" s="57" t="n">
        <v>24.438822</v>
      </c>
      <c r="AN31" s="57" t="n">
        <v>20</v>
      </c>
      <c r="AO31" s="57" t="n">
        <v>342.0858</v>
      </c>
      <c r="AP31" s="57" t="n">
        <v>18.559542</v>
      </c>
      <c r="AQ31" s="57" t="n">
        <v>20</v>
      </c>
      <c r="AR31" s="57" t="n">
        <v>453.4603</v>
      </c>
      <c r="AS31" s="57" t="n">
        <v>12.833697</v>
      </c>
      <c r="AT31" s="57" t="n">
        <v>20</v>
      </c>
      <c r="AU31" s="57" t="n">
        <v>540.2599</v>
      </c>
      <c r="AV31" s="57" t="n">
        <v>8.9825518</v>
      </c>
      <c r="AW31" s="57" t="n">
        <v>20</v>
      </c>
      <c r="AX31" s="57" t="n">
        <v>352.3616</v>
      </c>
      <c r="AY31" s="57" t="n">
        <v>17.844929</v>
      </c>
      <c r="AZ31" s="57" t="n">
        <v>20</v>
      </c>
      <c r="BA31" s="57" t="n">
        <v>276.348</v>
      </c>
      <c r="BB31" s="57" t="n">
        <v>12.793893</v>
      </c>
      <c r="BC31" s="57" t="n">
        <v>20</v>
      </c>
      <c r="BD31" s="57" t="n">
        <v>268.6444</v>
      </c>
      <c r="BE31" s="57" t="n">
        <v>24.680807</v>
      </c>
      <c r="BF31" s="57" t="n">
        <v>20</v>
      </c>
      <c r="BG31" s="57" t="n">
        <v>647.8551</v>
      </c>
      <c r="BH31" s="57" t="n">
        <v>5.023446</v>
      </c>
      <c r="BI31" s="57" t="n">
        <v>20</v>
      </c>
      <c r="BJ31" s="57" t="n">
        <v>436.8543</v>
      </c>
      <c r="BK31" s="57" t="n">
        <v>12.434351</v>
      </c>
      <c r="BL31" s="57" t="n">
        <v>20</v>
      </c>
      <c r="BM31" s="57" t="n">
        <v>429.6905</v>
      </c>
      <c r="BN31" s="57" t="n">
        <v>14.132279</v>
      </c>
      <c r="BO31" s="57" t="n">
        <v>20</v>
      </c>
      <c r="BP31" s="57" t="n">
        <v>455.2837</v>
      </c>
      <c r="BQ31" s="57" t="n">
        <v>11.835551</v>
      </c>
      <c r="BR31" s="57" t="n">
        <v>20</v>
      </c>
      <c r="BS31" s="57" t="n">
        <v>416.0607</v>
      </c>
      <c r="BT31" s="57" t="n">
        <v>14.405016</v>
      </c>
      <c r="BU31" s="57" t="n">
        <v>20</v>
      </c>
      <c r="BV31" s="57" t="n">
        <v>389.631</v>
      </c>
      <c r="BW31" s="57" t="n">
        <v>15.072846</v>
      </c>
      <c r="BX31" s="57" t="n">
        <v>20</v>
      </c>
      <c r="BY31" s="57" t="n">
        <v>324.027</v>
      </c>
      <c r="BZ31" s="57" t="n">
        <v>20.335551</v>
      </c>
      <c r="CA31" s="57" t="n">
        <v>20</v>
      </c>
      <c r="CB31" s="57" t="n">
        <v>424.87</v>
      </c>
      <c r="CC31" s="57" t="n">
        <v>13.692912</v>
      </c>
      <c r="CD31" s="57" t="n">
        <v>20</v>
      </c>
      <c r="CE31" s="57" t="n">
        <v>359.5818</v>
      </c>
      <c r="CF31" s="57" t="n">
        <v>19.070556</v>
      </c>
      <c r="CG31" s="57"/>
      <c r="CH31" s="65" t="n">
        <f aca="false">AH31</f>
        <v>20</v>
      </c>
      <c r="CI31" s="66" t="n">
        <f aca="false">AVERAGE(B31,E31,H31,K31,N31,Q31,T31,W31,Z31,AC31,AF31,AI31,AL31,AO31,AR31,AU31,AX31,BA31,BD31,BG31,BJ31,BM31,BP31,BS31,BV31,BY31,CB31,CE31)</f>
        <v>365.604389285714</v>
      </c>
      <c r="CJ31" s="67" t="n">
        <f aca="false">AVERAGE(C31,F31,I31,L31,O31,R31,U31,X31,AA31,AD31,AG31,AJ31,AM31,AP31,AS31,AV31,AY31,BB31,BE31,BH31,BK31,BN31,BQ31,BT31,BW31,BZ31,CC31,CF31)</f>
        <v>18.0953068857143</v>
      </c>
      <c r="CK31" s="66" t="n">
        <f aca="false">STDEV(B31,E31,H31,K31,N31,Q31,T31,W31,Z31,AC31,AF31,AI31,AL31,AO31,AR31,AU31,AX31,BA31,BD31,BG31,BJ31,BM31,BP31,BS31,BV31,BY31,CB31,CE31)</f>
        <v>109.327419423103</v>
      </c>
      <c r="CL31" s="67" t="n">
        <f aca="false">STDEV(C31,F31,I31,L31,O31,R31,U31,X31,AA31,AD31,AG31,AJ31,AM31,AP31,AS31,AV31,AY31,BB31,BE31,BH31,BK31,BN31,BQ31,BT31,BW31,BZ31,CC31,CF31)</f>
        <v>7.73588708768034</v>
      </c>
    </row>
    <row r="32" customFormat="false" ht="26.8" hidden="false" customHeight="false" outlineLevel="0" collapsed="false">
      <c r="A32" s="57" t="n">
        <v>21.25</v>
      </c>
      <c r="B32" s="57" t="n">
        <v>169.0705</v>
      </c>
      <c r="C32" s="57" t="n">
        <v>36.475463</v>
      </c>
      <c r="D32" s="57" t="n">
        <v>21.25</v>
      </c>
      <c r="E32" s="57" t="n">
        <v>533.0163</v>
      </c>
      <c r="F32" s="57" t="n">
        <v>9.4471101</v>
      </c>
      <c r="G32" s="57" t="n">
        <v>21.25</v>
      </c>
      <c r="H32" s="57" t="n">
        <v>440.5811</v>
      </c>
      <c r="I32" s="57" t="n">
        <v>13.260305</v>
      </c>
      <c r="J32" s="57" t="n">
        <v>21.25</v>
      </c>
      <c r="K32" s="57" t="n">
        <v>371.8801</v>
      </c>
      <c r="L32" s="57" t="n">
        <v>15.029117</v>
      </c>
      <c r="M32" s="57" t="n">
        <v>21.25</v>
      </c>
      <c r="N32" s="57" t="n">
        <v>205.4453</v>
      </c>
      <c r="O32" s="57" t="n">
        <v>28.399564</v>
      </c>
      <c r="P32" s="57" t="n">
        <v>21.25</v>
      </c>
      <c r="Q32" s="57" t="n">
        <v>396.3852</v>
      </c>
      <c r="R32" s="57" t="n">
        <v>15.856925</v>
      </c>
      <c r="S32" s="57" t="n">
        <v>21.25</v>
      </c>
      <c r="T32" s="57" t="n">
        <v>226.201</v>
      </c>
      <c r="U32" s="57" t="n">
        <v>25.043621</v>
      </c>
      <c r="V32" s="57" t="n">
        <v>21.25</v>
      </c>
      <c r="W32" s="57" t="n">
        <v>309.7464</v>
      </c>
      <c r="X32" s="57" t="n">
        <v>20.956052</v>
      </c>
      <c r="Y32" s="57" t="n">
        <v>21.25</v>
      </c>
      <c r="Z32" s="57" t="n">
        <v>313.1086</v>
      </c>
      <c r="AA32" s="57" t="n">
        <v>11.0253</v>
      </c>
      <c r="AB32" s="57" t="n">
        <v>21.25</v>
      </c>
      <c r="AC32" s="57" t="n">
        <v>246.6661</v>
      </c>
      <c r="AD32" s="57" t="n">
        <v>28.860851</v>
      </c>
      <c r="AE32" s="57" t="n">
        <v>21.25</v>
      </c>
      <c r="AF32" s="57" t="n">
        <v>376.7201</v>
      </c>
      <c r="AG32" s="57" t="n">
        <v>17.319302</v>
      </c>
      <c r="AH32" s="57" t="n">
        <v>21.25</v>
      </c>
      <c r="AI32" s="57" t="n">
        <v>253.592</v>
      </c>
      <c r="AJ32" s="57" t="n">
        <v>28.059542</v>
      </c>
      <c r="AK32" s="57" t="n">
        <v>21.25</v>
      </c>
      <c r="AL32" s="57" t="n">
        <v>282.1044</v>
      </c>
      <c r="AM32" s="57" t="n">
        <v>24.369684</v>
      </c>
      <c r="AN32" s="57" t="n">
        <v>21.25</v>
      </c>
      <c r="AO32" s="57" t="n">
        <v>333.6108</v>
      </c>
      <c r="AP32" s="57" t="n">
        <v>19.041985</v>
      </c>
      <c r="AQ32" s="57" t="n">
        <v>21.25</v>
      </c>
      <c r="AR32" s="57" t="n">
        <v>444.0464</v>
      </c>
      <c r="AS32" s="57" t="n">
        <v>12.882116</v>
      </c>
      <c r="AT32" s="57" t="n">
        <v>21.25</v>
      </c>
      <c r="AU32" s="57" t="n">
        <v>535.5428</v>
      </c>
      <c r="AV32" s="57" t="n">
        <v>8.9657579</v>
      </c>
      <c r="AW32" s="57" t="n">
        <v>21.25</v>
      </c>
      <c r="AX32" s="57" t="n">
        <v>342.7966</v>
      </c>
      <c r="AY32" s="57" t="n">
        <v>17.870774</v>
      </c>
      <c r="AZ32" s="57" t="n">
        <v>21.25</v>
      </c>
      <c r="BA32" s="57" t="n">
        <v>242.848</v>
      </c>
      <c r="BB32" s="57" t="n">
        <v>14.575027</v>
      </c>
      <c r="BC32" s="57" t="n">
        <v>21.25</v>
      </c>
      <c r="BD32" s="57" t="n">
        <v>258.7111</v>
      </c>
      <c r="BE32" s="57" t="n">
        <v>21.438386</v>
      </c>
      <c r="BF32" s="57" t="n">
        <v>21.25</v>
      </c>
      <c r="BG32" s="57" t="n">
        <v>641.0758</v>
      </c>
      <c r="BH32" s="57" t="n">
        <v>5.1667394</v>
      </c>
      <c r="BI32" s="57" t="n">
        <v>21.25</v>
      </c>
      <c r="BJ32" s="57" t="n">
        <v>422.4185</v>
      </c>
      <c r="BK32" s="57" t="n">
        <v>12.665758</v>
      </c>
      <c r="BL32" s="57" t="n">
        <v>21.25</v>
      </c>
      <c r="BM32" s="57" t="n">
        <v>430.9726</v>
      </c>
      <c r="BN32" s="57" t="n">
        <v>13.724755</v>
      </c>
      <c r="BO32" s="57" t="n">
        <v>21.25</v>
      </c>
      <c r="BP32" s="57" t="n">
        <v>466.405</v>
      </c>
      <c r="BQ32" s="57" t="n">
        <v>12.129335</v>
      </c>
      <c r="BR32" s="57" t="n">
        <v>21.25</v>
      </c>
      <c r="BS32" s="57" t="n">
        <v>412.7733</v>
      </c>
      <c r="BT32" s="57" t="n">
        <v>14.778081</v>
      </c>
      <c r="BU32" s="57" t="n">
        <v>21.25</v>
      </c>
      <c r="BV32" s="57" t="n">
        <v>381.2113</v>
      </c>
      <c r="BW32" s="57" t="n">
        <v>15.294547</v>
      </c>
      <c r="BX32" s="57" t="n">
        <v>21.25</v>
      </c>
      <c r="BY32" s="57" t="n">
        <v>319.6391</v>
      </c>
      <c r="BZ32" s="57" t="n">
        <v>20.689531</v>
      </c>
      <c r="CA32" s="57" t="n">
        <v>21.25</v>
      </c>
      <c r="CB32" s="57" t="n">
        <v>409.4658</v>
      </c>
      <c r="CC32" s="57" t="n">
        <v>13.097928</v>
      </c>
      <c r="CD32" s="57" t="n">
        <v>21.25</v>
      </c>
      <c r="CE32" s="57" t="n">
        <v>358.5831</v>
      </c>
      <c r="CF32" s="57" t="n">
        <v>18.870774</v>
      </c>
      <c r="CG32" s="57"/>
      <c r="CH32" s="65" t="n">
        <f aca="false">AH32</f>
        <v>21.25</v>
      </c>
      <c r="CI32" s="66" t="n">
        <f aca="false">AVERAGE(B32,E32,H32,K32,N32,Q32,T32,W32,Z32,AC32,AF32,AI32,AL32,AO32,AR32,AU32,AX32,BA32,BD32,BG32,BJ32,BM32,BP32,BS32,BV32,BY32,CB32,CE32)</f>
        <v>361.593475</v>
      </c>
      <c r="CJ32" s="67" t="n">
        <f aca="false">AVERAGE(C32,F32,I32,L32,O32,R32,U32,X32,AA32,AD32,AG32,AJ32,AM32,AP32,AS32,AV32,AY32,BB32,BE32,BH32,BK32,BN32,BQ32,BT32,BW32,BZ32,CC32,CF32)</f>
        <v>17.6890832285714</v>
      </c>
      <c r="CK32" s="66" t="n">
        <f aca="false">STDEV(B32,E32,H32,K32,N32,Q32,T32,W32,Z32,AC32,AF32,AI32,AL32,AO32,AR32,AU32,AX32,BA32,BD32,BG32,BJ32,BM32,BP32,BS32,BV32,BY32,CB32,CE32)</f>
        <v>108.990502991158</v>
      </c>
      <c r="CL32" s="67" t="n">
        <f aca="false">STDEV(C32,F32,I32,L32,O32,R32,U32,X32,AA32,AD32,AG32,AJ32,AM32,AP32,AS32,AV32,AY32,BB32,BE32,BH32,BK32,BN32,BQ32,BT32,BW32,BZ32,CC32,CF32)</f>
        <v>7.07391034065724</v>
      </c>
    </row>
    <row r="33" customFormat="false" ht="26.8" hidden="false" customHeight="false" outlineLevel="0" collapsed="false">
      <c r="A33" s="57" t="n">
        <v>22.5</v>
      </c>
      <c r="B33" s="57" t="n">
        <v>170.1342</v>
      </c>
      <c r="C33" s="57" t="n">
        <v>35.498582</v>
      </c>
      <c r="D33" s="57" t="n">
        <v>22.5</v>
      </c>
      <c r="E33" s="57" t="n">
        <v>534.4228</v>
      </c>
      <c r="F33" s="57" t="n">
        <v>9.3832061</v>
      </c>
      <c r="G33" s="57" t="n">
        <v>22.5</v>
      </c>
      <c r="H33" s="57" t="n">
        <v>440.9576</v>
      </c>
      <c r="I33" s="57" t="n">
        <v>12.767503</v>
      </c>
      <c r="J33" s="57" t="n">
        <v>22.5</v>
      </c>
      <c r="K33" s="57" t="n">
        <v>360.4153</v>
      </c>
      <c r="L33" s="57" t="n">
        <v>16.062159</v>
      </c>
      <c r="M33" s="57" t="n">
        <v>22.5</v>
      </c>
      <c r="N33" s="57" t="n">
        <v>245.7121</v>
      </c>
      <c r="O33" s="57" t="n">
        <v>15.612214</v>
      </c>
      <c r="P33" s="57" t="n">
        <v>22.5</v>
      </c>
      <c r="Q33" s="57" t="n">
        <v>398.223</v>
      </c>
      <c r="R33" s="57" t="n">
        <v>15.999237</v>
      </c>
      <c r="S33" s="57" t="n">
        <v>22.5</v>
      </c>
      <c r="T33" s="57" t="n">
        <v>245.1084</v>
      </c>
      <c r="U33" s="57" t="n">
        <v>21.169902</v>
      </c>
      <c r="V33" s="57" t="n">
        <v>22.5</v>
      </c>
      <c r="W33" s="57" t="n">
        <v>315.3357</v>
      </c>
      <c r="X33" s="57" t="n">
        <v>20.644493</v>
      </c>
      <c r="Y33" s="57" t="n">
        <v>22.5</v>
      </c>
      <c r="Z33" s="57" t="n">
        <v>341.8589</v>
      </c>
      <c r="AA33" s="57" t="n">
        <v>14.182661</v>
      </c>
      <c r="AB33" s="57" t="n">
        <v>22.5</v>
      </c>
      <c r="AC33" s="57" t="n">
        <v>243.6405</v>
      </c>
      <c r="AD33" s="57" t="n">
        <v>29.445147</v>
      </c>
      <c r="AE33" s="57" t="n">
        <v>22.5</v>
      </c>
      <c r="AF33" s="57" t="n">
        <v>375.3471</v>
      </c>
      <c r="AG33" s="57" t="n">
        <v>17.442094</v>
      </c>
      <c r="AH33" s="57" t="n">
        <v>22.5</v>
      </c>
      <c r="AI33" s="57" t="n">
        <v>258.7948</v>
      </c>
      <c r="AJ33" s="57" t="n">
        <v>27.449727</v>
      </c>
      <c r="AK33" s="57" t="n">
        <v>22.5</v>
      </c>
      <c r="AL33" s="57" t="n">
        <v>280.0789</v>
      </c>
      <c r="AM33" s="57" t="n">
        <v>23.71385</v>
      </c>
      <c r="AN33" s="57" t="n">
        <v>22.5</v>
      </c>
      <c r="AO33" s="57" t="n">
        <v>326.488</v>
      </c>
      <c r="AP33" s="57" t="n">
        <v>19.704362</v>
      </c>
      <c r="AQ33" s="57" t="n">
        <v>22.5</v>
      </c>
      <c r="AR33" s="57" t="n">
        <v>440.8174</v>
      </c>
      <c r="AS33" s="57" t="n">
        <v>13.203162</v>
      </c>
      <c r="AT33" s="57" t="n">
        <v>22.5</v>
      </c>
      <c r="AU33" s="57" t="n">
        <v>533.7321</v>
      </c>
      <c r="AV33" s="57" t="n">
        <v>9.0429662</v>
      </c>
      <c r="AW33" s="57" t="n">
        <v>22.5</v>
      </c>
      <c r="AX33" s="57" t="n">
        <v>335.8835</v>
      </c>
      <c r="AY33" s="57" t="n">
        <v>18.645147</v>
      </c>
      <c r="AZ33" s="57" t="n">
        <v>22.5</v>
      </c>
      <c r="BA33" s="57" t="n">
        <v>225.69</v>
      </c>
      <c r="BB33" s="57" t="n">
        <v>18.336096</v>
      </c>
      <c r="BC33" s="57" t="n">
        <v>22.5</v>
      </c>
      <c r="BD33" s="57" t="n">
        <v>238.9067</v>
      </c>
      <c r="BE33" s="57" t="n">
        <v>23.76205</v>
      </c>
      <c r="BF33" s="57" t="n">
        <v>22.5</v>
      </c>
      <c r="BG33" s="57" t="n">
        <v>649.3728</v>
      </c>
      <c r="BH33" s="57" t="n">
        <v>5.1838604</v>
      </c>
      <c r="BI33" s="57" t="n">
        <v>22.5</v>
      </c>
      <c r="BJ33" s="57" t="n">
        <v>402.1906</v>
      </c>
      <c r="BK33" s="57" t="n">
        <v>13.101418</v>
      </c>
      <c r="BL33" s="57" t="n">
        <v>22.5</v>
      </c>
      <c r="BM33" s="57" t="n">
        <v>434.3401</v>
      </c>
      <c r="BN33" s="57" t="n">
        <v>13.468157</v>
      </c>
      <c r="BO33" s="57" t="n">
        <v>22.5</v>
      </c>
      <c r="BP33" s="57" t="n">
        <v>448.1934</v>
      </c>
      <c r="BQ33" s="57" t="n">
        <v>11.491385</v>
      </c>
      <c r="BR33" s="57" t="n">
        <v>22.5</v>
      </c>
      <c r="BS33" s="57" t="n">
        <v>412.1595</v>
      </c>
      <c r="BT33" s="57" t="n">
        <v>15.268811</v>
      </c>
      <c r="BU33" s="57" t="n">
        <v>22.5</v>
      </c>
      <c r="BV33" s="57" t="n">
        <v>367.2222</v>
      </c>
      <c r="BW33" s="57" t="n">
        <v>15.361178</v>
      </c>
      <c r="BX33" s="57" t="n">
        <v>22.5</v>
      </c>
      <c r="BY33" s="57" t="n">
        <v>319.8823</v>
      </c>
      <c r="BZ33" s="57" t="n">
        <v>21.593239</v>
      </c>
      <c r="CA33" s="57" t="n">
        <v>22.5</v>
      </c>
      <c r="CB33" s="57" t="n">
        <v>397.6189</v>
      </c>
      <c r="CC33" s="57" t="n">
        <v>14.028135</v>
      </c>
      <c r="CD33" s="57" t="n">
        <v>22.5</v>
      </c>
      <c r="CE33" s="57" t="n">
        <v>356.1119</v>
      </c>
      <c r="CF33" s="57" t="n">
        <v>18.715921</v>
      </c>
      <c r="CG33" s="57"/>
      <c r="CH33" s="65" t="n">
        <f aca="false">AH33</f>
        <v>22.5</v>
      </c>
      <c r="CI33" s="66" t="n">
        <f aca="false">AVERAGE(B33,E33,H33,K33,N33,Q33,T33,W33,Z33,AC33,AF33,AI33,AL33,AO33,AR33,AU33,AX33,BA33,BD33,BG33,BJ33,BM33,BP33,BS33,BV33,BY33,CB33,CE33)</f>
        <v>360.665667857143</v>
      </c>
      <c r="CJ33" s="67" t="n">
        <f aca="false">AVERAGE(C33,F33,I33,L33,O33,R33,U33,X33,AA33,AD33,AG33,AJ33,AM33,AP33,AS33,AV33,AY33,BB33,BE33,BH33,BK33,BN33,BQ33,BT33,BW33,BZ33,CC33,CF33)</f>
        <v>17.5098808107143</v>
      </c>
      <c r="CK33" s="66" t="n">
        <f aca="false">STDEV(B33,E33,H33,K33,N33,Q33,T33,W33,Z33,AC33,AF33,AI33,AL33,AO33,AR33,AU33,AX33,BA33,BD33,BG33,BJ33,BM33,BP33,BS33,BV33,BY33,CB33,CE33)</f>
        <v>107.017026391564</v>
      </c>
      <c r="CL33" s="67" t="n">
        <f aca="false">STDEV(C33,F33,I33,L33,O33,R33,U33,X33,AA33,AD33,AG33,AJ33,AM33,AP33,AS33,AV33,AY33,BB33,BE33,BH33,BK33,BN33,BQ33,BT33,BW33,BZ33,CC33,CF33)</f>
        <v>6.48093784897528</v>
      </c>
    </row>
    <row r="34" customFormat="false" ht="26.8" hidden="false" customHeight="false" outlineLevel="0" collapsed="false">
      <c r="A34" s="57" t="n">
        <v>23.75</v>
      </c>
      <c r="B34" s="57" t="n">
        <v>165.0738</v>
      </c>
      <c r="C34" s="57" t="n">
        <v>37.604907</v>
      </c>
      <c r="D34" s="57" t="n">
        <v>23.75</v>
      </c>
      <c r="E34" s="57" t="n">
        <v>533.9132</v>
      </c>
      <c r="F34" s="57" t="n">
        <v>9.4485278</v>
      </c>
      <c r="G34" s="57" t="n">
        <v>23.75</v>
      </c>
      <c r="H34" s="57" t="n">
        <v>450.0523</v>
      </c>
      <c r="I34" s="57" t="n">
        <v>12.959651</v>
      </c>
      <c r="J34" s="57" t="n">
        <v>23.75</v>
      </c>
      <c r="K34" s="57" t="n">
        <v>353.4657</v>
      </c>
      <c r="L34" s="57" t="n">
        <v>17.311559</v>
      </c>
      <c r="M34" s="57" t="n">
        <v>23.75</v>
      </c>
      <c r="N34" s="57" t="n">
        <v>290.4915</v>
      </c>
      <c r="O34" s="57" t="n">
        <v>13.691603</v>
      </c>
      <c r="P34" s="57" t="n">
        <v>23.75</v>
      </c>
      <c r="Q34" s="57" t="n">
        <v>401.5909</v>
      </c>
      <c r="R34" s="57" t="n">
        <v>15.508506</v>
      </c>
      <c r="S34" s="57" t="n">
        <v>23.75</v>
      </c>
      <c r="T34" s="57" t="n">
        <v>269.8181</v>
      </c>
      <c r="U34" s="57" t="n">
        <v>18.86554</v>
      </c>
      <c r="V34" s="57" t="n">
        <v>23.75</v>
      </c>
      <c r="W34" s="57" t="n">
        <v>317.3391</v>
      </c>
      <c r="X34" s="57" t="n">
        <v>20.51614</v>
      </c>
      <c r="Y34" s="57" t="n">
        <v>23.75</v>
      </c>
      <c r="Z34" s="57" t="n">
        <v>356.3801</v>
      </c>
      <c r="AA34" s="57" t="n">
        <v>16.652126</v>
      </c>
      <c r="AB34" s="57" t="n">
        <v>23.75</v>
      </c>
      <c r="AC34" s="57" t="n">
        <v>245.4159</v>
      </c>
      <c r="AD34" s="57" t="n">
        <v>28.581461</v>
      </c>
      <c r="AE34" s="57" t="n">
        <v>23.75</v>
      </c>
      <c r="AF34" s="57" t="n">
        <v>372.6251</v>
      </c>
      <c r="AG34" s="57" t="n">
        <v>17.584079</v>
      </c>
      <c r="AH34" s="57" t="n">
        <v>23.75</v>
      </c>
      <c r="AI34" s="57" t="n">
        <v>263.8011</v>
      </c>
      <c r="AJ34" s="57" t="n">
        <v>26.504907</v>
      </c>
      <c r="AK34" s="57" t="n">
        <v>23.75</v>
      </c>
      <c r="AL34" s="57" t="n">
        <v>280.0793</v>
      </c>
      <c r="AM34" s="57" t="n">
        <v>23.718866</v>
      </c>
      <c r="AN34" s="57" t="n">
        <v>23.75</v>
      </c>
      <c r="AO34" s="57" t="n">
        <v>327.9949</v>
      </c>
      <c r="AP34" s="57" t="n">
        <v>21.36663</v>
      </c>
      <c r="AQ34" s="57" t="n">
        <v>23.75</v>
      </c>
      <c r="AR34" s="57" t="n">
        <v>440.5944</v>
      </c>
      <c r="AS34" s="57" t="n">
        <v>13.4</v>
      </c>
      <c r="AT34" s="57" t="n">
        <v>23.75</v>
      </c>
      <c r="AU34" s="57" t="n">
        <v>537.6184</v>
      </c>
      <c r="AV34" s="57" t="n">
        <v>9.0918212</v>
      </c>
      <c r="AW34" s="57" t="n">
        <v>23.75</v>
      </c>
      <c r="AX34" s="57" t="n">
        <v>326.9506</v>
      </c>
      <c r="AY34" s="57" t="n">
        <v>19.151254</v>
      </c>
      <c r="AZ34" s="57" t="n">
        <v>23.75</v>
      </c>
      <c r="BA34" s="57" t="n">
        <v>232.8744</v>
      </c>
      <c r="BB34" s="57" t="n">
        <v>15.812432</v>
      </c>
      <c r="BC34" s="57" t="n">
        <v>23.75</v>
      </c>
      <c r="BD34" s="57" t="n">
        <v>226.5503</v>
      </c>
      <c r="BE34" s="57" t="n">
        <v>30.313304</v>
      </c>
      <c r="BF34" s="57" t="n">
        <v>23.75</v>
      </c>
      <c r="BG34" s="57" t="n">
        <v>641.3747</v>
      </c>
      <c r="BH34" s="57" t="n">
        <v>5.1959651</v>
      </c>
      <c r="BI34" s="57" t="n">
        <v>23.75</v>
      </c>
      <c r="BJ34" s="57" t="n">
        <v>391.3866</v>
      </c>
      <c r="BK34" s="57" t="n">
        <v>14.387459</v>
      </c>
      <c r="BL34" s="57" t="n">
        <v>23.75</v>
      </c>
      <c r="BM34" s="57" t="n">
        <v>401.9094</v>
      </c>
      <c r="BN34" s="57" t="n">
        <v>11.520284</v>
      </c>
      <c r="BO34" s="57" t="n">
        <v>23.75</v>
      </c>
      <c r="BP34" s="57" t="n">
        <v>443.8574</v>
      </c>
      <c r="BQ34" s="57" t="n">
        <v>12.205562</v>
      </c>
      <c r="BR34" s="57" t="n">
        <v>23.75</v>
      </c>
      <c r="BS34" s="57" t="n">
        <v>409.7827</v>
      </c>
      <c r="BT34" s="57" t="n">
        <v>15.511778</v>
      </c>
      <c r="BU34" s="57" t="n">
        <v>23.75</v>
      </c>
      <c r="BV34" s="57" t="n">
        <v>366.1103</v>
      </c>
      <c r="BW34" s="57" t="n">
        <v>17.299019</v>
      </c>
      <c r="BX34" s="57" t="n">
        <v>23.75</v>
      </c>
      <c r="BY34" s="57" t="n">
        <v>318.3792</v>
      </c>
      <c r="BZ34" s="57" t="n">
        <v>21.529117</v>
      </c>
      <c r="CA34" s="57" t="n">
        <v>23.75</v>
      </c>
      <c r="CB34" s="57" t="n">
        <v>381.4022</v>
      </c>
      <c r="CC34" s="57" t="n">
        <v>14.35867</v>
      </c>
      <c r="CD34" s="57" t="n">
        <v>23.75</v>
      </c>
      <c r="CE34" s="57" t="n">
        <v>357.7511</v>
      </c>
      <c r="CF34" s="57" t="n">
        <v>18.130098</v>
      </c>
      <c r="CG34" s="57"/>
      <c r="CH34" s="65" t="n">
        <f aca="false">AH34</f>
        <v>23.75</v>
      </c>
      <c r="CI34" s="66" t="n">
        <f aca="false">AVERAGE(B34,E34,H34,K34,N34,Q34,T34,W34,Z34,AC34,AF34,AI34,AL34,AO34,AR34,AU34,AX34,BA34,BD34,BG34,BJ34,BM34,BP34,BS34,BV34,BY34,CB34,CE34)</f>
        <v>360.877953571428</v>
      </c>
      <c r="CJ34" s="67" t="n">
        <f aca="false">AVERAGE(C34,F34,I34,L34,O34,R34,U34,X34,AA34,AD34,AG34,AJ34,AM34,AP34,AS34,AV34,AY34,BB34,BE34,BH34,BK34,BN34,BQ34,BT34,BW34,BZ34,CC34,CF34)</f>
        <v>17.7936166464286</v>
      </c>
      <c r="CK34" s="66" t="n">
        <f aca="false">STDEV(B34,E34,H34,K34,N34,Q34,T34,W34,Z34,AC34,AF34,AI34,AL34,AO34,AR34,AU34,AX34,BA34,BD34,BG34,BJ34,BM34,BP34,BS34,BV34,BY34,CB34,CE34)</f>
        <v>103.568999738015</v>
      </c>
      <c r="CL34" s="67" t="n">
        <f aca="false">STDEV(C34,F34,I34,L34,O34,R34,U34,X34,AA34,AD34,AG34,AJ34,AM34,AP34,AS34,AV34,AY34,BB34,BE34,BH34,BK34,BN34,BQ34,BT34,BW34,BZ34,CC34,CF34)</f>
        <v>6.90560699377117</v>
      </c>
    </row>
    <row r="35" customFormat="false" ht="26.8" hidden="false" customHeight="false" outlineLevel="0" collapsed="false">
      <c r="A35" s="57" t="n">
        <v>25</v>
      </c>
      <c r="B35" s="57" t="n">
        <v>159.9568</v>
      </c>
      <c r="C35" s="57" t="n">
        <v>39.779607</v>
      </c>
      <c r="D35" s="57" t="n">
        <v>25</v>
      </c>
      <c r="E35" s="57" t="n">
        <v>533.5243</v>
      </c>
      <c r="F35" s="57" t="n">
        <v>9.5244275</v>
      </c>
      <c r="G35" s="57" t="n">
        <v>25</v>
      </c>
      <c r="H35" s="57" t="n">
        <v>449.8591</v>
      </c>
      <c r="I35" s="57" t="n">
        <v>12.386369</v>
      </c>
      <c r="J35" s="57" t="n">
        <v>25</v>
      </c>
      <c r="K35" s="57" t="n">
        <v>339.8916</v>
      </c>
      <c r="L35" s="57" t="n">
        <v>17.343839</v>
      </c>
      <c r="M35" s="57" t="n">
        <v>25</v>
      </c>
      <c r="N35" s="57" t="n">
        <v>329.0475</v>
      </c>
      <c r="O35" s="57" t="n">
        <v>13.034133</v>
      </c>
      <c r="P35" s="57" t="n">
        <v>25</v>
      </c>
      <c r="Q35" s="57" t="n">
        <v>405.6068</v>
      </c>
      <c r="R35" s="57" t="n">
        <v>15.036968</v>
      </c>
      <c r="S35" s="57" t="n">
        <v>25</v>
      </c>
      <c r="T35" s="57" t="n">
        <v>287.8259</v>
      </c>
      <c r="U35" s="57" t="n">
        <v>20.619956</v>
      </c>
      <c r="V35" s="57" t="n">
        <v>25</v>
      </c>
      <c r="W35" s="57" t="n">
        <v>320.3413</v>
      </c>
      <c r="X35" s="57" t="n">
        <v>19.560087</v>
      </c>
      <c r="Y35" s="57" t="n">
        <v>25</v>
      </c>
      <c r="Z35" s="57" t="n">
        <v>356.5678</v>
      </c>
      <c r="AA35" s="57" t="n">
        <v>16.563359</v>
      </c>
      <c r="AB35" s="57" t="n">
        <v>25</v>
      </c>
      <c r="AC35" s="57" t="n">
        <v>247.9402</v>
      </c>
      <c r="AD35" s="57" t="n">
        <v>29.077972</v>
      </c>
      <c r="AE35" s="57" t="n">
        <v>25</v>
      </c>
      <c r="AF35" s="57" t="n">
        <v>372.6583</v>
      </c>
      <c r="AG35" s="57" t="n">
        <v>17.59422</v>
      </c>
      <c r="AH35" s="57" t="n">
        <v>25</v>
      </c>
      <c r="AI35" s="57" t="n">
        <v>267.2383</v>
      </c>
      <c r="AJ35" s="57" t="n">
        <v>26.587459</v>
      </c>
      <c r="AK35" s="57" t="n">
        <v>25</v>
      </c>
      <c r="AL35" s="57" t="n">
        <v>282.0272</v>
      </c>
      <c r="AM35" s="57" t="n">
        <v>23.639804</v>
      </c>
      <c r="AN35" s="57" t="n">
        <v>25</v>
      </c>
      <c r="AO35" s="57" t="n">
        <v>329.7485</v>
      </c>
      <c r="AP35" s="57" t="n">
        <v>20.644166</v>
      </c>
      <c r="AQ35" s="57" t="n">
        <v>25</v>
      </c>
      <c r="AR35" s="57" t="n">
        <v>430.983</v>
      </c>
      <c r="AS35" s="57" t="n">
        <v>13.037296</v>
      </c>
      <c r="AT35" s="57" t="n">
        <v>25</v>
      </c>
      <c r="AU35" s="57" t="n">
        <v>541.3682</v>
      </c>
      <c r="AV35" s="57" t="n">
        <v>8.9329335</v>
      </c>
      <c r="AW35" s="57" t="n">
        <v>25</v>
      </c>
      <c r="AX35" s="57" t="n">
        <v>319.2784</v>
      </c>
      <c r="AY35" s="57" t="n">
        <v>19.790294</v>
      </c>
      <c r="AZ35" s="57" t="n">
        <v>25</v>
      </c>
      <c r="BA35" s="57" t="n">
        <v>276.1168</v>
      </c>
      <c r="BB35" s="57" t="n">
        <v>8.1544166</v>
      </c>
      <c r="BC35" s="57" t="n">
        <v>25</v>
      </c>
      <c r="BD35" s="57" t="n">
        <v>229.9234</v>
      </c>
      <c r="BE35" s="57" t="n">
        <v>27.753544</v>
      </c>
      <c r="BF35" s="57" t="n">
        <v>25</v>
      </c>
      <c r="BG35" s="57" t="n">
        <v>656.2953</v>
      </c>
      <c r="BH35" s="57" t="n">
        <v>5.048855</v>
      </c>
      <c r="BI35" s="57" t="n">
        <v>25</v>
      </c>
      <c r="BJ35" s="57" t="n">
        <v>386.3329</v>
      </c>
      <c r="BK35" s="57" t="n">
        <v>15.456816</v>
      </c>
      <c r="BL35" s="57" t="n">
        <v>25</v>
      </c>
      <c r="BM35" s="57" t="n">
        <v>373.53</v>
      </c>
      <c r="BN35" s="57" t="n">
        <v>12.736096</v>
      </c>
      <c r="BO35" s="57" t="n">
        <v>25</v>
      </c>
      <c r="BP35" s="57" t="n">
        <v>451.9029</v>
      </c>
      <c r="BQ35" s="57" t="n">
        <v>12.829335</v>
      </c>
      <c r="BR35" s="57" t="n">
        <v>25</v>
      </c>
      <c r="BS35" s="57" t="n">
        <v>407.857</v>
      </c>
      <c r="BT35" s="57" t="n">
        <v>15.671429</v>
      </c>
      <c r="BU35" s="57" t="n">
        <v>25</v>
      </c>
      <c r="BV35" s="57" t="n">
        <v>358.973</v>
      </c>
      <c r="BW35" s="57" t="n">
        <v>18.017557</v>
      </c>
      <c r="BX35" s="57" t="n">
        <v>25</v>
      </c>
      <c r="BY35" s="57" t="n">
        <v>317.0366</v>
      </c>
      <c r="BZ35" s="57" t="n">
        <v>21.645474</v>
      </c>
      <c r="CA35" s="57" t="n">
        <v>25</v>
      </c>
      <c r="CB35" s="57" t="n">
        <v>367.1819</v>
      </c>
      <c r="CC35" s="57" t="n">
        <v>15.544929</v>
      </c>
      <c r="CD35" s="57" t="n">
        <v>25</v>
      </c>
      <c r="CE35" s="57" t="n">
        <v>362.5312</v>
      </c>
      <c r="CF35" s="57" t="n">
        <v>17.863577</v>
      </c>
      <c r="CG35" s="57"/>
      <c r="CH35" s="65" t="n">
        <f aca="false">AH35</f>
        <v>25</v>
      </c>
      <c r="CI35" s="66" t="n">
        <f aca="false">AVERAGE(B35,E35,H35,K35,N35,Q35,T35,W35,Z35,AC35,AF35,AI35,AL35,AO35,AR35,AU35,AX35,BA35,BD35,BG35,BJ35,BM35,BP35,BS35,BV35,BY35,CB35,CE35)</f>
        <v>362.912292857143</v>
      </c>
      <c r="CJ35" s="67" t="n">
        <f aca="false">AVERAGE(C35,F35,I35,L35,O35,R35,U35,X35,AA35,AD35,AG35,AJ35,AM35,AP35,AS35,AV35,AY35,BB35,BE35,BH35,BK35,BN35,BQ35,BT35,BW35,BZ35,CC35,CF35)</f>
        <v>17.63838995</v>
      </c>
      <c r="CK35" s="66" t="n">
        <f aca="false">STDEV(B35,E35,H35,K35,N35,Q35,T35,W35,Z35,AC35,AF35,AI35,AL35,AO35,AR35,AU35,AX35,BA35,BD35,BG35,BJ35,BM35,BP35,BS35,BV35,BY35,CB35,CE35)</f>
        <v>102.084711618225</v>
      </c>
      <c r="CL35" s="67" t="n">
        <f aca="false">STDEV(C35,F35,I35,L35,O35,R35,U35,X35,AA35,AD35,AG35,AJ35,AM35,AP35,AS35,AV35,AY35,BB35,BE35,BH35,BK35,BN35,BQ35,BT35,BW35,BZ35,CC35,CF35)</f>
        <v>7.22704401224738</v>
      </c>
    </row>
    <row r="36" customFormat="false" ht="26.8" hidden="false" customHeight="false" outlineLevel="0" collapsed="false">
      <c r="A36" s="57" t="n">
        <v>26.25</v>
      </c>
      <c r="B36" s="57" t="n">
        <v>159.316</v>
      </c>
      <c r="C36" s="57" t="n">
        <v>40.455616</v>
      </c>
      <c r="D36" s="57" t="n">
        <v>26.25</v>
      </c>
      <c r="E36" s="57" t="n">
        <v>532.3397</v>
      </c>
      <c r="F36" s="57" t="n">
        <v>9.5896401</v>
      </c>
      <c r="G36" s="57" t="n">
        <v>26.25</v>
      </c>
      <c r="H36" s="57" t="n">
        <v>457.0338</v>
      </c>
      <c r="I36" s="57" t="n">
        <v>12.321156</v>
      </c>
      <c r="J36" s="57" t="n">
        <v>26.25</v>
      </c>
      <c r="K36" s="57" t="n">
        <v>331.7894</v>
      </c>
      <c r="L36" s="57" t="n">
        <v>19.049945</v>
      </c>
      <c r="M36" s="57" t="n">
        <v>26.25</v>
      </c>
      <c r="N36" s="57" t="n">
        <v>365.4185</v>
      </c>
      <c r="O36" s="57" t="n">
        <v>13.908724</v>
      </c>
      <c r="P36" s="57" t="n">
        <v>26.25</v>
      </c>
      <c r="Q36" s="57" t="n">
        <v>413.0577</v>
      </c>
      <c r="R36" s="57" t="n">
        <v>15.420502</v>
      </c>
      <c r="S36" s="57" t="n">
        <v>26.25</v>
      </c>
      <c r="T36" s="57" t="n">
        <v>290.3763</v>
      </c>
      <c r="U36" s="57" t="n">
        <v>23.197928</v>
      </c>
      <c r="V36" s="57" t="n">
        <v>26.25</v>
      </c>
      <c r="W36" s="57" t="n">
        <v>325.204</v>
      </c>
      <c r="X36" s="57" t="n">
        <v>17.749182</v>
      </c>
      <c r="Y36" s="57" t="n">
        <v>26.25</v>
      </c>
      <c r="Z36" s="57" t="n">
        <v>360.1598</v>
      </c>
      <c r="AA36" s="57" t="n">
        <v>16.92759</v>
      </c>
      <c r="AB36" s="57" t="n">
        <v>26.25</v>
      </c>
      <c r="AC36" s="57" t="n">
        <v>245.8109</v>
      </c>
      <c r="AD36" s="57" t="n">
        <v>27.723446</v>
      </c>
      <c r="AE36" s="57" t="n">
        <v>26.25</v>
      </c>
      <c r="AF36" s="57" t="n">
        <v>375.827</v>
      </c>
      <c r="AG36" s="57" t="n">
        <v>16.711341</v>
      </c>
      <c r="AH36" s="57" t="n">
        <v>26.25</v>
      </c>
      <c r="AI36" s="57" t="n">
        <v>270.7059</v>
      </c>
      <c r="AJ36" s="57" t="n">
        <v>25.615267</v>
      </c>
      <c r="AK36" s="57" t="n">
        <v>26.25</v>
      </c>
      <c r="AL36" s="57" t="n">
        <v>285.6068</v>
      </c>
      <c r="AM36" s="57" t="n">
        <v>22.374046</v>
      </c>
      <c r="AN36" s="57" t="n">
        <v>26.25</v>
      </c>
      <c r="AO36" s="57" t="n">
        <v>329.7138</v>
      </c>
      <c r="AP36" s="57" t="n">
        <v>20.147328</v>
      </c>
      <c r="AQ36" s="57" t="n">
        <v>26.25</v>
      </c>
      <c r="AR36" s="57" t="n">
        <v>429.8929</v>
      </c>
      <c r="AS36" s="57" t="n">
        <v>13.60229</v>
      </c>
      <c r="AT36" s="57" t="n">
        <v>26.25</v>
      </c>
      <c r="AU36" s="57" t="n">
        <v>545.2017</v>
      </c>
      <c r="AV36" s="57" t="n">
        <v>8.7984733</v>
      </c>
      <c r="AW36" s="57" t="n">
        <v>26.25</v>
      </c>
      <c r="AX36" s="57" t="n">
        <v>314.4883</v>
      </c>
      <c r="AY36" s="57" t="n">
        <v>21.271101</v>
      </c>
      <c r="AZ36" s="57" t="n">
        <v>26.25</v>
      </c>
      <c r="BA36" s="57" t="n">
        <v>308.8637</v>
      </c>
      <c r="BB36" s="57" t="n">
        <v>8.193566</v>
      </c>
      <c r="BC36" s="57" t="n">
        <v>26.25</v>
      </c>
      <c r="BD36" s="57" t="n">
        <v>259.2812</v>
      </c>
      <c r="BE36" s="57" t="n">
        <v>12.885496</v>
      </c>
      <c r="BF36" s="57" t="n">
        <v>26.25</v>
      </c>
      <c r="BG36" s="57" t="n">
        <v>650.2753</v>
      </c>
      <c r="BH36" s="57" t="n">
        <v>5.0941112</v>
      </c>
      <c r="BI36" s="57" t="n">
        <v>26.25</v>
      </c>
      <c r="BJ36" s="57" t="n">
        <v>380.2163</v>
      </c>
      <c r="BK36" s="57" t="n">
        <v>16.215376</v>
      </c>
      <c r="BL36" s="57" t="n">
        <v>26.25</v>
      </c>
      <c r="BM36" s="57" t="n">
        <v>379.1204</v>
      </c>
      <c r="BN36" s="57" t="n">
        <v>16.153871</v>
      </c>
      <c r="BO36" s="57" t="n">
        <v>26.25</v>
      </c>
      <c r="BP36" s="57" t="n">
        <v>441.0439</v>
      </c>
      <c r="BQ36" s="57" t="n">
        <v>12.57121</v>
      </c>
      <c r="BR36" s="57" t="n">
        <v>26.25</v>
      </c>
      <c r="BS36" s="57" t="n">
        <v>392.5727</v>
      </c>
      <c r="BT36" s="57" t="n">
        <v>14.576227</v>
      </c>
      <c r="BU36" s="57" t="n">
        <v>26.25</v>
      </c>
      <c r="BV36" s="57" t="n">
        <v>349.9042</v>
      </c>
      <c r="BW36" s="57" t="n">
        <v>17.909706</v>
      </c>
      <c r="BX36" s="57" t="n">
        <v>26.25</v>
      </c>
      <c r="BY36" s="57" t="n">
        <v>316.9182</v>
      </c>
      <c r="BZ36" s="57" t="n">
        <v>21.519629</v>
      </c>
      <c r="CA36" s="57" t="n">
        <v>26.25</v>
      </c>
      <c r="CB36" s="57" t="n">
        <v>360.3107</v>
      </c>
      <c r="CC36" s="57" t="n">
        <v>16.685823</v>
      </c>
      <c r="CD36" s="57" t="n">
        <v>26.25</v>
      </c>
      <c r="CE36" s="57" t="n">
        <v>366.2764</v>
      </c>
      <c r="CF36" s="57" t="n">
        <v>18.319629</v>
      </c>
      <c r="CG36" s="57"/>
      <c r="CH36" s="65" t="n">
        <f aca="false">AH36</f>
        <v>26.25</v>
      </c>
      <c r="CI36" s="66" t="n">
        <f aca="false">AVERAGE(B36,E36,H36,K36,N36,Q36,T36,W36,Z36,AC36,AF36,AI36,AL36,AO36,AR36,AU36,AX36,BA36,BD36,BG36,BJ36,BM36,BP36,BS36,BV36,BY36,CB36,CE36)</f>
        <v>365.597339285714</v>
      </c>
      <c r="CJ36" s="67" t="n">
        <f aca="false">AVERAGE(C36,F36,I36,L36,O36,R36,U36,X36,AA36,AD36,AG36,AJ36,AM36,AP36,AS36,AV36,AY36,BB36,BE36,BH36,BK36,BN36,BQ36,BT36,BW36,BZ36,CC36,CF36)</f>
        <v>17.3210078428571</v>
      </c>
      <c r="CK36" s="66" t="n">
        <f aca="false">STDEV(B36,E36,H36,K36,N36,Q36,T36,W36,Z36,AC36,AF36,AI36,AL36,AO36,AR36,AU36,AX36,BA36,BD36,BG36,BJ36,BM36,BP36,BS36,BV36,BY36,CB36,CE36)</f>
        <v>98.9953962452439</v>
      </c>
      <c r="CL36" s="67" t="n">
        <f aca="false">STDEV(C36,F36,I36,L36,O36,R36,U36,X36,AA36,AD36,AG36,AJ36,AM36,AP36,AS36,AV36,AY36,BB36,BE36,BH36,BK36,BN36,BQ36,BT36,BW36,BZ36,CC36,CF36)</f>
        <v>6.91376402992032</v>
      </c>
    </row>
    <row r="37" customFormat="false" ht="26.8" hidden="false" customHeight="false" outlineLevel="0" collapsed="false">
      <c r="A37" s="57" t="n">
        <v>27.5</v>
      </c>
      <c r="B37" s="57" t="n">
        <v>156.5897</v>
      </c>
      <c r="C37" s="57" t="n">
        <v>43.593457</v>
      </c>
      <c r="D37" s="57" t="n">
        <v>27.5</v>
      </c>
      <c r="E37" s="57" t="n">
        <v>529.4885</v>
      </c>
      <c r="F37" s="57" t="n">
        <v>9.4386041</v>
      </c>
      <c r="G37" s="57" t="n">
        <v>27.5</v>
      </c>
      <c r="H37" s="57" t="n">
        <v>461.111</v>
      </c>
      <c r="I37" s="57" t="n">
        <v>12.114395</v>
      </c>
      <c r="J37" s="57" t="n">
        <v>27.5</v>
      </c>
      <c r="K37" s="57" t="n">
        <v>328.306</v>
      </c>
      <c r="L37" s="57" t="n">
        <v>20.549727</v>
      </c>
      <c r="M37" s="57" t="n">
        <v>27.5</v>
      </c>
      <c r="N37" s="57" t="n">
        <v>385.1453</v>
      </c>
      <c r="O37" s="57" t="n">
        <v>15.300327</v>
      </c>
      <c r="P37" s="57" t="n">
        <v>27.5</v>
      </c>
      <c r="Q37" s="57" t="n">
        <v>412.5272</v>
      </c>
      <c r="R37" s="57" t="n">
        <v>14.498582</v>
      </c>
      <c r="S37" s="57" t="n">
        <v>27.5</v>
      </c>
      <c r="T37" s="57" t="n">
        <v>283.8692</v>
      </c>
      <c r="U37" s="57" t="n">
        <v>23.079716</v>
      </c>
      <c r="V37" s="57" t="n">
        <v>27.5</v>
      </c>
      <c r="W37" s="57" t="n">
        <v>336.6009</v>
      </c>
      <c r="X37" s="57" t="n">
        <v>18.71145</v>
      </c>
      <c r="Y37" s="57" t="n">
        <v>27.5</v>
      </c>
      <c r="Z37" s="57" t="n">
        <v>364.5225</v>
      </c>
      <c r="AA37" s="57" t="n">
        <v>18.219847</v>
      </c>
      <c r="AB37" s="57" t="n">
        <v>27.5</v>
      </c>
      <c r="AC37" s="57" t="n">
        <v>244.506</v>
      </c>
      <c r="AD37" s="57" t="n">
        <v>27.60578</v>
      </c>
      <c r="AE37" s="57" t="n">
        <v>27.5</v>
      </c>
      <c r="AF37" s="57" t="n">
        <v>374.5112</v>
      </c>
      <c r="AG37" s="57" t="n">
        <v>15.58157</v>
      </c>
      <c r="AH37" s="57" t="n">
        <v>27.5</v>
      </c>
      <c r="AI37" s="57" t="n">
        <v>272.9363</v>
      </c>
      <c r="AJ37" s="57" t="n">
        <v>24.684842</v>
      </c>
      <c r="AK37" s="57" t="n">
        <v>27.5</v>
      </c>
      <c r="AL37" s="57" t="n">
        <v>290.1337</v>
      </c>
      <c r="AM37" s="57" t="n">
        <v>22.383206</v>
      </c>
      <c r="AN37" s="57" t="n">
        <v>27.5</v>
      </c>
      <c r="AO37" s="57" t="n">
        <v>328.93</v>
      </c>
      <c r="AP37" s="57" t="n">
        <v>21.032824</v>
      </c>
      <c r="AQ37" s="57" t="n">
        <v>27.5</v>
      </c>
      <c r="AR37" s="57" t="n">
        <v>436.5611</v>
      </c>
      <c r="AS37" s="57" t="n">
        <v>13.940458</v>
      </c>
      <c r="AT37" s="57" t="n">
        <v>27.5</v>
      </c>
      <c r="AU37" s="57" t="n">
        <v>543.3655</v>
      </c>
      <c r="AV37" s="57" t="n">
        <v>8.655398</v>
      </c>
      <c r="AW37" s="57" t="n">
        <v>27.5</v>
      </c>
      <c r="AX37" s="57" t="n">
        <v>311.8527</v>
      </c>
      <c r="AY37" s="57" t="n">
        <v>21.670011</v>
      </c>
      <c r="AZ37" s="57" t="n">
        <v>27.5</v>
      </c>
      <c r="BA37" s="57" t="n">
        <v>410.388</v>
      </c>
      <c r="BB37" s="57" t="n">
        <v>8.2651036</v>
      </c>
      <c r="BC37" s="57" t="n">
        <v>27.5</v>
      </c>
      <c r="BD37" s="57" t="n">
        <v>294.4224</v>
      </c>
      <c r="BE37" s="57" t="n">
        <v>10.791385</v>
      </c>
      <c r="BF37" s="57" t="n">
        <v>27.5</v>
      </c>
      <c r="BG37" s="57" t="n">
        <v>630.422</v>
      </c>
      <c r="BH37" s="57" t="n">
        <v>5.3111232</v>
      </c>
      <c r="BI37" s="57" t="n">
        <v>27.5</v>
      </c>
      <c r="BJ37" s="57" t="n">
        <v>379.7632</v>
      </c>
      <c r="BK37" s="57" t="n">
        <v>16.724427</v>
      </c>
      <c r="BL37" s="57" t="n">
        <v>27.5</v>
      </c>
      <c r="BM37" s="57" t="n">
        <v>381.0849</v>
      </c>
      <c r="BN37" s="57" t="n">
        <v>17.070338</v>
      </c>
      <c r="BO37" s="57" t="n">
        <v>27.5</v>
      </c>
      <c r="BP37" s="57" t="n">
        <v>431.9724</v>
      </c>
      <c r="BQ37" s="57" t="n">
        <v>12.869357</v>
      </c>
      <c r="BR37" s="57" t="n">
        <v>27.5</v>
      </c>
      <c r="BS37" s="57" t="n">
        <v>378.8423</v>
      </c>
      <c r="BT37" s="57" t="n">
        <v>15.460414</v>
      </c>
      <c r="BU37" s="57" t="n">
        <v>27.5</v>
      </c>
      <c r="BV37" s="57" t="n">
        <v>345.864</v>
      </c>
      <c r="BW37" s="57" t="n">
        <v>19.014177</v>
      </c>
      <c r="BX37" s="57" t="n">
        <v>27.5</v>
      </c>
      <c r="BY37" s="57" t="n">
        <v>320.0088</v>
      </c>
      <c r="BZ37" s="57" t="n">
        <v>20.401418</v>
      </c>
      <c r="CA37" s="57" t="n">
        <v>27.5</v>
      </c>
      <c r="CB37" s="57" t="n">
        <v>342.8779</v>
      </c>
      <c r="CC37" s="57" t="n">
        <v>16.474591</v>
      </c>
      <c r="CD37" s="57" t="n">
        <v>27.5</v>
      </c>
      <c r="CE37" s="57" t="n">
        <v>330.4835</v>
      </c>
      <c r="CF37" s="57" t="n">
        <v>11.272628</v>
      </c>
      <c r="CG37" s="57"/>
      <c r="CH37" s="65" t="n">
        <f aca="false">AH37</f>
        <v>27.5</v>
      </c>
      <c r="CI37" s="66" t="n">
        <f aca="false">AVERAGE(B37,E37,H37,K37,N37,Q37,T37,W37,Z37,AC37,AF37,AI37,AL37,AO37,AR37,AU37,AX37,BA37,BD37,BG37,BJ37,BM37,BP37,BS37,BV37,BY37,CB37,CE37)</f>
        <v>368.110221428572</v>
      </c>
      <c r="CJ37" s="67" t="n">
        <f aca="false">AVERAGE(C37,F37,I37,L37,O37,R37,U37,X37,AA37,AD37,AG37,AJ37,AM37,AP37,AS37,AV37,AY37,BB37,BE37,BH37,BK37,BN37,BQ37,BT37,BW37,BZ37,CC37,CF37)</f>
        <v>17.3112555678571</v>
      </c>
      <c r="CK37" s="66" t="n">
        <f aca="false">STDEV(B37,E37,H37,K37,N37,Q37,T37,W37,Z37,AC37,AF37,AI37,AL37,AO37,AR37,AU37,AX37,BA37,BD37,BG37,BJ37,BM37,BP37,BS37,BV37,BY37,CB37,CE37)</f>
        <v>95.708583567675</v>
      </c>
      <c r="CL37" s="67" t="n">
        <f aca="false">STDEV(C37,F37,I37,L37,O37,R37,U37,X37,AA37,AD37,AG37,AJ37,AM37,AP37,AS37,AV37,AY37,BB37,BE37,BH37,BK37,BN37,BQ37,BT37,BW37,BZ37,CC37,CF37)</f>
        <v>7.42358549271167</v>
      </c>
    </row>
    <row r="38" customFormat="false" ht="26.8" hidden="false" customHeight="false" outlineLevel="0" collapsed="false">
      <c r="A38" s="57" t="n">
        <v>28.75</v>
      </c>
      <c r="B38" s="57" t="n">
        <v>152.208</v>
      </c>
      <c r="C38" s="57" t="n">
        <v>45.069793</v>
      </c>
      <c r="D38" s="57" t="n">
        <v>28.75</v>
      </c>
      <c r="E38" s="57" t="n">
        <v>528.0463</v>
      </c>
      <c r="F38" s="57" t="n">
        <v>9.4078517</v>
      </c>
      <c r="G38" s="57" t="n">
        <v>28.75</v>
      </c>
      <c r="H38" s="57" t="n">
        <v>466.5338</v>
      </c>
      <c r="I38" s="57" t="n">
        <v>11.679607</v>
      </c>
      <c r="J38" s="57" t="n">
        <v>28.75</v>
      </c>
      <c r="K38" s="57" t="n">
        <v>326.8013</v>
      </c>
      <c r="L38" s="57" t="n">
        <v>21.510796</v>
      </c>
      <c r="M38" s="57" t="n">
        <v>28.75</v>
      </c>
      <c r="N38" s="57" t="n">
        <v>392.784</v>
      </c>
      <c r="O38" s="57" t="n">
        <v>14.976009</v>
      </c>
      <c r="P38" s="57" t="n">
        <v>28.75</v>
      </c>
      <c r="Q38" s="57" t="n">
        <v>420.1419</v>
      </c>
      <c r="R38" s="57" t="n">
        <v>14.27361</v>
      </c>
      <c r="S38" s="57" t="n">
        <v>28.75</v>
      </c>
      <c r="T38" s="57" t="n">
        <v>275.1079</v>
      </c>
      <c r="U38" s="57" t="n">
        <v>22.538604</v>
      </c>
      <c r="V38" s="57" t="n">
        <v>28.75</v>
      </c>
      <c r="W38" s="57" t="n">
        <v>343.0394</v>
      </c>
      <c r="X38" s="57" t="n">
        <v>18.4759</v>
      </c>
      <c r="Y38" s="57" t="n">
        <v>28.75</v>
      </c>
      <c r="Z38" s="57" t="n">
        <v>362.5268</v>
      </c>
      <c r="AA38" s="57" t="n">
        <v>18.216358</v>
      </c>
      <c r="AB38" s="57" t="n">
        <v>28.75</v>
      </c>
      <c r="AC38" s="57" t="n">
        <v>243.9761</v>
      </c>
      <c r="AD38" s="57" t="n">
        <v>28.704144</v>
      </c>
      <c r="AE38" s="57" t="n">
        <v>28.75</v>
      </c>
      <c r="AF38" s="57" t="n">
        <v>367.3718</v>
      </c>
      <c r="AG38" s="57" t="n">
        <v>15.792257</v>
      </c>
      <c r="AH38" s="57" t="n">
        <v>28.75</v>
      </c>
      <c r="AI38" s="57" t="n">
        <v>273.9575</v>
      </c>
      <c r="AJ38" s="57" t="n">
        <v>25.311341</v>
      </c>
      <c r="AK38" s="57" t="n">
        <v>28.75</v>
      </c>
      <c r="AL38" s="57" t="n">
        <v>290.0912</v>
      </c>
      <c r="AM38" s="57" t="n">
        <v>22.246347</v>
      </c>
      <c r="AN38" s="57" t="n">
        <v>28.75</v>
      </c>
      <c r="AO38" s="57" t="n">
        <v>328.4264</v>
      </c>
      <c r="AP38" s="57" t="n">
        <v>21.165976</v>
      </c>
      <c r="AQ38" s="57" t="n">
        <v>28.75</v>
      </c>
      <c r="AR38" s="57" t="n">
        <v>440.6385</v>
      </c>
      <c r="AS38" s="57" t="n">
        <v>13.461505</v>
      </c>
      <c r="AT38" s="57" t="n">
        <v>28.75</v>
      </c>
      <c r="AU38" s="57" t="n">
        <v>542.7086</v>
      </c>
      <c r="AV38" s="57" t="n">
        <v>8.648964</v>
      </c>
      <c r="AW38" s="57" t="n">
        <v>28.75</v>
      </c>
      <c r="AX38" s="57" t="n">
        <v>306.5137</v>
      </c>
      <c r="AY38" s="57" t="n">
        <v>21.740676</v>
      </c>
      <c r="AZ38" s="57" t="n">
        <v>28.75</v>
      </c>
      <c r="BA38" s="57" t="n">
        <v>472.0189</v>
      </c>
      <c r="BB38" s="57" t="n">
        <v>7.7959651</v>
      </c>
      <c r="BC38" s="57" t="n">
        <v>28.75</v>
      </c>
      <c r="BD38" s="57" t="n">
        <v>337.3069</v>
      </c>
      <c r="BE38" s="57" t="n">
        <v>10.001963</v>
      </c>
      <c r="BF38" s="57" t="n">
        <v>28.75</v>
      </c>
      <c r="BG38" s="57" t="n">
        <v>638.6831</v>
      </c>
      <c r="BH38" s="57" t="n">
        <v>5.4207197</v>
      </c>
      <c r="BI38" s="57" t="n">
        <v>28.75</v>
      </c>
      <c r="BJ38" s="57" t="n">
        <v>374.0219</v>
      </c>
      <c r="BK38" s="57" t="n">
        <v>16.469357</v>
      </c>
      <c r="BL38" s="57" t="n">
        <v>28.75</v>
      </c>
      <c r="BM38" s="57" t="n">
        <v>382.1404</v>
      </c>
      <c r="BN38" s="57" t="n">
        <v>16.896947</v>
      </c>
      <c r="BO38" s="57" t="n">
        <v>28.75</v>
      </c>
      <c r="BP38" s="57" t="n">
        <v>410.4601</v>
      </c>
      <c r="BQ38" s="57" t="n">
        <v>11.870665</v>
      </c>
      <c r="BR38" s="57" t="n">
        <v>28.75</v>
      </c>
      <c r="BS38" s="57" t="n">
        <v>375.8807</v>
      </c>
      <c r="BT38" s="57" t="n">
        <v>16.960305</v>
      </c>
      <c r="BU38" s="57" t="n">
        <v>28.75</v>
      </c>
      <c r="BV38" s="57" t="n">
        <v>341.3007</v>
      </c>
      <c r="BW38" s="57" t="n">
        <v>19.652126</v>
      </c>
      <c r="BX38" s="57" t="n">
        <v>28.75</v>
      </c>
      <c r="BY38" s="57" t="n">
        <v>322.2649</v>
      </c>
      <c r="BZ38" s="57" t="n">
        <v>20.008833</v>
      </c>
      <c r="CA38" s="57" t="n">
        <v>28.75</v>
      </c>
      <c r="CB38" s="57" t="n">
        <v>337.245</v>
      </c>
      <c r="CC38" s="57" t="n">
        <v>19.055071</v>
      </c>
      <c r="CD38" s="57" t="n">
        <v>28.75</v>
      </c>
      <c r="CE38" s="57" t="n">
        <v>291.816</v>
      </c>
      <c r="CF38" s="57" t="n">
        <v>9.8629226</v>
      </c>
      <c r="CG38" s="57"/>
      <c r="CH38" s="65" t="n">
        <f aca="false">AH38</f>
        <v>28.75</v>
      </c>
      <c r="CI38" s="66" t="n">
        <f aca="false">AVERAGE(B38,E38,H38,K38,N38,Q38,T38,W38,Z38,AC38,AF38,AI38,AL38,AO38,AR38,AU38,AX38,BA38,BD38,BG38,BJ38,BM38,BP38,BS38,BV38,BY38,CB38,CE38)</f>
        <v>369.428992857143</v>
      </c>
      <c r="CJ38" s="67" t="n">
        <f aca="false">AVERAGE(C38,F38,I38,L38,O38,R38,U38,X38,AA38,AD38,AG38,AJ38,AM38,AP38,AS38,AV38,AY38,BB38,BE38,BH38,BK38,BN38,BQ38,BT38,BW38,BZ38,CC38,CF38)</f>
        <v>17.4005218964286</v>
      </c>
      <c r="CK38" s="66" t="n">
        <f aca="false">STDEV(B38,E38,H38,K38,N38,Q38,T38,W38,Z38,AC38,AF38,AI38,AL38,AO38,AR38,AU38,AX38,BA38,BD38,BG38,BJ38,BM38,BP38,BS38,BV38,BY38,CB38,CE38)</f>
        <v>98.9339743448908</v>
      </c>
      <c r="CL38" s="67" t="n">
        <f aca="false">STDEV(C38,F38,I38,L38,O38,R38,U38,X38,AA38,AD38,AG38,AJ38,AM38,AP38,AS38,AV38,AY38,BB38,BE38,BH38,BK38,BN38,BQ38,BT38,BW38,BZ38,CC38,CF38)</f>
        <v>7.83708312054217</v>
      </c>
    </row>
    <row r="39" customFormat="false" ht="26.8" hidden="false" customHeight="false" outlineLevel="0" collapsed="false">
      <c r="A39" s="57" t="n">
        <v>30</v>
      </c>
      <c r="B39" s="57" t="n">
        <v>157.8618</v>
      </c>
      <c r="C39" s="57" t="n">
        <v>42.073719</v>
      </c>
      <c r="D39" s="57" t="n">
        <v>30</v>
      </c>
      <c r="E39" s="57" t="n">
        <v>530.7235</v>
      </c>
      <c r="F39" s="57" t="n">
        <v>9.5720829</v>
      </c>
      <c r="G39" s="57" t="n">
        <v>30</v>
      </c>
      <c r="H39" s="57" t="n">
        <v>475.3733</v>
      </c>
      <c r="I39" s="57" t="n">
        <v>11.710905</v>
      </c>
      <c r="J39" s="57" t="n">
        <v>30</v>
      </c>
      <c r="K39" s="57" t="n">
        <v>323.2408</v>
      </c>
      <c r="L39" s="57" t="n">
        <v>21.420393</v>
      </c>
      <c r="M39" s="57" t="n">
        <v>30</v>
      </c>
      <c r="N39" s="57" t="n">
        <v>403.8813</v>
      </c>
      <c r="O39" s="57" t="n">
        <v>15.597601</v>
      </c>
      <c r="P39" s="57" t="n">
        <v>30</v>
      </c>
      <c r="Q39" s="57" t="n">
        <v>424.3791</v>
      </c>
      <c r="R39" s="57" t="n">
        <v>14.776227</v>
      </c>
      <c r="S39" s="57" t="n">
        <v>30</v>
      </c>
      <c r="T39" s="57" t="n">
        <v>267.3901</v>
      </c>
      <c r="U39" s="57" t="n">
        <v>25.623664</v>
      </c>
      <c r="V39" s="57" t="n">
        <v>30</v>
      </c>
      <c r="W39" s="57" t="n">
        <v>349.6865</v>
      </c>
      <c r="X39" s="57" t="n">
        <v>18.255071</v>
      </c>
      <c r="Y39" s="57" t="n">
        <v>30</v>
      </c>
      <c r="Z39" s="57" t="n">
        <v>358.9388</v>
      </c>
      <c r="AA39" s="57" t="n">
        <v>18.193675</v>
      </c>
      <c r="AB39" s="57" t="n">
        <v>30</v>
      </c>
      <c r="AC39" s="57" t="n">
        <v>250.058</v>
      </c>
      <c r="AD39" s="57" t="n">
        <v>27.147764</v>
      </c>
      <c r="AE39" s="57" t="n">
        <v>30</v>
      </c>
      <c r="AF39" s="57" t="n">
        <v>368.5839</v>
      </c>
      <c r="AG39" s="57" t="n">
        <v>17.339258</v>
      </c>
      <c r="AH39" s="57" t="n">
        <v>30</v>
      </c>
      <c r="AI39" s="57" t="n">
        <v>274.9941</v>
      </c>
      <c r="AJ39" s="57" t="n">
        <v>26</v>
      </c>
      <c r="AK39" s="57" t="n">
        <v>30</v>
      </c>
      <c r="AL39" s="57" t="n">
        <v>294.2594</v>
      </c>
      <c r="AM39" s="57" t="n">
        <v>21.75398</v>
      </c>
      <c r="AN39" s="57" t="n">
        <v>30</v>
      </c>
      <c r="AO39" s="57" t="n">
        <v>327.4816</v>
      </c>
      <c r="AP39" s="57" t="n">
        <v>20.945256</v>
      </c>
      <c r="AQ39" s="57" t="n">
        <v>30</v>
      </c>
      <c r="AR39" s="57" t="n">
        <v>445.3469</v>
      </c>
      <c r="AS39" s="57" t="n">
        <v>13.643511</v>
      </c>
      <c r="AT39" s="57" t="n">
        <v>30</v>
      </c>
      <c r="AU39" s="57" t="n">
        <v>542.412</v>
      </c>
      <c r="AV39" s="57" t="n">
        <v>8.7780807</v>
      </c>
      <c r="AW39" s="57" t="n">
        <v>30</v>
      </c>
      <c r="AX39" s="57" t="n">
        <v>307.8943</v>
      </c>
      <c r="AY39" s="57" t="n">
        <v>21.498364</v>
      </c>
      <c r="AZ39" s="57" t="n">
        <v>30</v>
      </c>
      <c r="BA39" s="57" t="n">
        <v>507.6662</v>
      </c>
      <c r="BB39" s="57" t="n">
        <v>7.6676118</v>
      </c>
      <c r="BC39" s="57" t="n">
        <v>30</v>
      </c>
      <c r="BD39" s="57" t="n">
        <v>403.1163</v>
      </c>
      <c r="BE39" s="57" t="n">
        <v>10.963795</v>
      </c>
      <c r="BF39" s="57" t="n">
        <v>30</v>
      </c>
      <c r="BG39" s="57" t="n">
        <v>626.4313</v>
      </c>
      <c r="BH39" s="57" t="n">
        <v>5.5306434</v>
      </c>
      <c r="BI39" s="57" t="n">
        <v>30</v>
      </c>
      <c r="BJ39" s="57" t="n">
        <v>364.2367</v>
      </c>
      <c r="BK39" s="57" t="n">
        <v>16.606434</v>
      </c>
      <c r="BL39" s="57" t="n">
        <v>30</v>
      </c>
      <c r="BM39" s="57" t="n">
        <v>383.5935</v>
      </c>
      <c r="BN39" s="57" t="n">
        <v>16.327808</v>
      </c>
      <c r="BO39" s="57" t="n">
        <v>30</v>
      </c>
      <c r="BP39" s="57" t="n">
        <v>382.8676</v>
      </c>
      <c r="BQ39" s="57" t="n">
        <v>12.108724</v>
      </c>
      <c r="BR39" s="57" t="n">
        <v>30</v>
      </c>
      <c r="BS39" s="57" t="n">
        <v>373.1468</v>
      </c>
      <c r="BT39" s="57" t="n">
        <v>17.195311</v>
      </c>
      <c r="BU39" s="57" t="n">
        <v>30</v>
      </c>
      <c r="BV39" s="57" t="n">
        <v>340.1112</v>
      </c>
      <c r="BW39" s="57" t="n">
        <v>20.370665</v>
      </c>
      <c r="BX39" s="57" t="n">
        <v>30</v>
      </c>
      <c r="BY39" s="57" t="n">
        <v>317.1339</v>
      </c>
      <c r="BZ39" s="57" t="n">
        <v>20.327808</v>
      </c>
      <c r="CA39" s="57" t="n">
        <v>30</v>
      </c>
      <c r="CB39" s="57" t="n">
        <v>331.7178</v>
      </c>
      <c r="CC39" s="57" t="n">
        <v>20.652781</v>
      </c>
      <c r="CD39" s="57" t="n">
        <v>30</v>
      </c>
      <c r="CE39" s="57" t="n">
        <v>317.5999</v>
      </c>
      <c r="CF39" s="57" t="n">
        <v>13.765431</v>
      </c>
      <c r="CG39" s="57"/>
      <c r="CH39" s="65" t="n">
        <f aca="false">AH39</f>
        <v>30</v>
      </c>
      <c r="CI39" s="66" t="n">
        <f aca="false">AVERAGE(B39,E39,H39,K39,N39,Q39,T39,W39,Z39,AC39,AF39,AI39,AL39,AO39,AR39,AU39,AX39,BA39,BD39,BG39,BJ39,BM39,BP39,BS39,BV39,BY39,CB39,CE39)</f>
        <v>373.218807142857</v>
      </c>
      <c r="CJ39" s="67" t="n">
        <f aca="false">AVERAGE(C39,F39,I39,L39,O39,R39,U39,X39,AA39,AD39,AG39,AJ39,AM39,AP39,AS39,AV39,AY39,BB39,BE39,BH39,BK39,BN39,BQ39,BT39,BW39,BZ39,CC39,CF39)</f>
        <v>17.70880585</v>
      </c>
      <c r="CK39" s="66" t="n">
        <f aca="false">STDEV(B39,E39,H39,K39,N39,Q39,T39,W39,Z39,AC39,AF39,AI39,AL39,AO39,AR39,AU39,AX39,BA39,BD39,BG39,BJ39,BM39,BP39,BS39,BV39,BY39,CB39,CE39)</f>
        <v>98.7553616185112</v>
      </c>
      <c r="CL39" s="67" t="n">
        <f aca="false">STDEV(C39,F39,I39,L39,O39,R39,U39,X39,AA39,AD39,AG39,AJ39,AM39,AP39,AS39,AV39,AY39,BB39,BE39,BH39,BK39,BN39,BQ39,BT39,BW39,BZ39,CC39,CF39)</f>
        <v>7.32534040140748</v>
      </c>
    </row>
    <row r="40" customFormat="false" ht="26.8" hidden="false" customHeight="false" outlineLevel="0" collapsed="false">
      <c r="A40" s="57" t="n">
        <v>31.25</v>
      </c>
      <c r="B40" s="57" t="n">
        <v>190.7037</v>
      </c>
      <c r="C40" s="57" t="n">
        <v>25.004907</v>
      </c>
      <c r="D40" s="57" t="n">
        <v>31.25</v>
      </c>
      <c r="E40" s="57" t="n">
        <v>531.5003</v>
      </c>
      <c r="F40" s="57" t="n">
        <v>9.5249727</v>
      </c>
      <c r="G40" s="57" t="n">
        <v>31.25</v>
      </c>
      <c r="H40" s="57" t="n">
        <v>476.1729</v>
      </c>
      <c r="I40" s="57" t="n">
        <v>11.495747</v>
      </c>
      <c r="J40" s="57" t="n">
        <v>31.25</v>
      </c>
      <c r="K40" s="57" t="n">
        <v>320.4638</v>
      </c>
      <c r="L40" s="57" t="n">
        <v>21.46205</v>
      </c>
      <c r="M40" s="57" t="n">
        <v>31.25</v>
      </c>
      <c r="N40" s="57" t="n">
        <v>406.9094</v>
      </c>
      <c r="O40" s="57" t="n">
        <v>15.759651</v>
      </c>
      <c r="P40" s="57" t="n">
        <v>31.25</v>
      </c>
      <c r="Q40" s="57" t="n">
        <v>424.7475</v>
      </c>
      <c r="R40" s="57" t="n">
        <v>14.783969</v>
      </c>
      <c r="S40" s="57" t="n">
        <v>31.25</v>
      </c>
      <c r="T40" s="57" t="n">
        <v>262.6471</v>
      </c>
      <c r="U40" s="57" t="n">
        <v>26.437405</v>
      </c>
      <c r="V40" s="57" t="n">
        <v>31.25</v>
      </c>
      <c r="W40" s="57" t="n">
        <v>354.9972</v>
      </c>
      <c r="X40" s="57" t="n">
        <v>18.059978</v>
      </c>
      <c r="Y40" s="57" t="n">
        <v>31.25</v>
      </c>
      <c r="Z40" s="57" t="n">
        <v>357.3357</v>
      </c>
      <c r="AA40" s="57" t="n">
        <v>18.572846</v>
      </c>
      <c r="AB40" s="57" t="n">
        <v>31.25</v>
      </c>
      <c r="AC40" s="57" t="n">
        <v>261.4638</v>
      </c>
      <c r="AD40" s="57" t="n">
        <v>18.421156</v>
      </c>
      <c r="AE40" s="57" t="n">
        <v>31.25</v>
      </c>
      <c r="AF40" s="57" t="n">
        <v>370.65</v>
      </c>
      <c r="AG40" s="57" t="n">
        <v>17.997928</v>
      </c>
      <c r="AH40" s="57" t="n">
        <v>31.25</v>
      </c>
      <c r="AI40" s="57" t="n">
        <v>277.1066</v>
      </c>
      <c r="AJ40" s="57" t="n">
        <v>25.678735</v>
      </c>
      <c r="AK40" s="57" t="n">
        <v>31.25</v>
      </c>
      <c r="AL40" s="57" t="n">
        <v>301.4928</v>
      </c>
      <c r="AM40" s="57" t="n">
        <v>21.352345</v>
      </c>
      <c r="AN40" s="57" t="n">
        <v>31.25</v>
      </c>
      <c r="AO40" s="57" t="n">
        <v>326.2808</v>
      </c>
      <c r="AP40" s="57" t="n">
        <v>21.067721</v>
      </c>
      <c r="AQ40" s="57" t="n">
        <v>31.25</v>
      </c>
      <c r="AR40" s="57" t="n">
        <v>442.3471</v>
      </c>
      <c r="AS40" s="57" t="n">
        <v>13.222028</v>
      </c>
      <c r="AT40" s="57" t="n">
        <v>31.25</v>
      </c>
      <c r="AU40" s="57" t="n">
        <v>540.2985</v>
      </c>
      <c r="AV40" s="57" t="n">
        <v>8.9164667</v>
      </c>
      <c r="AW40" s="57" t="n">
        <v>31.25</v>
      </c>
      <c r="AX40" s="57" t="n">
        <v>314.7046</v>
      </c>
      <c r="AY40" s="57" t="n">
        <v>20.041767</v>
      </c>
      <c r="AZ40" s="57" t="n">
        <v>31.25</v>
      </c>
      <c r="BA40" s="57" t="n">
        <v>527.9624</v>
      </c>
      <c r="BB40" s="57" t="n">
        <v>8.0601963</v>
      </c>
      <c r="BC40" s="57" t="n">
        <v>31.25</v>
      </c>
      <c r="BD40" s="57" t="n">
        <v>413.5855</v>
      </c>
      <c r="BE40" s="57" t="n">
        <v>11.45867</v>
      </c>
      <c r="BF40" s="57" t="n">
        <v>31.25</v>
      </c>
      <c r="BG40" s="57" t="n">
        <v>629.2471</v>
      </c>
      <c r="BH40" s="57" t="n">
        <v>5.5389313</v>
      </c>
      <c r="BI40" s="57" t="n">
        <v>31.25</v>
      </c>
      <c r="BJ40" s="57" t="n">
        <v>361.7521</v>
      </c>
      <c r="BK40" s="57" t="n">
        <v>17.596728</v>
      </c>
      <c r="BL40" s="57" t="n">
        <v>31.25</v>
      </c>
      <c r="BM40" s="57" t="n">
        <v>388.6987</v>
      </c>
      <c r="BN40" s="57" t="n">
        <v>15.777426</v>
      </c>
      <c r="BO40" s="57" t="n">
        <v>31.25</v>
      </c>
      <c r="BP40" s="57" t="n">
        <v>394.1673</v>
      </c>
      <c r="BQ40" s="57" t="n">
        <v>15.221701</v>
      </c>
      <c r="BR40" s="57" t="n">
        <v>31.25</v>
      </c>
      <c r="BS40" s="57" t="n">
        <v>371.0209</v>
      </c>
      <c r="BT40" s="57" t="n">
        <v>17.661832</v>
      </c>
      <c r="BU40" s="57" t="n">
        <v>31.25</v>
      </c>
      <c r="BV40" s="57" t="n">
        <v>340.684</v>
      </c>
      <c r="BW40" s="57" t="n">
        <v>19.983642</v>
      </c>
      <c r="BX40" s="57" t="n">
        <v>31.25</v>
      </c>
      <c r="BY40" s="57" t="n">
        <v>315.8196</v>
      </c>
      <c r="BZ40" s="57" t="n">
        <v>21.927699</v>
      </c>
      <c r="CA40" s="57" t="n">
        <v>31.25</v>
      </c>
      <c r="CB40" s="57" t="n">
        <v>329.0316</v>
      </c>
      <c r="CC40" s="57" t="n">
        <v>21.113631</v>
      </c>
      <c r="CD40" s="57" t="n">
        <v>31.25</v>
      </c>
      <c r="CE40" s="57" t="n">
        <v>348.7357</v>
      </c>
      <c r="CF40" s="57" t="n">
        <v>15.815921</v>
      </c>
      <c r="CG40" s="57"/>
      <c r="CH40" s="65" t="n">
        <f aca="false">AH40</f>
        <v>31.25</v>
      </c>
      <c r="CI40" s="66" t="n">
        <f aca="false">AVERAGE(B40,E40,H40,K40,N40,Q40,T40,W40,Z40,AC40,AF40,AI40,AL40,AO40,AR40,AU40,AX40,BA40,BD40,BG40,BJ40,BM40,BP40,BS40,BV40,BY40,CB40,CE40)</f>
        <v>377.875953571428</v>
      </c>
      <c r="CJ40" s="67" t="n">
        <f aca="false">AVERAGE(C40,F40,I40,L40,O40,R40,U40,X40,AA40,AD40,AG40,AJ40,AM40,AP40,AS40,AV40,AY40,BB40,BE40,BH40,BK40,BN40,BQ40,BT40,BW40,BZ40,CC40,CF40)</f>
        <v>17.0698589285714</v>
      </c>
      <c r="CK40" s="66" t="n">
        <f aca="false">STDEV(B40,E40,H40,K40,N40,Q40,T40,W40,Z40,AC40,AF40,AI40,AL40,AO40,AR40,AU40,AX40,BA40,BD40,BG40,BJ40,BM40,BP40,BS40,BV40,BY40,CB40,CE40)</f>
        <v>96.5680775733329</v>
      </c>
      <c r="CL40" s="67" t="n">
        <f aca="false">STDEV(C40,F40,I40,L40,O40,R40,U40,X40,AA40,AD40,AG40,AJ40,AM40,AP40,AS40,AV40,AY40,BB40,BE40,BH40,BK40,BN40,BQ40,BT40,BW40,BZ40,CC40,CF40)</f>
        <v>5.34294988635372</v>
      </c>
    </row>
    <row r="41" customFormat="false" ht="26.8" hidden="false" customHeight="false" outlineLevel="0" collapsed="false">
      <c r="A41" s="57" t="n">
        <v>32.5</v>
      </c>
      <c r="B41" s="57" t="n">
        <v>213.5606</v>
      </c>
      <c r="C41" s="57" t="n">
        <v>21.070774</v>
      </c>
      <c r="D41" s="57" t="n">
        <v>32.5</v>
      </c>
      <c r="E41" s="57" t="n">
        <v>529.2963</v>
      </c>
      <c r="F41" s="57" t="n">
        <v>9.2470011</v>
      </c>
      <c r="G41" s="57" t="n">
        <v>32.5</v>
      </c>
      <c r="H41" s="57" t="n">
        <v>477.3292</v>
      </c>
      <c r="I41" s="57" t="n">
        <v>11.133915</v>
      </c>
      <c r="J41" s="57" t="n">
        <v>32.5</v>
      </c>
      <c r="K41" s="57" t="n">
        <v>317.4692</v>
      </c>
      <c r="L41" s="57" t="n">
        <v>21.337841</v>
      </c>
      <c r="M41" s="57" t="n">
        <v>32.5</v>
      </c>
      <c r="N41" s="57" t="n">
        <v>405.6649</v>
      </c>
      <c r="O41" s="57" t="n">
        <v>15.104144</v>
      </c>
      <c r="P41" s="57" t="n">
        <v>32.5</v>
      </c>
      <c r="Q41" s="57" t="n">
        <v>426.5848</v>
      </c>
      <c r="R41" s="57" t="n">
        <v>14.645256</v>
      </c>
      <c r="S41" s="57" t="n">
        <v>32.5</v>
      </c>
      <c r="T41" s="57" t="n">
        <v>258.8276</v>
      </c>
      <c r="U41" s="57" t="n">
        <v>27.32988</v>
      </c>
      <c r="V41" s="57" t="n">
        <v>32.5</v>
      </c>
      <c r="W41" s="57" t="n">
        <v>362.0441</v>
      </c>
      <c r="X41" s="57" t="n">
        <v>17.217121</v>
      </c>
      <c r="Y41" s="57" t="n">
        <v>32.5</v>
      </c>
      <c r="Z41" s="57" t="n">
        <v>354.0035</v>
      </c>
      <c r="AA41" s="57" t="n">
        <v>18.498255</v>
      </c>
      <c r="AB41" s="57" t="n">
        <v>32.5</v>
      </c>
      <c r="AC41" s="57" t="n">
        <v>285.457</v>
      </c>
      <c r="AD41" s="57" t="n">
        <v>10.799564</v>
      </c>
      <c r="AE41" s="57" t="n">
        <v>32.5</v>
      </c>
      <c r="AF41" s="57" t="n">
        <v>368.6853</v>
      </c>
      <c r="AG41" s="57" t="n">
        <v>15.403926</v>
      </c>
      <c r="AH41" s="57" t="n">
        <v>32.5</v>
      </c>
      <c r="AI41" s="57" t="n">
        <v>278.1487</v>
      </c>
      <c r="AJ41" s="57" t="n">
        <v>25.764667</v>
      </c>
      <c r="AK41" s="57" t="n">
        <v>32.5</v>
      </c>
      <c r="AL41" s="57" t="n">
        <v>306.6422</v>
      </c>
      <c r="AM41" s="57" t="n">
        <v>20.870883</v>
      </c>
      <c r="AN41" s="57" t="n">
        <v>32.5</v>
      </c>
      <c r="AO41" s="57" t="n">
        <v>325.8123</v>
      </c>
      <c r="AP41" s="57" t="n">
        <v>20.166303</v>
      </c>
      <c r="AQ41" s="57" t="n">
        <v>32.5</v>
      </c>
      <c r="AR41" s="57" t="n">
        <v>445.9903</v>
      </c>
      <c r="AS41" s="57" t="n">
        <v>12.688986</v>
      </c>
      <c r="AT41" s="57" t="n">
        <v>32.5</v>
      </c>
      <c r="AU41" s="57" t="n">
        <v>542.1787</v>
      </c>
      <c r="AV41" s="57" t="n">
        <v>8.965976</v>
      </c>
      <c r="AW41" s="57" t="n">
        <v>32.5</v>
      </c>
      <c r="AX41" s="57" t="n">
        <v>234.6804</v>
      </c>
      <c r="AY41" s="57" t="n">
        <v>5.2849509</v>
      </c>
      <c r="AZ41" s="57" t="n">
        <v>32.5</v>
      </c>
      <c r="BA41" s="57" t="n">
        <v>521.1888</v>
      </c>
      <c r="BB41" s="57" t="n">
        <v>8.32988</v>
      </c>
      <c r="BC41" s="57" t="n">
        <v>32.5</v>
      </c>
      <c r="BD41" s="57" t="n">
        <v>398.5083</v>
      </c>
      <c r="BE41" s="57" t="n">
        <v>12.262704</v>
      </c>
      <c r="BF41" s="57" t="n">
        <v>32.5</v>
      </c>
      <c r="BG41" s="57" t="n">
        <v>647.6147</v>
      </c>
      <c r="BH41" s="57" t="n">
        <v>5.4110142</v>
      </c>
      <c r="BI41" s="57" t="n">
        <v>32.5</v>
      </c>
      <c r="BJ41" s="57" t="n">
        <v>363.9358</v>
      </c>
      <c r="BK41" s="57" t="n">
        <v>17.841003</v>
      </c>
      <c r="BL41" s="57" t="n">
        <v>32.5</v>
      </c>
      <c r="BM41" s="57" t="n">
        <v>394.7723</v>
      </c>
      <c r="BN41" s="57" t="n">
        <v>15.541549</v>
      </c>
      <c r="BO41" s="57" t="n">
        <v>32.5</v>
      </c>
      <c r="BP41" s="57" t="n">
        <v>385.7955</v>
      </c>
      <c r="BQ41" s="57" t="n">
        <v>15.663686</v>
      </c>
      <c r="BR41" s="57" t="n">
        <v>32.5</v>
      </c>
      <c r="BS41" s="57" t="n">
        <v>367.4277</v>
      </c>
      <c r="BT41" s="57" t="n">
        <v>17.565213</v>
      </c>
      <c r="BU41" s="57" t="n">
        <v>32.5</v>
      </c>
      <c r="BV41" s="57" t="n">
        <v>343.7476</v>
      </c>
      <c r="BW41" s="57" t="n">
        <v>19.700981</v>
      </c>
      <c r="BX41" s="57" t="n">
        <v>32.5</v>
      </c>
      <c r="BY41" s="57" t="n">
        <v>316.6759</v>
      </c>
      <c r="BZ41" s="57" t="n">
        <v>22.057579</v>
      </c>
      <c r="CA41" s="57" t="n">
        <v>32.5</v>
      </c>
      <c r="CB41" s="57" t="n">
        <v>328.9193</v>
      </c>
      <c r="CC41" s="57" t="n">
        <v>21.024318</v>
      </c>
      <c r="CD41" s="57" t="n">
        <v>32.5</v>
      </c>
      <c r="CE41" s="57" t="n">
        <v>361.6062</v>
      </c>
      <c r="CF41" s="57" t="n">
        <v>18.246129</v>
      </c>
      <c r="CG41" s="57"/>
      <c r="CH41" s="65" t="n">
        <f aca="false">AH41</f>
        <v>32.5</v>
      </c>
      <c r="CI41" s="66" t="n">
        <f aca="false">AVERAGE(B41,E41,H41,K41,N41,Q41,T41,W41,Z41,AC41,AF41,AI41,AL41,AO41,AR41,AU41,AX41,BA41,BD41,BG41,BJ41,BM41,BP41,BS41,BV41,BY41,CB41,CE41)</f>
        <v>377.234542857143</v>
      </c>
      <c r="CJ41" s="67" t="n">
        <f aca="false">AVERAGE(C41,F41,I41,L41,O41,R41,U41,X41,AA41,AD41,AG41,AJ41,AM41,AP41,AS41,AV41,AY41,BB41,BE41,BH41,BK41,BN41,BQ41,BT41,BW41,BZ41,CC41,CF41)</f>
        <v>16.0419106857143</v>
      </c>
      <c r="CK41" s="66" t="n">
        <f aca="false">STDEV(B41,E41,H41,K41,N41,Q41,T41,W41,Z41,AC41,AF41,AI41,AL41,AO41,AR41,AU41,AX41,BA41,BD41,BG41,BJ41,BM41,BP41,BS41,BV41,BY41,CB41,CE41)</f>
        <v>98.5142494683794</v>
      </c>
      <c r="CL41" s="67" t="n">
        <f aca="false">STDEV(C41,F41,I41,L41,O41,R41,U41,X41,AA41,AD41,AG41,AJ41,AM41,AP41,AS41,AV41,AY41,BB41,BE41,BH41,BK41,BN41,BQ41,BT41,BW41,BZ41,CC41,CF41)</f>
        <v>5.68629590587843</v>
      </c>
    </row>
    <row r="42" customFormat="false" ht="26.8" hidden="false" customHeight="false" outlineLevel="0" collapsed="false">
      <c r="A42" s="57" t="n">
        <v>33.75</v>
      </c>
      <c r="B42" s="57" t="n">
        <v>244.0419</v>
      </c>
      <c r="C42" s="57" t="n">
        <v>18.99542</v>
      </c>
      <c r="D42" s="57" t="n">
        <v>33.75</v>
      </c>
      <c r="E42" s="57" t="n">
        <v>534.524</v>
      </c>
      <c r="F42" s="57" t="n">
        <v>9.2133043</v>
      </c>
      <c r="G42" s="57" t="n">
        <v>33.75</v>
      </c>
      <c r="H42" s="57" t="n">
        <v>484.3284</v>
      </c>
      <c r="I42" s="57" t="n">
        <v>11.244493</v>
      </c>
      <c r="J42" s="57" t="n">
        <v>33.75</v>
      </c>
      <c r="K42" s="57" t="n">
        <v>318.7528</v>
      </c>
      <c r="L42" s="57" t="n">
        <v>21.918866</v>
      </c>
      <c r="M42" s="57" t="n">
        <v>33.75</v>
      </c>
      <c r="N42" s="57" t="n">
        <v>406.3681</v>
      </c>
      <c r="O42" s="57" t="n">
        <v>15.163686</v>
      </c>
      <c r="P42" s="57" t="n">
        <v>33.75</v>
      </c>
      <c r="Q42" s="57" t="n">
        <v>406.4191</v>
      </c>
      <c r="R42" s="57" t="n">
        <v>12.963795</v>
      </c>
      <c r="S42" s="57" t="n">
        <v>33.75</v>
      </c>
      <c r="T42" s="57" t="n">
        <v>255.9988</v>
      </c>
      <c r="U42" s="57" t="n">
        <v>28.526718</v>
      </c>
      <c r="V42" s="57" t="n">
        <v>33.75</v>
      </c>
      <c r="W42" s="57" t="n">
        <v>373.4778</v>
      </c>
      <c r="X42" s="57" t="n">
        <v>17.160742</v>
      </c>
      <c r="Y42" s="57" t="n">
        <v>33.75</v>
      </c>
      <c r="Z42" s="57" t="n">
        <v>353.86</v>
      </c>
      <c r="AA42" s="57" t="n">
        <v>19.641985</v>
      </c>
      <c r="AB42" s="57" t="n">
        <v>33.75</v>
      </c>
      <c r="AC42" s="57" t="n">
        <v>341.7057</v>
      </c>
      <c r="AD42" s="57" t="n">
        <v>10.695965</v>
      </c>
      <c r="AE42" s="57" t="n">
        <v>33.75</v>
      </c>
      <c r="AF42" s="57" t="n">
        <v>382.2105</v>
      </c>
      <c r="AG42" s="57" t="n">
        <v>13.857361</v>
      </c>
      <c r="AH42" s="57" t="n">
        <v>33.75</v>
      </c>
      <c r="AI42" s="57" t="n">
        <v>278.1332</v>
      </c>
      <c r="AJ42" s="57" t="n">
        <v>25.137514</v>
      </c>
      <c r="AK42" s="57" t="n">
        <v>33.75</v>
      </c>
      <c r="AL42" s="57" t="n">
        <v>309.7835</v>
      </c>
      <c r="AM42" s="57" t="n">
        <v>20.999891</v>
      </c>
      <c r="AN42" s="57" t="n">
        <v>33.75</v>
      </c>
      <c r="AO42" s="57" t="n">
        <v>329.7112</v>
      </c>
      <c r="AP42" s="57" t="n">
        <v>18.916358</v>
      </c>
      <c r="AQ42" s="57" t="n">
        <v>33.75</v>
      </c>
      <c r="AR42" s="57" t="n">
        <v>452.5019</v>
      </c>
      <c r="AS42" s="57" t="n">
        <v>12.401636</v>
      </c>
      <c r="AT42" s="57" t="n">
        <v>33.75</v>
      </c>
      <c r="AU42" s="57" t="n">
        <v>542.3325</v>
      </c>
      <c r="AV42" s="57" t="n">
        <v>8.8706652</v>
      </c>
      <c r="AW42" s="57" t="n">
        <v>33.75</v>
      </c>
      <c r="AX42" s="57" t="n">
        <v>320.1703</v>
      </c>
      <c r="AY42" s="57" t="n">
        <v>7.182879</v>
      </c>
      <c r="AZ42" s="57" t="n">
        <v>33.75</v>
      </c>
      <c r="BA42" s="57" t="n">
        <v>518.8709</v>
      </c>
      <c r="BB42" s="57" t="n">
        <v>8.731952</v>
      </c>
      <c r="BC42" s="57" t="n">
        <v>33.75</v>
      </c>
      <c r="BD42" s="57" t="n">
        <v>412.9128</v>
      </c>
      <c r="BE42" s="57" t="n">
        <v>14.27928</v>
      </c>
      <c r="BF42" s="57" t="n">
        <v>33.75</v>
      </c>
      <c r="BG42" s="57" t="n">
        <v>645.9345</v>
      </c>
      <c r="BH42" s="57" t="n">
        <v>5.4043621</v>
      </c>
      <c r="BI42" s="57" t="n">
        <v>33.75</v>
      </c>
      <c r="BJ42" s="57" t="n">
        <v>364.7229</v>
      </c>
      <c r="BK42" s="57" t="n">
        <v>17.777863</v>
      </c>
      <c r="BL42" s="57" t="n">
        <v>33.75</v>
      </c>
      <c r="BM42" s="57" t="n">
        <v>395.6408</v>
      </c>
      <c r="BN42" s="57" t="n">
        <v>15.709597</v>
      </c>
      <c r="BO42" s="57" t="n">
        <v>33.75</v>
      </c>
      <c r="BP42" s="57" t="n">
        <v>383.1523</v>
      </c>
      <c r="BQ42" s="57" t="n">
        <v>16.830207</v>
      </c>
      <c r="BR42" s="57" t="n">
        <v>33.75</v>
      </c>
      <c r="BS42" s="57" t="n">
        <v>363.7573</v>
      </c>
      <c r="BT42" s="57" t="n">
        <v>18.122465</v>
      </c>
      <c r="BU42" s="57" t="n">
        <v>33.75</v>
      </c>
      <c r="BV42" s="57" t="n">
        <v>342.9847</v>
      </c>
      <c r="BW42" s="57" t="n">
        <v>19.604798</v>
      </c>
      <c r="BX42" s="57" t="n">
        <v>33.75</v>
      </c>
      <c r="BY42" s="57" t="n">
        <v>318.4268</v>
      </c>
      <c r="BZ42" s="57" t="n">
        <v>22.364013</v>
      </c>
      <c r="CA42" s="57" t="n">
        <v>33.75</v>
      </c>
      <c r="CB42" s="57" t="n">
        <v>324.8633</v>
      </c>
      <c r="CC42" s="57" t="n">
        <v>19.952126</v>
      </c>
      <c r="CD42" s="57" t="n">
        <v>33.75</v>
      </c>
      <c r="CE42" s="57" t="n">
        <v>361.5823</v>
      </c>
      <c r="CF42" s="57" t="n">
        <v>18.622792</v>
      </c>
      <c r="CG42" s="57"/>
      <c r="CH42" s="65" t="n">
        <f aca="false">AH42</f>
        <v>33.75</v>
      </c>
      <c r="CI42" s="66" t="n">
        <f aca="false">AVERAGE(B42,E42,H42,K42,N42,Q42,T42,W42,Z42,AC42,AF42,AI42,AL42,AO42,AR42,AU42,AX42,BA42,BD42,BG42,BJ42,BM42,BP42,BS42,BV42,BY42,CB42,CE42)</f>
        <v>384.541725</v>
      </c>
      <c r="CJ42" s="67" t="n">
        <f aca="false">AVERAGE(C42,F42,I42,L42,O42,R42,U42,X42,AA42,AD42,AG42,AJ42,AM42,AP42,AS42,AV42,AY42,BB42,BE42,BH42,BK42,BN42,BQ42,BT42,BW42,BZ42,CC42,CF42)</f>
        <v>16.0818119142857</v>
      </c>
      <c r="CK42" s="66" t="n">
        <f aca="false">STDEV(B42,E42,H42,K42,N42,Q42,T42,W42,Z42,AC42,AF42,AI42,AL42,AO42,AR42,AU42,AX42,BA42,BD42,BG42,BJ42,BM42,BP42,BS42,BV42,BY42,CB42,CE42)</f>
        <v>92.0533604313588</v>
      </c>
      <c r="CL42" s="67" t="n">
        <f aca="false">STDEV(C42,F42,I42,L42,O42,R42,U42,X42,AA42,AD42,AG42,AJ42,AM42,AP42,AS42,AV42,AY42,BB42,BE42,BH42,BK42,BN42,BQ42,BT42,BW42,BZ42,CC42,CF42)</f>
        <v>5.5699760685908</v>
      </c>
    </row>
    <row r="43" customFormat="false" ht="26.8" hidden="false" customHeight="false" outlineLevel="0" collapsed="false">
      <c r="A43" s="57" t="n">
        <v>35</v>
      </c>
      <c r="B43" s="57" t="n">
        <v>274.8002</v>
      </c>
      <c r="C43" s="57" t="n">
        <v>15.052999</v>
      </c>
      <c r="D43" s="57" t="n">
        <v>35</v>
      </c>
      <c r="E43" s="57" t="n">
        <v>529.2096</v>
      </c>
      <c r="F43" s="57" t="n">
        <v>8.8514722</v>
      </c>
      <c r="G43" s="57" t="n">
        <v>35</v>
      </c>
      <c r="H43" s="57" t="n">
        <v>482.4238</v>
      </c>
      <c r="I43" s="57" t="n">
        <v>11.056161</v>
      </c>
      <c r="J43" s="57" t="n">
        <v>35</v>
      </c>
      <c r="K43" s="57" t="n">
        <v>321.4762</v>
      </c>
      <c r="L43" s="57" t="n">
        <v>21.756052</v>
      </c>
      <c r="M43" s="57" t="n">
        <v>35</v>
      </c>
      <c r="N43" s="57" t="n">
        <v>408.9336</v>
      </c>
      <c r="O43" s="57" t="n">
        <v>15.547328</v>
      </c>
      <c r="P43" s="57" t="n">
        <v>35</v>
      </c>
      <c r="Q43" s="57" t="n">
        <v>391.3148</v>
      </c>
      <c r="R43" s="57" t="n">
        <v>14.056925</v>
      </c>
      <c r="S43" s="57" t="n">
        <v>35</v>
      </c>
      <c r="T43" s="57" t="n">
        <v>256.1252</v>
      </c>
      <c r="U43" s="57" t="n">
        <v>28.095638</v>
      </c>
      <c r="V43" s="57" t="n">
        <v>35</v>
      </c>
      <c r="W43" s="57" t="n">
        <v>380.1172</v>
      </c>
      <c r="X43" s="57" t="n">
        <v>16.70578</v>
      </c>
      <c r="Y43" s="57" t="n">
        <v>35</v>
      </c>
      <c r="Z43" s="57" t="n">
        <v>348.8028</v>
      </c>
      <c r="AA43" s="57" t="n">
        <v>19.078408</v>
      </c>
      <c r="AB43" s="57" t="n">
        <v>35</v>
      </c>
      <c r="AC43" s="57" t="n">
        <v>393.5864</v>
      </c>
      <c r="AD43" s="57" t="n">
        <v>9.8017448</v>
      </c>
      <c r="AE43" s="57" t="n">
        <v>35</v>
      </c>
      <c r="AF43" s="57" t="n">
        <v>404.3758</v>
      </c>
      <c r="AG43" s="57" t="n">
        <v>13.173937</v>
      </c>
      <c r="AH43" s="57" t="n">
        <v>35</v>
      </c>
      <c r="AI43" s="57" t="n">
        <v>280.1045</v>
      </c>
      <c r="AJ43" s="57" t="n">
        <v>24.091494</v>
      </c>
      <c r="AK43" s="57" t="n">
        <v>35</v>
      </c>
      <c r="AL43" s="57" t="n">
        <v>312.9286</v>
      </c>
      <c r="AM43" s="57" t="n">
        <v>21.180262</v>
      </c>
      <c r="AN43" s="57" t="n">
        <v>35</v>
      </c>
      <c r="AO43" s="57" t="n">
        <v>339.1638</v>
      </c>
      <c r="AP43" s="57" t="n">
        <v>17.989749</v>
      </c>
      <c r="AQ43" s="57" t="n">
        <v>35</v>
      </c>
      <c r="AR43" s="57" t="n">
        <v>447.6343</v>
      </c>
      <c r="AS43" s="57" t="n">
        <v>12.250055</v>
      </c>
      <c r="AT43" s="57" t="n">
        <v>35</v>
      </c>
      <c r="AU43" s="57" t="n">
        <v>542.5108</v>
      </c>
      <c r="AV43" s="57" t="n">
        <v>8.7631407</v>
      </c>
      <c r="AW43" s="57" t="n">
        <v>35</v>
      </c>
      <c r="AX43" s="57" t="n">
        <v>444.8471</v>
      </c>
      <c r="AY43" s="57" t="n">
        <v>7.9777535</v>
      </c>
      <c r="AZ43" s="57" t="n">
        <v>35</v>
      </c>
      <c r="BA43" s="57" t="n">
        <v>502.6415</v>
      </c>
      <c r="BB43" s="57" t="n">
        <v>8.606325</v>
      </c>
      <c r="BC43" s="57" t="n">
        <v>35</v>
      </c>
      <c r="BD43" s="57" t="n">
        <v>403.1216</v>
      </c>
      <c r="BE43" s="57" t="n">
        <v>14.096947</v>
      </c>
      <c r="BF43" s="57" t="n">
        <v>35</v>
      </c>
      <c r="BG43" s="57" t="n">
        <v>636.805</v>
      </c>
      <c r="BH43" s="57" t="n">
        <v>5.3512541</v>
      </c>
      <c r="BI43" s="57" t="n">
        <v>35</v>
      </c>
      <c r="BJ43" s="57" t="n">
        <v>365.6298</v>
      </c>
      <c r="BK43" s="57" t="n">
        <v>17.445692</v>
      </c>
      <c r="BL43" s="57" t="n">
        <v>35</v>
      </c>
      <c r="BM43" s="57" t="n">
        <v>386.9324</v>
      </c>
      <c r="BN43" s="57" t="n">
        <v>15.655507</v>
      </c>
      <c r="BO43" s="57" t="n">
        <v>35</v>
      </c>
      <c r="BP43" s="57" t="n">
        <v>381.1827</v>
      </c>
      <c r="BQ43" s="57" t="n">
        <v>17.096619</v>
      </c>
      <c r="BR43" s="57" t="n">
        <v>35</v>
      </c>
      <c r="BS43" s="57" t="n">
        <v>361.7072</v>
      </c>
      <c r="BT43" s="57" t="n">
        <v>18.671865</v>
      </c>
      <c r="BU43" s="57" t="n">
        <v>35</v>
      </c>
      <c r="BV43" s="57" t="n">
        <v>340.5787</v>
      </c>
      <c r="BW43" s="57" t="n">
        <v>20.282988</v>
      </c>
      <c r="BX43" s="57" t="n">
        <v>35</v>
      </c>
      <c r="BY43" s="57" t="n">
        <v>319.2688</v>
      </c>
      <c r="BZ43" s="57" t="n">
        <v>20.997383</v>
      </c>
      <c r="CA43" s="57" t="n">
        <v>35</v>
      </c>
      <c r="CB43" s="57" t="n">
        <v>323.8777</v>
      </c>
      <c r="CC43" s="57" t="n">
        <v>20.217993</v>
      </c>
      <c r="CD43" s="57" t="n">
        <v>35</v>
      </c>
      <c r="CE43" s="57" t="n">
        <v>361.4103</v>
      </c>
      <c r="CF43" s="57" t="n">
        <v>18.173719</v>
      </c>
      <c r="CG43" s="57"/>
      <c r="CH43" s="65" t="n">
        <f aca="false">AH43</f>
        <v>35</v>
      </c>
      <c r="CI43" s="66" t="n">
        <f aca="false">AVERAGE(B43,E43,H43,K43,N43,Q43,T43,W43,Z43,AC43,AF43,AI43,AL43,AO43,AR43,AU43,AX43,BA43,BD43,BG43,BJ43,BM43,BP43,BS43,BV43,BY43,CB43,CE43)</f>
        <v>390.768228571429</v>
      </c>
      <c r="CJ43" s="67" t="n">
        <f aca="false">AVERAGE(C43,F43,I43,L43,O43,R43,U43,X43,AA43,AD43,AG43,AJ43,AM43,AP43,AS43,AV43,AY43,BB43,BE43,BH43,BK43,BN43,BQ43,BT43,BW43,BZ43,CC43,CF43)</f>
        <v>15.786613975</v>
      </c>
      <c r="CK43" s="66" t="n">
        <f aca="false">STDEV(B43,E43,H43,K43,N43,Q43,T43,W43,Z43,AC43,AF43,AI43,AL43,AO43,AR43,AU43,AX43,BA43,BD43,BG43,BJ43,BM43,BP43,BS43,BV43,BY43,CB43,CE43)</f>
        <v>86.9756806392788</v>
      </c>
      <c r="CL43" s="67" t="n">
        <f aca="false">STDEV(C43,F43,I43,L43,O43,R43,U43,X43,AA43,AD43,AG43,AJ43,AM43,AP43,AS43,AV43,AY43,BB43,BE43,BH43,BK43,BN43,BQ43,BT43,BW43,BZ43,CC43,CF43)</f>
        <v>5.40948100775677</v>
      </c>
    </row>
    <row r="44" customFormat="false" ht="26.8" hidden="false" customHeight="false" outlineLevel="0" collapsed="false">
      <c r="A44" s="57" t="n">
        <v>36.25</v>
      </c>
      <c r="B44" s="57" t="n">
        <v>298.1064</v>
      </c>
      <c r="C44" s="57" t="n">
        <v>16.373173</v>
      </c>
      <c r="D44" s="57" t="n">
        <v>36.25</v>
      </c>
      <c r="E44" s="57" t="n">
        <v>542.5339</v>
      </c>
      <c r="F44" s="57" t="n">
        <v>8.5405671</v>
      </c>
      <c r="G44" s="57" t="n">
        <v>36.25</v>
      </c>
      <c r="H44" s="57" t="n">
        <v>487.6882</v>
      </c>
      <c r="I44" s="57" t="n">
        <v>10.905671</v>
      </c>
      <c r="J44" s="57" t="n">
        <v>36.25</v>
      </c>
      <c r="K44" s="57" t="n">
        <v>322.6296</v>
      </c>
      <c r="L44" s="57" t="n">
        <v>21.503599</v>
      </c>
      <c r="M44" s="57" t="n">
        <v>36.25</v>
      </c>
      <c r="N44" s="57" t="n">
        <v>409.695</v>
      </c>
      <c r="O44" s="57" t="n">
        <v>14.977099</v>
      </c>
      <c r="P44" s="57" t="n">
        <v>36.25</v>
      </c>
      <c r="Q44" s="57" t="n">
        <v>377.6684</v>
      </c>
      <c r="R44" s="57" t="n">
        <v>15.141767</v>
      </c>
      <c r="S44" s="57" t="n">
        <v>36.25</v>
      </c>
      <c r="T44" s="57" t="n">
        <v>256.5227</v>
      </c>
      <c r="U44" s="57" t="n">
        <v>26.819629</v>
      </c>
      <c r="V44" s="57" t="n">
        <v>36.25</v>
      </c>
      <c r="W44" s="57" t="n">
        <v>386.0163</v>
      </c>
      <c r="X44" s="57" t="n">
        <v>15.791712</v>
      </c>
      <c r="Y44" s="57" t="n">
        <v>36.25</v>
      </c>
      <c r="Z44" s="57" t="n">
        <v>347.7146</v>
      </c>
      <c r="AA44" s="57" t="n">
        <v>19.959869</v>
      </c>
      <c r="AB44" s="57" t="n">
        <v>36.25</v>
      </c>
      <c r="AC44" s="57" t="n">
        <v>461.0172</v>
      </c>
      <c r="AD44" s="57" t="n">
        <v>10.665649</v>
      </c>
      <c r="AE44" s="57" t="n">
        <v>36.25</v>
      </c>
      <c r="AF44" s="57" t="n">
        <v>424.0992</v>
      </c>
      <c r="AG44" s="57" t="n">
        <v>13.570447</v>
      </c>
      <c r="AH44" s="57" t="n">
        <v>36.25</v>
      </c>
      <c r="AI44" s="57" t="n">
        <v>281.1088</v>
      </c>
      <c r="AJ44" s="57" t="n">
        <v>24.27121</v>
      </c>
      <c r="AK44" s="57" t="n">
        <v>36.25</v>
      </c>
      <c r="AL44" s="57" t="n">
        <v>315.7021</v>
      </c>
      <c r="AM44" s="57" t="n">
        <v>20.310578</v>
      </c>
      <c r="AN44" s="57" t="n">
        <v>36.25</v>
      </c>
      <c r="AO44" s="57" t="n">
        <v>350.4839</v>
      </c>
      <c r="AP44" s="57" t="n">
        <v>17.929989</v>
      </c>
      <c r="AQ44" s="57" t="n">
        <v>36.25</v>
      </c>
      <c r="AR44" s="57" t="n">
        <v>446.9792</v>
      </c>
      <c r="AS44" s="57" t="n">
        <v>12.820829</v>
      </c>
      <c r="AT44" s="57" t="n">
        <v>36.25</v>
      </c>
      <c r="AU44" s="57" t="n">
        <v>544.6424</v>
      </c>
      <c r="AV44" s="57" t="n">
        <v>8.6739368</v>
      </c>
      <c r="AW44" s="57" t="n">
        <v>36.25</v>
      </c>
      <c r="AX44" s="57" t="n">
        <v>502.0601</v>
      </c>
      <c r="AY44" s="57" t="n">
        <v>7.4057797</v>
      </c>
      <c r="AZ44" s="57" t="n">
        <v>36.25</v>
      </c>
      <c r="BA44" s="57" t="n">
        <v>493.8251</v>
      </c>
      <c r="BB44" s="57" t="n">
        <v>8.8137405</v>
      </c>
      <c r="BC44" s="57" t="n">
        <v>36.25</v>
      </c>
      <c r="BD44" s="57" t="n">
        <v>404.4109</v>
      </c>
      <c r="BE44" s="57" t="n">
        <v>15.371101</v>
      </c>
      <c r="BF44" s="57" t="n">
        <v>36.25</v>
      </c>
      <c r="BG44" s="57" t="n">
        <v>644.0314</v>
      </c>
      <c r="BH44" s="57" t="n">
        <v>5.2767721</v>
      </c>
      <c r="BI44" s="57" t="n">
        <v>36.25</v>
      </c>
      <c r="BJ44" s="57" t="n">
        <v>369.937</v>
      </c>
      <c r="BK44" s="57" t="n">
        <v>16.553108</v>
      </c>
      <c r="BL44" s="57" t="n">
        <v>36.25</v>
      </c>
      <c r="BM44" s="57" t="n">
        <v>385.3182</v>
      </c>
      <c r="BN44" s="57" t="n">
        <v>16.443293</v>
      </c>
      <c r="BO44" s="57" t="n">
        <v>36.25</v>
      </c>
      <c r="BP44" s="57" t="n">
        <v>380.8356</v>
      </c>
      <c r="BQ44" s="57" t="n">
        <v>17.003926</v>
      </c>
      <c r="BR44" s="57" t="n">
        <v>36.25</v>
      </c>
      <c r="BS44" s="57" t="n">
        <v>360.6741</v>
      </c>
      <c r="BT44" s="57" t="n">
        <v>18.875573</v>
      </c>
      <c r="BU44" s="57" t="n">
        <v>36.25</v>
      </c>
      <c r="BV44" s="57" t="n">
        <v>341.183</v>
      </c>
      <c r="BW44" s="57" t="n">
        <v>19.266739</v>
      </c>
      <c r="BX44" s="57" t="n">
        <v>36.25</v>
      </c>
      <c r="BY44" s="57" t="n">
        <v>322.8793</v>
      </c>
      <c r="BZ44" s="57" t="n">
        <v>20.504144</v>
      </c>
      <c r="CA44" s="57" t="n">
        <v>36.25</v>
      </c>
      <c r="CB44" s="57" t="n">
        <v>327.3062</v>
      </c>
      <c r="CC44" s="57" t="n">
        <v>20.294766</v>
      </c>
      <c r="CD44" s="57" t="n">
        <v>36.25</v>
      </c>
      <c r="CE44" s="57" t="n">
        <v>364.8299</v>
      </c>
      <c r="CF44" s="57" t="n">
        <v>17.981134</v>
      </c>
      <c r="CG44" s="57"/>
      <c r="CH44" s="65" t="n">
        <f aca="false">AH44</f>
        <v>36.25</v>
      </c>
      <c r="CI44" s="66" t="n">
        <f aca="false">AVERAGE(B44,E44,H44,K44,N44,Q44,T44,W44,Z44,AC44,AF44,AI44,AL44,AO44,AR44,AU44,AX44,BA44,BD44,BG44,BJ44,BM44,BP44,BS44,BV44,BY44,CB44,CE44)</f>
        <v>398.210667857143</v>
      </c>
      <c r="CJ44" s="67" t="n">
        <f aca="false">AVERAGE(C44,F44,I44,L44,O44,R44,U44,X44,AA44,AD44,AG44,AJ44,AM44,AP44,AS44,AV44,AY44,BB44,BE44,BH44,BK44,BN44,BQ44,BT44,BW44,BZ44,CC44,CF44)</f>
        <v>15.7873500428571</v>
      </c>
      <c r="CK44" s="66" t="n">
        <f aca="false">STDEV(B44,E44,H44,K44,N44,Q44,T44,W44,Z44,AC44,AF44,AI44,AL44,AO44,AR44,AU44,AX44,BA44,BD44,BG44,BJ44,BM44,BP44,BS44,BV44,BY44,CB44,CE44)</f>
        <v>89.7050397568198</v>
      </c>
      <c r="CL44" s="67" t="n">
        <f aca="false">STDEV(C44,F44,I44,L44,O44,R44,U44,X44,AA44,AD44,AG44,AJ44,AM44,AP44,AS44,AV44,AY44,BB44,BE44,BH44,BK44,BN44,BQ44,BT44,BW44,BZ44,CC44,CF44)</f>
        <v>5.22876147206901</v>
      </c>
    </row>
    <row r="45" customFormat="false" ht="26.8" hidden="false" customHeight="false" outlineLevel="0" collapsed="false">
      <c r="A45" s="57" t="n">
        <v>37.5</v>
      </c>
      <c r="B45" s="57" t="n">
        <v>317.4336</v>
      </c>
      <c r="C45" s="57" t="n">
        <v>18.404035</v>
      </c>
      <c r="D45" s="57" t="n">
        <v>37.5</v>
      </c>
      <c r="E45" s="57" t="n">
        <v>555.0974</v>
      </c>
      <c r="F45" s="57" t="n">
        <v>8.4</v>
      </c>
      <c r="G45" s="57" t="n">
        <v>37.5</v>
      </c>
      <c r="H45" s="57" t="n">
        <v>493.7187</v>
      </c>
      <c r="I45" s="57" t="n">
        <v>10.929771</v>
      </c>
      <c r="J45" s="57" t="n">
        <v>37.5</v>
      </c>
      <c r="K45" s="57" t="n">
        <v>322.5955</v>
      </c>
      <c r="L45" s="57" t="n">
        <v>21.471647</v>
      </c>
      <c r="M45" s="57" t="n">
        <v>37.5</v>
      </c>
      <c r="N45" s="57" t="n">
        <v>414.5039</v>
      </c>
      <c r="O45" s="57" t="n">
        <v>14.549291</v>
      </c>
      <c r="P45" s="57" t="n">
        <v>37.5</v>
      </c>
      <c r="Q45" s="57" t="n">
        <v>369.1684</v>
      </c>
      <c r="R45" s="57" t="n">
        <v>16.587023</v>
      </c>
      <c r="S45" s="57" t="n">
        <v>37.5</v>
      </c>
      <c r="T45" s="57" t="n">
        <v>255.3076</v>
      </c>
      <c r="U45" s="57" t="n">
        <v>26.745911</v>
      </c>
      <c r="V45" s="57" t="n">
        <v>37.5</v>
      </c>
      <c r="W45" s="57" t="n">
        <v>394.7407</v>
      </c>
      <c r="X45" s="57" t="n">
        <v>15.680807</v>
      </c>
      <c r="Y45" s="57" t="n">
        <v>37.5</v>
      </c>
      <c r="Z45" s="57" t="n">
        <v>348.5089</v>
      </c>
      <c r="AA45" s="57" t="n">
        <v>19.482007</v>
      </c>
      <c r="AB45" s="57" t="n">
        <v>37.5</v>
      </c>
      <c r="AC45" s="57" t="n">
        <v>482.7191</v>
      </c>
      <c r="AD45" s="57" t="n">
        <v>10.848201</v>
      </c>
      <c r="AE45" s="57" t="n">
        <v>37.5</v>
      </c>
      <c r="AF45" s="57" t="n">
        <v>432.8396</v>
      </c>
      <c r="AG45" s="57" t="n">
        <v>13.338713</v>
      </c>
      <c r="AH45" s="57" t="n">
        <v>37.5</v>
      </c>
      <c r="AI45" s="57" t="n">
        <v>281.1421</v>
      </c>
      <c r="AJ45" s="57" t="n">
        <v>24.670992</v>
      </c>
      <c r="AK45" s="57" t="n">
        <v>37.5</v>
      </c>
      <c r="AL45" s="57" t="n">
        <v>322.5286</v>
      </c>
      <c r="AM45" s="57" t="n">
        <v>19.69651</v>
      </c>
      <c r="AN45" s="57" t="n">
        <v>37.5</v>
      </c>
      <c r="AO45" s="57" t="n">
        <v>358.1361</v>
      </c>
      <c r="AP45" s="57" t="n">
        <v>15.822792</v>
      </c>
      <c r="AQ45" s="57" t="n">
        <v>37.5</v>
      </c>
      <c r="AR45" s="57" t="n">
        <v>446.1708</v>
      </c>
      <c r="AS45" s="57" t="n">
        <v>12.595638</v>
      </c>
      <c r="AT45" s="57" t="n">
        <v>37.5</v>
      </c>
      <c r="AU45" s="57" t="n">
        <v>548.4213</v>
      </c>
      <c r="AV45" s="57" t="n">
        <v>8.5764449</v>
      </c>
      <c r="AW45" s="57" t="n">
        <v>37.5</v>
      </c>
      <c r="AX45" s="57" t="n">
        <v>532.348</v>
      </c>
      <c r="AY45" s="57" t="n">
        <v>7.427699</v>
      </c>
      <c r="AZ45" s="57" t="n">
        <v>37.5</v>
      </c>
      <c r="BA45" s="57" t="n">
        <v>498.2124</v>
      </c>
      <c r="BB45" s="57" t="n">
        <v>9.3569248</v>
      </c>
      <c r="BC45" s="57" t="n">
        <v>37.5</v>
      </c>
      <c r="BD45" s="57" t="n">
        <v>402.7892</v>
      </c>
      <c r="BE45" s="57" t="n">
        <v>15.529444</v>
      </c>
      <c r="BF45" s="57" t="n">
        <v>37.5</v>
      </c>
      <c r="BG45" s="57" t="n">
        <v>638.7131</v>
      </c>
      <c r="BH45" s="57" t="n">
        <v>5.4197383</v>
      </c>
      <c r="BI45" s="57" t="n">
        <v>37.5</v>
      </c>
      <c r="BJ45" s="57" t="n">
        <v>377.9815</v>
      </c>
      <c r="BK45" s="57" t="n">
        <v>16.18157</v>
      </c>
      <c r="BL45" s="57" t="n">
        <v>37.5</v>
      </c>
      <c r="BM45" s="57" t="n">
        <v>377.1414</v>
      </c>
      <c r="BN45" s="57" t="n">
        <v>15.61614</v>
      </c>
      <c r="BO45" s="57" t="n">
        <v>37.5</v>
      </c>
      <c r="BP45" s="57" t="n">
        <v>382.6443</v>
      </c>
      <c r="BQ45" s="57" t="n">
        <v>16.203053</v>
      </c>
      <c r="BR45" s="57" t="n">
        <v>37.5</v>
      </c>
      <c r="BS45" s="57" t="n">
        <v>361.0432</v>
      </c>
      <c r="BT45" s="57" t="n">
        <v>18.611559</v>
      </c>
      <c r="BU45" s="57" t="n">
        <v>37.5</v>
      </c>
      <c r="BV45" s="57" t="n">
        <v>345.0891</v>
      </c>
      <c r="BW45" s="57" t="n">
        <v>19.192475</v>
      </c>
      <c r="BX45" s="57" t="n">
        <v>37.5</v>
      </c>
      <c r="BY45" s="57" t="n">
        <v>326.5884</v>
      </c>
      <c r="BZ45" s="57" t="n">
        <v>20.251908</v>
      </c>
      <c r="CA45" s="57" t="n">
        <v>37.5</v>
      </c>
      <c r="CB45" s="57" t="n">
        <v>328.6919</v>
      </c>
      <c r="CC45" s="57" t="n">
        <v>20.347655</v>
      </c>
      <c r="CD45" s="57" t="n">
        <v>37.5</v>
      </c>
      <c r="CE45" s="57" t="n">
        <v>367.8047</v>
      </c>
      <c r="CF45" s="57" t="n">
        <v>17.243839</v>
      </c>
      <c r="CG45" s="57"/>
      <c r="CH45" s="65" t="n">
        <f aca="false">AH45</f>
        <v>37.5</v>
      </c>
      <c r="CI45" s="66" t="n">
        <f aca="false">AVERAGE(B45,E45,H45,K45,N45,Q45,T45,W45,Z45,AC45,AF45,AI45,AL45,AO45,AR45,AU45,AX45,BA45,BD45,BG45,BJ45,BM45,BP45,BS45,BV45,BY45,CB45,CE45)</f>
        <v>402.931410714286</v>
      </c>
      <c r="CJ45" s="67" t="n">
        <f aca="false">AVERAGE(C45,F45,I45,L45,O45,R45,U45,X45,AA45,AD45,AG45,AJ45,AM45,AP45,AS45,AV45,AY45,BB45,BE45,BH45,BK45,BN45,BQ45,BT45,BW45,BZ45,CC45,CF45)</f>
        <v>15.6850638571429</v>
      </c>
      <c r="CK45" s="66" t="n">
        <f aca="false">STDEV(B45,E45,H45,K45,N45,Q45,T45,W45,Z45,AC45,AF45,AI45,AL45,AO45,AR45,AU45,AX45,BA45,BD45,BG45,BJ45,BM45,BP45,BS45,BV45,BY45,CB45,CE45)</f>
        <v>91.4190265009032</v>
      </c>
      <c r="CL45" s="67" t="n">
        <f aca="false">STDEV(C45,F45,I45,L45,O45,R45,U45,X45,AA45,AD45,AG45,AJ45,AM45,AP45,AS45,AV45,AY45,BB45,BE45,BH45,BK45,BN45,BQ45,BT45,BW45,BZ45,CC45,CF45)</f>
        <v>5.1686454555307</v>
      </c>
    </row>
    <row r="46" customFormat="false" ht="26.8" hidden="false" customHeight="false" outlineLevel="0" collapsed="false">
      <c r="A46" s="57" t="n">
        <v>38.75</v>
      </c>
      <c r="B46" s="57" t="n">
        <v>331.9631</v>
      </c>
      <c r="C46" s="57" t="n">
        <v>16.80687</v>
      </c>
      <c r="D46" s="57" t="n">
        <v>38.75</v>
      </c>
      <c r="E46" s="57" t="n">
        <v>560.1027</v>
      </c>
      <c r="F46" s="57" t="n">
        <v>8.2026172</v>
      </c>
      <c r="G46" s="57" t="n">
        <v>38.75</v>
      </c>
      <c r="H46" s="57" t="n">
        <v>498.037</v>
      </c>
      <c r="I46" s="57" t="n">
        <v>10.92072</v>
      </c>
      <c r="J46" s="57" t="n">
        <v>38.75</v>
      </c>
      <c r="K46" s="57" t="n">
        <v>323.4311</v>
      </c>
      <c r="L46" s="57" t="n">
        <v>21.59651</v>
      </c>
      <c r="M46" s="57" t="n">
        <v>38.75</v>
      </c>
      <c r="N46" s="57" t="n">
        <v>417.2751</v>
      </c>
      <c r="O46" s="57" t="n">
        <v>14.141658</v>
      </c>
      <c r="P46" s="57" t="n">
        <v>38.75</v>
      </c>
      <c r="Q46" s="57" t="n">
        <v>358.2318</v>
      </c>
      <c r="R46" s="57" t="n">
        <v>17.239477</v>
      </c>
      <c r="S46" s="57" t="n">
        <v>38.75</v>
      </c>
      <c r="T46" s="57" t="n">
        <v>257.7983</v>
      </c>
      <c r="U46" s="57" t="n">
        <v>26.668811</v>
      </c>
      <c r="V46" s="57" t="n">
        <v>38.75</v>
      </c>
      <c r="W46" s="57" t="n">
        <v>399.1738</v>
      </c>
      <c r="X46" s="57" t="n">
        <v>14.727263</v>
      </c>
      <c r="Y46" s="57" t="n">
        <v>38.75</v>
      </c>
      <c r="Z46" s="57" t="n">
        <v>349.7575</v>
      </c>
      <c r="AA46" s="57" t="n">
        <v>19.829226</v>
      </c>
      <c r="AB46" s="57" t="n">
        <v>38.75</v>
      </c>
      <c r="AC46" s="57" t="n">
        <v>487.1878</v>
      </c>
      <c r="AD46" s="57" t="n">
        <v>11.072083</v>
      </c>
      <c r="AE46" s="57" t="n">
        <v>38.75</v>
      </c>
      <c r="AF46" s="57" t="n">
        <v>437.6319</v>
      </c>
      <c r="AG46" s="57" t="n">
        <v>13.291603</v>
      </c>
      <c r="AH46" s="57" t="n">
        <v>38.75</v>
      </c>
      <c r="AI46" s="57" t="n">
        <v>277.0952</v>
      </c>
      <c r="AJ46" s="57" t="n">
        <v>24.062704</v>
      </c>
      <c r="AK46" s="57" t="n">
        <v>38.75</v>
      </c>
      <c r="AL46" s="57" t="n">
        <v>325.7403</v>
      </c>
      <c r="AM46" s="57" t="n">
        <v>19.636532</v>
      </c>
      <c r="AN46" s="57" t="n">
        <v>38.75</v>
      </c>
      <c r="AO46" s="57" t="n">
        <v>372.6765</v>
      </c>
      <c r="AP46" s="57" t="n">
        <v>15.45289</v>
      </c>
      <c r="AQ46" s="57" t="n">
        <v>38.75</v>
      </c>
      <c r="AR46" s="57" t="n">
        <v>438.3491</v>
      </c>
      <c r="AS46" s="57" t="n">
        <v>12.606107</v>
      </c>
      <c r="AT46" s="57" t="n">
        <v>38.75</v>
      </c>
      <c r="AU46" s="57" t="n">
        <v>367.2217</v>
      </c>
      <c r="AV46" s="57" t="n">
        <v>6.8179935</v>
      </c>
      <c r="AW46" s="57" t="n">
        <v>38.75</v>
      </c>
      <c r="AX46" s="57" t="n">
        <v>547.1014</v>
      </c>
      <c r="AY46" s="57" t="n">
        <v>7.6827699</v>
      </c>
      <c r="AZ46" s="57" t="n">
        <v>38.75</v>
      </c>
      <c r="BA46" s="57" t="n">
        <v>499.814</v>
      </c>
      <c r="BB46" s="57" t="n">
        <v>9.5494002</v>
      </c>
      <c r="BC46" s="57" t="n">
        <v>38.75</v>
      </c>
      <c r="BD46" s="57" t="n">
        <v>402.0598</v>
      </c>
      <c r="BE46" s="57" t="n">
        <v>15.731843</v>
      </c>
      <c r="BF46" s="57" t="n">
        <v>38.75</v>
      </c>
      <c r="BG46" s="57" t="n">
        <v>640.9851</v>
      </c>
      <c r="BH46" s="57" t="n">
        <v>5.4717557</v>
      </c>
      <c r="BI46" s="57" t="n">
        <v>38.75</v>
      </c>
      <c r="BJ46" s="57" t="n">
        <v>382.2553</v>
      </c>
      <c r="BK46" s="57" t="n">
        <v>14.501527</v>
      </c>
      <c r="BL46" s="57" t="n">
        <v>38.75</v>
      </c>
      <c r="BM46" s="57" t="n">
        <v>370.576</v>
      </c>
      <c r="BN46" s="57" t="n">
        <v>16.486696</v>
      </c>
      <c r="BO46" s="57" t="n">
        <v>38.75</v>
      </c>
      <c r="BP46" s="57" t="n">
        <v>387.4139</v>
      </c>
      <c r="BQ46" s="57" t="n">
        <v>16.091821</v>
      </c>
      <c r="BR46" s="57" t="n">
        <v>38.75</v>
      </c>
      <c r="BS46" s="57" t="n">
        <v>363.0408</v>
      </c>
      <c r="BT46" s="57" t="n">
        <v>18.598255</v>
      </c>
      <c r="BU46" s="57" t="n">
        <v>38.75</v>
      </c>
      <c r="BV46" s="57" t="n">
        <v>345.4455</v>
      </c>
      <c r="BW46" s="57" t="n">
        <v>19.673937</v>
      </c>
      <c r="BX46" s="57" t="n">
        <v>38.75</v>
      </c>
      <c r="BY46" s="57" t="n">
        <v>330.8809</v>
      </c>
      <c r="BZ46" s="57" t="n">
        <v>20.516903</v>
      </c>
      <c r="CA46" s="57" t="n">
        <v>38.75</v>
      </c>
      <c r="CB46" s="57" t="n">
        <v>330.6792</v>
      </c>
      <c r="CC46" s="57" t="n">
        <v>19.513086</v>
      </c>
      <c r="CD46" s="57" t="n">
        <v>38.75</v>
      </c>
      <c r="CE46" s="57" t="n">
        <v>375.0889</v>
      </c>
      <c r="CF46" s="57" t="n">
        <v>17.236205</v>
      </c>
      <c r="CG46" s="57"/>
      <c r="CH46" s="65" t="n">
        <f aca="false">AH46</f>
        <v>38.75</v>
      </c>
      <c r="CI46" s="66" t="n">
        <f aca="false">AVERAGE(B46,E46,H46,K46,N46,Q46,T46,W46,Z46,AC46,AF46,AI46,AL46,AO46,AR46,AU46,AX46,BA46,BD46,BG46,BJ46,BM46,BP46,BS46,BV46,BY46,CB46,CE46)</f>
        <v>399.179060714286</v>
      </c>
      <c r="CJ46" s="67" t="n">
        <f aca="false">AVERAGE(C46,F46,I46,L46,O46,R46,U46,X46,AA46,AD46,AG46,AJ46,AM46,AP46,AS46,AV46,AY46,BB46,BE46,BH46,BK46,BN46,BQ46,BT46,BW46,BZ46,CC46,CF46)</f>
        <v>15.504545125</v>
      </c>
      <c r="CK46" s="66" t="n">
        <f aca="false">STDEV(B46,E46,H46,K46,N46,Q46,T46,W46,Z46,AC46,AF46,AI46,AL46,AO46,AR46,AU46,AX46,BA46,BD46,BG46,BJ46,BM46,BP46,BS46,BV46,BY46,CB46,CE46)</f>
        <v>87.9815522544203</v>
      </c>
      <c r="CL46" s="67" t="n">
        <f aca="false">STDEV(C46,F46,I46,L46,O46,R46,U46,X46,AA46,AD46,AG46,AJ46,AM46,AP46,AS46,AV46,AY46,BB46,BE46,BH46,BK46,BN46,BQ46,BT46,BW46,BZ46,CC46,CF46)</f>
        <v>5.20500357634294</v>
      </c>
    </row>
    <row r="47" customFormat="false" ht="26.8" hidden="false" customHeight="false" outlineLevel="0" collapsed="false">
      <c r="A47" s="57" t="n">
        <v>40</v>
      </c>
      <c r="B47" s="57" t="n">
        <v>342.3672</v>
      </c>
      <c r="C47" s="57" t="n">
        <v>17.2506</v>
      </c>
      <c r="D47" s="57" t="n">
        <v>40</v>
      </c>
      <c r="E47" s="57" t="n">
        <v>568.6312</v>
      </c>
      <c r="F47" s="57" t="n">
        <v>8.0556161</v>
      </c>
      <c r="G47" s="57" t="n">
        <v>40</v>
      </c>
      <c r="H47" s="57" t="n">
        <v>498.2488</v>
      </c>
      <c r="I47" s="57" t="n">
        <v>10.651799</v>
      </c>
      <c r="J47" s="57" t="n">
        <v>40</v>
      </c>
      <c r="K47" s="57" t="n">
        <v>324.802</v>
      </c>
      <c r="L47" s="57" t="n">
        <v>21.573391</v>
      </c>
      <c r="M47" s="57" t="n">
        <v>40</v>
      </c>
      <c r="N47" s="57" t="n">
        <v>421.3117</v>
      </c>
      <c r="O47" s="57" t="n">
        <v>13.873719</v>
      </c>
      <c r="P47" s="57" t="n">
        <v>40</v>
      </c>
      <c r="Q47" s="57" t="n">
        <v>348.7019</v>
      </c>
      <c r="R47" s="57" t="n">
        <v>18.069357</v>
      </c>
      <c r="S47" s="57" t="n">
        <v>40</v>
      </c>
      <c r="T47" s="57" t="n">
        <v>260.2045</v>
      </c>
      <c r="U47" s="57" t="n">
        <v>26.717448</v>
      </c>
      <c r="V47" s="57" t="n">
        <v>40</v>
      </c>
      <c r="W47" s="57" t="n">
        <v>410.1432</v>
      </c>
      <c r="X47" s="57" t="n">
        <v>13.671429</v>
      </c>
      <c r="Y47" s="57" t="n">
        <v>40</v>
      </c>
      <c r="Z47" s="57" t="n">
        <v>348.6425</v>
      </c>
      <c r="AA47" s="57" t="n">
        <v>19.549182</v>
      </c>
      <c r="AB47" s="57" t="n">
        <v>40</v>
      </c>
      <c r="AC47" s="57" t="n">
        <v>482.7148</v>
      </c>
      <c r="AD47" s="57" t="n">
        <v>11.29193</v>
      </c>
      <c r="AE47" s="57" t="n">
        <v>40</v>
      </c>
      <c r="AF47" s="57" t="n">
        <v>440.2473</v>
      </c>
      <c r="AG47" s="57" t="n">
        <v>12.918212</v>
      </c>
      <c r="AH47" s="57" t="n">
        <v>40</v>
      </c>
      <c r="AI47" s="57" t="n">
        <v>270.7977</v>
      </c>
      <c r="AJ47" s="57" t="n">
        <v>24.765104</v>
      </c>
      <c r="AK47" s="57" t="n">
        <v>40</v>
      </c>
      <c r="AL47" s="57" t="n">
        <v>330.9933</v>
      </c>
      <c r="AM47" s="57" t="n">
        <v>18.264122</v>
      </c>
      <c r="AN47" s="57" t="n">
        <v>40</v>
      </c>
      <c r="AO47" s="57" t="n">
        <v>377.93</v>
      </c>
      <c r="AP47" s="57" t="n">
        <v>16.694547</v>
      </c>
      <c r="AQ47" s="57" t="n">
        <v>40</v>
      </c>
      <c r="AR47" s="57" t="n">
        <v>437.8086</v>
      </c>
      <c r="AS47" s="57" t="n">
        <v>13.309706</v>
      </c>
      <c r="AT47" s="57" t="n">
        <v>40</v>
      </c>
      <c r="AU47" s="57" t="n">
        <v>245.7341</v>
      </c>
      <c r="AV47" s="57" t="n">
        <v>6.4648855</v>
      </c>
      <c r="AW47" s="57" t="n">
        <v>40</v>
      </c>
      <c r="AX47" s="57" t="n">
        <v>561.2648</v>
      </c>
      <c r="AY47" s="57" t="n">
        <v>7.7111232</v>
      </c>
      <c r="AZ47" s="57" t="n">
        <v>40</v>
      </c>
      <c r="BA47" s="57" t="n">
        <v>498.1072</v>
      </c>
      <c r="BB47" s="57" t="n">
        <v>9.4986914</v>
      </c>
      <c r="BC47" s="57" t="n">
        <v>40</v>
      </c>
      <c r="BD47" s="57" t="n">
        <v>399.7174</v>
      </c>
      <c r="BE47" s="57" t="n">
        <v>15.705344</v>
      </c>
      <c r="BF47" s="57" t="n">
        <v>40</v>
      </c>
      <c r="BG47" s="57" t="n">
        <v>641.5618</v>
      </c>
      <c r="BH47" s="57" t="n">
        <v>5.4291167</v>
      </c>
      <c r="BI47" s="57" t="n">
        <v>40</v>
      </c>
      <c r="BJ47" s="57" t="n">
        <v>342.6079</v>
      </c>
      <c r="BK47" s="57" t="n">
        <v>9.0741549</v>
      </c>
      <c r="BL47" s="57" t="n">
        <v>40</v>
      </c>
      <c r="BM47" s="57" t="n">
        <v>367.7815</v>
      </c>
      <c r="BN47" s="57" t="n">
        <v>16.962159</v>
      </c>
      <c r="BO47" s="57" t="n">
        <v>40</v>
      </c>
      <c r="BP47" s="57" t="n">
        <v>387.4613</v>
      </c>
      <c r="BQ47" s="57" t="n">
        <v>16.015267</v>
      </c>
      <c r="BR47" s="57" t="n">
        <v>40</v>
      </c>
      <c r="BS47" s="57" t="n">
        <v>363.8169</v>
      </c>
      <c r="BT47" s="57" t="n">
        <v>18.3241</v>
      </c>
      <c r="BU47" s="57" t="n">
        <v>40</v>
      </c>
      <c r="BV47" s="57" t="n">
        <v>342.7794</v>
      </c>
      <c r="BW47" s="57" t="n">
        <v>19.493893</v>
      </c>
      <c r="BX47" s="57" t="n">
        <v>40</v>
      </c>
      <c r="BY47" s="57" t="n">
        <v>332.9715</v>
      </c>
      <c r="BZ47" s="57" t="n">
        <v>20.6253</v>
      </c>
      <c r="CA47" s="57" t="n">
        <v>40</v>
      </c>
      <c r="CB47" s="57" t="n">
        <v>335.5079</v>
      </c>
      <c r="CC47" s="57" t="n">
        <v>19.435115</v>
      </c>
      <c r="CD47" s="57" t="n">
        <v>40</v>
      </c>
      <c r="CE47" s="57" t="n">
        <v>378.1237</v>
      </c>
      <c r="CF47" s="57" t="n">
        <v>16.744711</v>
      </c>
      <c r="CG47" s="57"/>
      <c r="CH47" s="65" t="n">
        <f aca="false">AH47</f>
        <v>40</v>
      </c>
      <c r="CI47" s="66" t="n">
        <f aca="false">AVERAGE(B47,E47,H47,K47,N47,Q47,T47,W47,Z47,AC47,AF47,AI47,AL47,AO47,AR47,AU47,AX47,BA47,BD47,BG47,BJ47,BM47,BP47,BS47,BV47,BY47,CB47,CE47)</f>
        <v>395.035003571429</v>
      </c>
      <c r="CJ47" s="67" t="n">
        <f aca="false">AVERAGE(C47,F47,I47,L47,O47,R47,U47,X47,AA47,AD47,AG47,AJ47,AM47,AP47,AS47,AV47,AY47,BB47,BE47,BH47,BK47,BN47,BQ47,BT47,BW47,BZ47,CC47,CF47)</f>
        <v>15.2907151</v>
      </c>
      <c r="CK47" s="66" t="n">
        <f aca="false">STDEV(B47,E47,H47,K47,N47,Q47,T47,W47,Z47,AC47,AF47,AI47,AL47,AO47,AR47,AU47,AX47,BA47,BD47,BG47,BJ47,BM47,BP47,BS47,BV47,BY47,CB47,CE47)</f>
        <v>94.1948855153584</v>
      </c>
      <c r="CL47" s="67" t="n">
        <f aca="false">STDEV(C47,F47,I47,L47,O47,R47,U47,X47,AA47,AD47,AG47,AJ47,AM47,AP47,AS47,AV47,AY47,BB47,BE47,BH47,BK47,BN47,BQ47,BT47,BW47,BZ47,CC47,CF47)</f>
        <v>5.39976266552406</v>
      </c>
    </row>
    <row r="48" customFormat="false" ht="26.8" hidden="false" customHeight="false" outlineLevel="0" collapsed="false">
      <c r="A48" s="57" t="n">
        <v>41.25</v>
      </c>
      <c r="B48" s="57" t="n">
        <v>349.3229</v>
      </c>
      <c r="C48" s="57" t="n">
        <v>16.279498</v>
      </c>
      <c r="D48" s="57" t="n">
        <v>41.25</v>
      </c>
      <c r="E48" s="57" t="n">
        <v>572.6895</v>
      </c>
      <c r="F48" s="57" t="n">
        <v>7.9693566</v>
      </c>
      <c r="G48" s="57" t="n">
        <v>41.25</v>
      </c>
      <c r="H48" s="57" t="n">
        <v>496.9149</v>
      </c>
      <c r="I48" s="57" t="n">
        <v>10.446238</v>
      </c>
      <c r="J48" s="57" t="n">
        <v>41.25</v>
      </c>
      <c r="K48" s="57" t="n">
        <v>323.2875</v>
      </c>
      <c r="L48" s="57" t="n">
        <v>20.847546</v>
      </c>
      <c r="M48" s="57" t="n">
        <v>41.25</v>
      </c>
      <c r="N48" s="57" t="n">
        <v>425.2321</v>
      </c>
      <c r="O48" s="57" t="n">
        <v>13.191167</v>
      </c>
      <c r="P48" s="57" t="n">
        <v>41.25</v>
      </c>
      <c r="Q48" s="57" t="n">
        <v>343.2169</v>
      </c>
      <c r="R48" s="57" t="n">
        <v>19.416031</v>
      </c>
      <c r="S48" s="57" t="n">
        <v>41.25</v>
      </c>
      <c r="T48" s="57" t="n">
        <v>259.1103</v>
      </c>
      <c r="U48" s="57" t="n">
        <v>26.336096</v>
      </c>
      <c r="V48" s="57" t="n">
        <v>41.25</v>
      </c>
      <c r="W48" s="57" t="n">
        <v>422.2447</v>
      </c>
      <c r="X48" s="57" t="n">
        <v>13.560087</v>
      </c>
      <c r="Y48" s="57" t="n">
        <v>41.25</v>
      </c>
      <c r="Z48" s="57" t="n">
        <v>343.9751</v>
      </c>
      <c r="AA48" s="57" t="n">
        <v>18.922901</v>
      </c>
      <c r="AB48" s="57" t="n">
        <v>41.25</v>
      </c>
      <c r="AC48" s="57" t="n">
        <v>466.687</v>
      </c>
      <c r="AD48" s="57" t="n">
        <v>11.28048</v>
      </c>
      <c r="AE48" s="57" t="n">
        <v>41.25</v>
      </c>
      <c r="AF48" s="57" t="n">
        <v>446.0922</v>
      </c>
      <c r="AG48" s="57" t="n">
        <v>13.122465</v>
      </c>
      <c r="AH48" s="57" t="n">
        <v>41.25</v>
      </c>
      <c r="AI48" s="57" t="n">
        <v>266.3454</v>
      </c>
      <c r="AJ48" s="57" t="n">
        <v>25.204253</v>
      </c>
      <c r="AK48" s="57" t="n">
        <v>41.25</v>
      </c>
      <c r="AL48" s="57" t="n">
        <v>339.3203</v>
      </c>
      <c r="AM48" s="57" t="n">
        <v>19.891385</v>
      </c>
      <c r="AN48" s="57" t="n">
        <v>41.25</v>
      </c>
      <c r="AO48" s="57" t="n">
        <v>373.5658</v>
      </c>
      <c r="AP48" s="57" t="n">
        <v>17.317339</v>
      </c>
      <c r="AQ48" s="57" t="n">
        <v>41.25</v>
      </c>
      <c r="AR48" s="57" t="n">
        <v>426.3438</v>
      </c>
      <c r="AS48" s="57" t="n">
        <v>13.159651</v>
      </c>
      <c r="AT48" s="57" t="n">
        <v>41.25</v>
      </c>
      <c r="AU48" s="57" t="n">
        <v>452.8204</v>
      </c>
      <c r="AV48" s="57" t="n">
        <v>11.537623</v>
      </c>
      <c r="AW48" s="57" t="n">
        <v>41.25</v>
      </c>
      <c r="AX48" s="57" t="n">
        <v>558.0966</v>
      </c>
      <c r="AY48" s="57" t="n">
        <v>7.3345692</v>
      </c>
      <c r="AZ48" s="57" t="n">
        <v>41.25</v>
      </c>
      <c r="BA48" s="57" t="n">
        <v>491.1566</v>
      </c>
      <c r="BB48" s="57" t="n">
        <v>9.5877863</v>
      </c>
      <c r="BC48" s="57" t="n">
        <v>41.25</v>
      </c>
      <c r="BD48" s="57" t="n">
        <v>394.0799</v>
      </c>
      <c r="BE48" s="57" t="n">
        <v>15.774918</v>
      </c>
      <c r="BF48" s="57" t="n">
        <v>41.25</v>
      </c>
      <c r="BG48" s="57" t="n">
        <v>634.2396</v>
      </c>
      <c r="BH48" s="57" t="n">
        <v>5.5208288</v>
      </c>
      <c r="BI48" s="57" t="n">
        <v>41.25</v>
      </c>
      <c r="BJ48" s="57" t="n">
        <v>395.0272</v>
      </c>
      <c r="BK48" s="57" t="n">
        <v>8.1916031</v>
      </c>
      <c r="BL48" s="57" t="n">
        <v>41.25</v>
      </c>
      <c r="BM48" s="57" t="n">
        <v>353.524</v>
      </c>
      <c r="BN48" s="57" t="n">
        <v>16.670774</v>
      </c>
      <c r="BO48" s="57" t="n">
        <v>41.25</v>
      </c>
      <c r="BP48" s="57" t="n">
        <v>390.3828</v>
      </c>
      <c r="BQ48" s="57" t="n">
        <v>16.30807</v>
      </c>
      <c r="BR48" s="57" t="n">
        <v>41.25</v>
      </c>
      <c r="BS48" s="57" t="n">
        <v>366.8773</v>
      </c>
      <c r="BT48" s="57" t="n">
        <v>17.391167</v>
      </c>
      <c r="BU48" s="57" t="n">
        <v>41.25</v>
      </c>
      <c r="BV48" s="57" t="n">
        <v>338.5683</v>
      </c>
      <c r="BW48" s="57" t="n">
        <v>19.128571</v>
      </c>
      <c r="BX48" s="57" t="n">
        <v>41.25</v>
      </c>
      <c r="BY48" s="57" t="n">
        <v>334.9645</v>
      </c>
      <c r="BZ48" s="57" t="n">
        <v>20.250273</v>
      </c>
      <c r="CA48" s="57" t="n">
        <v>41.25</v>
      </c>
      <c r="CB48" s="57" t="n">
        <v>342.571</v>
      </c>
      <c r="CC48" s="57" t="n">
        <v>17.330643</v>
      </c>
      <c r="CD48" s="57" t="n">
        <v>41.25</v>
      </c>
      <c r="CE48" s="57" t="n">
        <v>380.7046</v>
      </c>
      <c r="CF48" s="57" t="n">
        <v>16.534351</v>
      </c>
      <c r="CG48" s="57"/>
      <c r="CH48" s="65" t="n">
        <f aca="false">AH48</f>
        <v>41.25</v>
      </c>
      <c r="CI48" s="66" t="n">
        <f aca="false">AVERAGE(B48,E48,H48,K48,N48,Q48,T48,W48,Z48,AC48,AF48,AI48,AL48,AO48,AR48,AU48,AX48,BA48,BD48,BG48,BJ48,BM48,BP48,BS48,BV48,BY48,CB48,CE48)</f>
        <v>403.120042857143</v>
      </c>
      <c r="CJ48" s="67" t="n">
        <f aca="false">AVERAGE(C48,F48,I48,L48,O48,R48,U48,X48,AA48,AD48,AG48,AJ48,AM48,AP48,AS48,AV48,AY48,BB48,BE48,BH48,BK48,BN48,BQ48,BT48,BW48,BZ48,CC48,CF48)</f>
        <v>15.3037739642857</v>
      </c>
      <c r="CK48" s="66" t="n">
        <f aca="false">STDEV(B48,E48,H48,K48,N48,Q48,T48,W48,Z48,AC48,AF48,AI48,AL48,AO48,AR48,AU48,AX48,BA48,BD48,BG48,BJ48,BM48,BP48,BS48,BV48,BY48,CB48,CE48)</f>
        <v>88.2535434382453</v>
      </c>
      <c r="CL48" s="67" t="n">
        <f aca="false">STDEV(C48,F48,I48,L48,O48,R48,U48,X48,AA48,AD48,AG48,AJ48,AM48,AP48,AS48,AV48,AY48,BB48,BE48,BH48,BK48,BN48,BQ48,BT48,BW48,BZ48,CC48,CF48)</f>
        <v>5.18470372272557</v>
      </c>
    </row>
    <row r="49" customFormat="false" ht="26.8" hidden="false" customHeight="false" outlineLevel="0" collapsed="false">
      <c r="A49" s="57" t="n">
        <v>42.5</v>
      </c>
      <c r="B49" s="57" t="n">
        <v>365.0654</v>
      </c>
      <c r="C49" s="57" t="n">
        <v>15.355943</v>
      </c>
      <c r="D49" s="57" t="n">
        <v>42.5</v>
      </c>
      <c r="E49" s="57" t="n">
        <v>577.9502</v>
      </c>
      <c r="F49" s="57" t="n">
        <v>7.9076336</v>
      </c>
      <c r="G49" s="57" t="n">
        <v>42.5</v>
      </c>
      <c r="H49" s="57" t="n">
        <v>501.9428</v>
      </c>
      <c r="I49" s="57" t="n">
        <v>10.345147</v>
      </c>
      <c r="J49" s="57" t="n">
        <v>42.5</v>
      </c>
      <c r="K49" s="57" t="n">
        <v>321.1356</v>
      </c>
      <c r="L49" s="57" t="n">
        <v>21.4253</v>
      </c>
      <c r="M49" s="57" t="n">
        <v>42.5</v>
      </c>
      <c r="N49" s="57" t="n">
        <v>437.3796</v>
      </c>
      <c r="O49" s="57" t="n">
        <v>12.612323</v>
      </c>
      <c r="P49" s="57" t="n">
        <v>42.5</v>
      </c>
      <c r="Q49" s="57" t="n">
        <v>341.5985</v>
      </c>
      <c r="R49" s="57" t="n">
        <v>18.598909</v>
      </c>
      <c r="S49" s="57" t="n">
        <v>42.5</v>
      </c>
      <c r="T49" s="57" t="n">
        <v>260.4991</v>
      </c>
      <c r="U49" s="57" t="n">
        <v>25.655616</v>
      </c>
      <c r="V49" s="57" t="n">
        <v>42.5</v>
      </c>
      <c r="W49" s="57" t="n">
        <v>417.9159</v>
      </c>
      <c r="X49" s="57" t="n">
        <v>13.506434</v>
      </c>
      <c r="Y49" s="57" t="n">
        <v>42.5</v>
      </c>
      <c r="Z49" s="57" t="n">
        <v>344.5774</v>
      </c>
      <c r="AA49" s="57" t="n">
        <v>19.521047</v>
      </c>
      <c r="AB49" s="57" t="n">
        <v>42.5</v>
      </c>
      <c r="AC49" s="57" t="n">
        <v>475.2583</v>
      </c>
      <c r="AD49" s="57" t="n">
        <v>12.162268</v>
      </c>
      <c r="AE49" s="57" t="n">
        <v>42.5</v>
      </c>
      <c r="AF49" s="57" t="n">
        <v>439.6944</v>
      </c>
      <c r="AG49" s="57" t="n">
        <v>12.96554</v>
      </c>
      <c r="AH49" s="57" t="n">
        <v>42.5</v>
      </c>
      <c r="AI49" s="57" t="n">
        <v>261.7915</v>
      </c>
      <c r="AJ49" s="57" t="n">
        <v>25.212977</v>
      </c>
      <c r="AK49" s="57" t="n">
        <v>42.5</v>
      </c>
      <c r="AL49" s="57" t="n">
        <v>339.7242</v>
      </c>
      <c r="AM49" s="57" t="n">
        <v>19.115485</v>
      </c>
      <c r="AN49" s="57" t="n">
        <v>42.5</v>
      </c>
      <c r="AO49" s="57" t="n">
        <v>372.7476</v>
      </c>
      <c r="AP49" s="57" t="n">
        <v>17.915049</v>
      </c>
      <c r="AQ49" s="57" t="n">
        <v>42.5</v>
      </c>
      <c r="AR49" s="57" t="n">
        <v>425.5489</v>
      </c>
      <c r="AS49" s="57" t="n">
        <v>13.471647</v>
      </c>
      <c r="AT49" s="57" t="n">
        <v>42.5</v>
      </c>
      <c r="AU49" s="57" t="n">
        <v>454.6791</v>
      </c>
      <c r="AV49" s="57" t="n">
        <v>11.525845</v>
      </c>
      <c r="AW49" s="57" t="n">
        <v>42.5</v>
      </c>
      <c r="AX49" s="57" t="n">
        <v>571.2695</v>
      </c>
      <c r="AY49" s="57" t="n">
        <v>7.1444929</v>
      </c>
      <c r="AZ49" s="57" t="n">
        <v>42.5</v>
      </c>
      <c r="BA49" s="57" t="n">
        <v>479.4554</v>
      </c>
      <c r="BB49" s="57" t="n">
        <v>9.6270447</v>
      </c>
      <c r="BC49" s="57" t="n">
        <v>42.5</v>
      </c>
      <c r="BD49" s="57" t="n">
        <v>392.2128</v>
      </c>
      <c r="BE49" s="57" t="n">
        <v>16.275354</v>
      </c>
      <c r="BF49" s="57" t="n">
        <v>42.5</v>
      </c>
      <c r="BG49" s="57" t="n">
        <v>640.1429</v>
      </c>
      <c r="BH49" s="57" t="n">
        <v>5.6067612</v>
      </c>
      <c r="BI49" s="57" t="n">
        <v>42.5</v>
      </c>
      <c r="BJ49" s="57" t="n">
        <v>490.869</v>
      </c>
      <c r="BK49" s="57" t="n">
        <v>7.1897492</v>
      </c>
      <c r="BL49" s="57" t="n">
        <v>42.5</v>
      </c>
      <c r="BM49" s="57" t="n">
        <v>346.4918</v>
      </c>
      <c r="BN49" s="57" t="n">
        <v>18.523882</v>
      </c>
      <c r="BO49" s="57" t="n">
        <v>42.5</v>
      </c>
      <c r="BP49" s="57" t="n">
        <v>393.8072</v>
      </c>
      <c r="BQ49" s="57" t="n">
        <v>16.281243</v>
      </c>
      <c r="BR49" s="57" t="n">
        <v>42.5</v>
      </c>
      <c r="BS49" s="57" t="n">
        <v>372.5887</v>
      </c>
      <c r="BT49" s="57" t="n">
        <v>17.716358</v>
      </c>
      <c r="BU49" s="57" t="n">
        <v>42.5</v>
      </c>
      <c r="BV49" s="57" t="n">
        <v>336.8436</v>
      </c>
      <c r="BW49" s="57" t="n">
        <v>19.162704</v>
      </c>
      <c r="BX49" s="57" t="n">
        <v>42.5</v>
      </c>
      <c r="BY49" s="57" t="n">
        <v>337.6885</v>
      </c>
      <c r="BZ49" s="57" t="n">
        <v>20.009378</v>
      </c>
      <c r="CA49" s="57" t="n">
        <v>42.5</v>
      </c>
      <c r="CB49" s="57" t="n">
        <v>354.4375</v>
      </c>
      <c r="CC49" s="57" t="n">
        <v>15.821374</v>
      </c>
      <c r="CD49" s="57" t="n">
        <v>42.5</v>
      </c>
      <c r="CE49" s="57" t="n">
        <v>383.2229</v>
      </c>
      <c r="CF49" s="57" t="n">
        <v>16.435333</v>
      </c>
      <c r="CG49" s="57"/>
      <c r="CH49" s="65" t="n">
        <f aca="false">AH49</f>
        <v>42.5</v>
      </c>
      <c r="CI49" s="66" t="n">
        <f aca="false">AVERAGE(B49,E49,H49,K49,N49,Q49,T49,W49,Z49,AC49,AF49,AI49,AL49,AO49,AR49,AU49,AX49,BA49,BD49,BG49,BJ49,BM49,BP49,BS49,BV49,BY49,CB49,CE49)</f>
        <v>408.447796428572</v>
      </c>
      <c r="CJ49" s="67" t="n">
        <f aca="false">AVERAGE(C49,F49,I49,L49,O49,R49,U49,X49,AA49,AD49,AG49,AJ49,AM49,AP49,AS49,AV49,AY49,BB49,BE49,BH49,BK49,BN49,BQ49,BT49,BW49,BZ49,CC49,CF49)</f>
        <v>15.2532442</v>
      </c>
      <c r="CK49" s="66" t="n">
        <f aca="false">STDEV(B49,E49,H49,K49,N49,Q49,T49,W49,Z49,AC49,AF49,AI49,AL49,AO49,AR49,AU49,AX49,BA49,BD49,BG49,BJ49,BM49,BP49,BS49,BV49,BY49,CB49,CE49)</f>
        <v>91.2943006558398</v>
      </c>
      <c r="CL49" s="67" t="n">
        <f aca="false">STDEV(C49,F49,I49,L49,O49,R49,U49,X49,AA49,AD49,AG49,AJ49,AM49,AP49,AS49,AV49,AY49,BB49,BE49,BH49,BK49,BN49,BQ49,BT49,BW49,BZ49,CC49,CF49)</f>
        <v>5.20263300877048</v>
      </c>
    </row>
    <row r="50" customFormat="false" ht="26.8" hidden="false" customHeight="false" outlineLevel="0" collapsed="false">
      <c r="A50" s="57" t="n">
        <v>43.75</v>
      </c>
      <c r="B50" s="57" t="n">
        <v>378.3072</v>
      </c>
      <c r="C50" s="57" t="n">
        <v>16.361069</v>
      </c>
      <c r="D50" s="57" t="n">
        <v>43.75</v>
      </c>
      <c r="E50" s="57" t="n">
        <v>573.8018</v>
      </c>
      <c r="F50" s="57" t="n">
        <v>7.7458015</v>
      </c>
      <c r="G50" s="57" t="n">
        <v>43.75</v>
      </c>
      <c r="H50" s="57" t="n">
        <v>504.7829</v>
      </c>
      <c r="I50" s="57" t="n">
        <v>10.087459</v>
      </c>
      <c r="J50" s="57" t="n">
        <v>43.75</v>
      </c>
      <c r="K50" s="57" t="n">
        <v>321.3699</v>
      </c>
      <c r="L50" s="57" t="n">
        <v>22.382988</v>
      </c>
      <c r="M50" s="57" t="n">
        <v>43.75</v>
      </c>
      <c r="N50" s="57" t="n">
        <v>442.5424</v>
      </c>
      <c r="O50" s="57" t="n">
        <v>12.678517</v>
      </c>
      <c r="P50" s="57" t="n">
        <v>43.75</v>
      </c>
      <c r="Q50" s="57" t="n">
        <v>338.8151</v>
      </c>
      <c r="R50" s="57" t="n">
        <v>13.617775</v>
      </c>
      <c r="S50" s="57" t="n">
        <v>43.75</v>
      </c>
      <c r="T50" s="57" t="n">
        <v>266.5112</v>
      </c>
      <c r="U50" s="57" t="n">
        <v>24.359433</v>
      </c>
      <c r="V50" s="57" t="n">
        <v>43.75</v>
      </c>
      <c r="W50" s="57" t="n">
        <v>421.2189</v>
      </c>
      <c r="X50" s="57" t="n">
        <v>14.462377</v>
      </c>
      <c r="Y50" s="57" t="n">
        <v>43.75</v>
      </c>
      <c r="Z50" s="57" t="n">
        <v>345.9328</v>
      </c>
      <c r="AA50" s="57" t="n">
        <v>19.625845</v>
      </c>
      <c r="AB50" s="57" t="n">
        <v>43.75</v>
      </c>
      <c r="AC50" s="57" t="n">
        <v>477.2613</v>
      </c>
      <c r="AD50" s="57" t="n">
        <v>12.098909</v>
      </c>
      <c r="AE50" s="57" t="n">
        <v>43.75</v>
      </c>
      <c r="AF50" s="57" t="n">
        <v>440.6806</v>
      </c>
      <c r="AG50" s="57" t="n">
        <v>13.08506</v>
      </c>
      <c r="AH50" s="57" t="n">
        <v>43.75</v>
      </c>
      <c r="AI50" s="57" t="n">
        <v>256.8478</v>
      </c>
      <c r="AJ50" s="57" t="n">
        <v>25.858124</v>
      </c>
      <c r="AK50" s="57" t="n">
        <v>43.75</v>
      </c>
      <c r="AL50" s="57" t="n">
        <v>344.6054</v>
      </c>
      <c r="AM50" s="57" t="n">
        <v>18.682116</v>
      </c>
      <c r="AN50" s="57" t="n">
        <v>43.75</v>
      </c>
      <c r="AO50" s="57" t="n">
        <v>368.2891</v>
      </c>
      <c r="AP50" s="57" t="n">
        <v>18.005453</v>
      </c>
      <c r="AQ50" s="57" t="n">
        <v>43.75</v>
      </c>
      <c r="AR50" s="57" t="n">
        <v>434.5041</v>
      </c>
      <c r="AS50" s="57" t="n">
        <v>14.038495</v>
      </c>
      <c r="AT50" s="57" t="n">
        <v>43.75</v>
      </c>
      <c r="AU50" s="57" t="n">
        <v>444.8853</v>
      </c>
      <c r="AV50" s="57" t="n">
        <v>11.988332</v>
      </c>
      <c r="AW50" s="57" t="n">
        <v>43.75</v>
      </c>
      <c r="AX50" s="57" t="n">
        <v>573.9646</v>
      </c>
      <c r="AY50" s="57" t="n">
        <v>7.1931298</v>
      </c>
      <c r="AZ50" s="57" t="n">
        <v>43.75</v>
      </c>
      <c r="BA50" s="57" t="n">
        <v>475.4318</v>
      </c>
      <c r="BB50" s="57" t="n">
        <v>9.8095965</v>
      </c>
      <c r="BC50" s="57" t="n">
        <v>43.75</v>
      </c>
      <c r="BD50" s="57" t="n">
        <v>388.9773</v>
      </c>
      <c r="BE50" s="57" t="n">
        <v>15.59771</v>
      </c>
      <c r="BF50" s="57" t="n">
        <v>43.75</v>
      </c>
      <c r="BG50" s="57" t="n">
        <v>637.5587</v>
      </c>
      <c r="BH50" s="57" t="n">
        <v>5.6330425</v>
      </c>
      <c r="BI50" s="57" t="n">
        <v>43.75</v>
      </c>
      <c r="BJ50" s="57" t="n">
        <v>565.0206</v>
      </c>
      <c r="BK50" s="57" t="n">
        <v>6.1389313</v>
      </c>
      <c r="BL50" s="57" t="n">
        <v>43.75</v>
      </c>
      <c r="BM50" s="57" t="n">
        <v>342.4044</v>
      </c>
      <c r="BN50" s="57" t="n">
        <v>18.996401</v>
      </c>
      <c r="BO50" s="57" t="n">
        <v>43.75</v>
      </c>
      <c r="BP50" s="57" t="n">
        <v>393.2074</v>
      </c>
      <c r="BQ50" s="57" t="n">
        <v>15.829771</v>
      </c>
      <c r="BR50" s="57" t="n">
        <v>43.75</v>
      </c>
      <c r="BS50" s="57" t="n">
        <v>370.6543</v>
      </c>
      <c r="BT50" s="57" t="n">
        <v>16.999891</v>
      </c>
      <c r="BU50" s="57" t="n">
        <v>43.75</v>
      </c>
      <c r="BV50" s="57" t="n">
        <v>336.1441</v>
      </c>
      <c r="BW50" s="57" t="n">
        <v>20.203817</v>
      </c>
      <c r="BX50" s="57" t="n">
        <v>43.75</v>
      </c>
      <c r="BY50" s="57" t="n">
        <v>340.184</v>
      </c>
      <c r="BZ50" s="57" t="n">
        <v>18.750927</v>
      </c>
      <c r="CA50" s="57" t="n">
        <v>43.75</v>
      </c>
      <c r="CB50" s="57" t="n">
        <v>374.045</v>
      </c>
      <c r="CC50" s="57" t="n">
        <v>15.480371</v>
      </c>
      <c r="CD50" s="57" t="n">
        <v>43.75</v>
      </c>
      <c r="CE50" s="57" t="n">
        <v>386.8351</v>
      </c>
      <c r="CF50" s="57" t="n">
        <v>16.230643</v>
      </c>
      <c r="CG50" s="57"/>
      <c r="CH50" s="65" t="n">
        <f aca="false">AH50</f>
        <v>43.75</v>
      </c>
      <c r="CI50" s="66" t="n">
        <f aca="false">AVERAGE(B50,E50,H50,K50,N50,Q50,T50,W50,Z50,AC50,AF50,AI50,AL50,AO50,AR50,AU50,AX50,BA50,BD50,BG50,BJ50,BM50,BP50,BS50,BV50,BY50,CB50,CE50)</f>
        <v>412.313682142857</v>
      </c>
      <c r="CJ50" s="67" t="n">
        <f aca="false">AVERAGE(C50,F50,I50,L50,O50,R50,U50,X50,AA50,AD50,AG50,AJ50,AM50,AP50,AS50,AV50,AY50,BB50,BE50,BH50,BK50,BN50,BQ50,BT50,BW50,BZ50,CC50,CF50)</f>
        <v>15.0693565928571</v>
      </c>
      <c r="CK50" s="66" t="n">
        <f aca="false">STDEV(B50,E50,H50,K50,N50,Q50,T50,W50,Z50,AC50,AF50,AI50,AL50,AO50,AR50,AU50,AX50,BA50,BD50,BG50,BJ50,BM50,BP50,BS50,BV50,BY50,CB50,CE50)</f>
        <v>93.9276186586839</v>
      </c>
      <c r="CL50" s="67" t="n">
        <f aca="false">STDEV(C50,F50,I50,L50,O50,R50,U50,X50,AA50,AD50,AG50,AJ50,AM50,AP50,AS50,AV50,AY50,BB50,BE50,BH50,BK50,BN50,BQ50,BT50,BW50,BZ50,CC50,CF50)</f>
        <v>5.20040430192869</v>
      </c>
    </row>
    <row r="51" customFormat="false" ht="26.8" hidden="false" customHeight="false" outlineLevel="0" collapsed="false">
      <c r="A51" s="57" t="n">
        <v>45</v>
      </c>
      <c r="B51" s="57" t="n">
        <v>374.7973</v>
      </c>
      <c r="C51" s="57" t="n">
        <v>14.669466</v>
      </c>
      <c r="D51" s="57" t="n">
        <v>45</v>
      </c>
      <c r="E51" s="57" t="n">
        <v>577.5719</v>
      </c>
      <c r="F51" s="57" t="n">
        <v>7.5391494</v>
      </c>
      <c r="G51" s="57" t="n">
        <v>45</v>
      </c>
      <c r="H51" s="57" t="n">
        <v>502.9591</v>
      </c>
      <c r="I51" s="57" t="n">
        <v>9.9384951</v>
      </c>
      <c r="J51" s="57" t="n">
        <v>45</v>
      </c>
      <c r="K51" s="57" t="n">
        <v>323.135</v>
      </c>
      <c r="L51" s="57" t="n">
        <v>21.323773</v>
      </c>
      <c r="M51" s="57" t="n">
        <v>45</v>
      </c>
      <c r="N51" s="57" t="n">
        <v>443.1095</v>
      </c>
      <c r="O51" s="57" t="n">
        <v>13.352454</v>
      </c>
      <c r="P51" s="57" t="n">
        <v>45</v>
      </c>
      <c r="Q51" s="57" t="n">
        <v>363.0374</v>
      </c>
      <c r="R51" s="57" t="n">
        <v>11.750818</v>
      </c>
      <c r="S51" s="57" t="n">
        <v>45</v>
      </c>
      <c r="T51" s="57" t="n">
        <v>274.0119</v>
      </c>
      <c r="U51" s="57" t="n">
        <v>24.245583</v>
      </c>
      <c r="V51" s="57" t="n">
        <v>45</v>
      </c>
      <c r="W51" s="57" t="n">
        <v>422.5814</v>
      </c>
      <c r="X51" s="57" t="n">
        <v>14.350818</v>
      </c>
      <c r="Y51" s="57" t="n">
        <v>45</v>
      </c>
      <c r="Z51" s="57" t="n">
        <v>343.1392</v>
      </c>
      <c r="AA51" s="57" t="n">
        <v>19.689204</v>
      </c>
      <c r="AB51" s="57" t="n">
        <v>45</v>
      </c>
      <c r="AC51" s="57" t="n">
        <v>469.7305</v>
      </c>
      <c r="AD51" s="57" t="n">
        <v>11.211232</v>
      </c>
      <c r="AE51" s="57" t="n">
        <v>45</v>
      </c>
      <c r="AF51" s="57" t="n">
        <v>446.8759</v>
      </c>
      <c r="AG51" s="57" t="n">
        <v>12.743948</v>
      </c>
      <c r="AH51" s="57" t="n">
        <v>45</v>
      </c>
      <c r="AI51" s="57" t="n">
        <v>251.3494</v>
      </c>
      <c r="AJ51" s="57" t="n">
        <v>27.160305</v>
      </c>
      <c r="AK51" s="57" t="n">
        <v>45</v>
      </c>
      <c r="AL51" s="57" t="n">
        <v>351.0648</v>
      </c>
      <c r="AM51" s="57" t="n">
        <v>18.382988</v>
      </c>
      <c r="AN51" s="57" t="n">
        <v>45</v>
      </c>
      <c r="AO51" s="57" t="n">
        <v>365.3196</v>
      </c>
      <c r="AP51" s="57" t="n">
        <v>18.152999</v>
      </c>
      <c r="AQ51" s="57" t="n">
        <v>45</v>
      </c>
      <c r="AR51" s="57" t="n">
        <v>432.6225</v>
      </c>
      <c r="AS51" s="57" t="n">
        <v>13.117993</v>
      </c>
      <c r="AT51" s="57" t="n">
        <v>45</v>
      </c>
      <c r="AU51" s="57" t="n">
        <v>418.721</v>
      </c>
      <c r="AV51" s="57" t="n">
        <v>11.446674</v>
      </c>
      <c r="AW51" s="57" t="n">
        <v>45</v>
      </c>
      <c r="AX51" s="57" t="n">
        <v>585.8566</v>
      </c>
      <c r="AY51" s="57" t="n">
        <v>7.268157</v>
      </c>
      <c r="AZ51" s="57" t="n">
        <v>45</v>
      </c>
      <c r="BA51" s="57" t="n">
        <v>481.9921</v>
      </c>
      <c r="BB51" s="57" t="n">
        <v>10.002508</v>
      </c>
      <c r="BC51" s="57" t="n">
        <v>45</v>
      </c>
      <c r="BD51" s="57" t="n">
        <v>394.0262</v>
      </c>
      <c r="BE51" s="57" t="n">
        <v>15.470774</v>
      </c>
      <c r="BF51" s="57" t="n">
        <v>45</v>
      </c>
      <c r="BG51" s="57" t="n">
        <v>639.7505</v>
      </c>
      <c r="BH51" s="57" t="n">
        <v>5.6031625</v>
      </c>
      <c r="BI51" s="57" t="n">
        <v>45</v>
      </c>
      <c r="BJ51" s="57" t="n">
        <v>607.5354</v>
      </c>
      <c r="BK51" s="57" t="n">
        <v>5.3859324</v>
      </c>
      <c r="BL51" s="57" t="n">
        <v>45</v>
      </c>
      <c r="BM51" s="57" t="n">
        <v>339.3798</v>
      </c>
      <c r="BN51" s="57" t="n">
        <v>19.577426</v>
      </c>
      <c r="BO51" s="57" t="n">
        <v>45</v>
      </c>
      <c r="BP51" s="57" t="n">
        <v>391.6073</v>
      </c>
      <c r="BQ51" s="57" t="n">
        <v>14.478626</v>
      </c>
      <c r="BR51" s="57" t="n">
        <v>45</v>
      </c>
      <c r="BS51" s="57" t="n">
        <v>372.4621</v>
      </c>
      <c r="BT51" s="57" t="n">
        <v>15.779171</v>
      </c>
      <c r="BU51" s="57" t="n">
        <v>45</v>
      </c>
      <c r="BV51" s="57" t="n">
        <v>334.1374</v>
      </c>
      <c r="BW51" s="57" t="n">
        <v>20.545256</v>
      </c>
      <c r="BX51" s="57" t="n">
        <v>45</v>
      </c>
      <c r="BY51" s="57" t="n">
        <v>342.6046</v>
      </c>
      <c r="BZ51" s="57" t="n">
        <v>18.810469</v>
      </c>
      <c r="CA51" s="57" t="n">
        <v>45</v>
      </c>
      <c r="CB51" s="57" t="n">
        <v>385.8808</v>
      </c>
      <c r="CC51" s="57" t="n">
        <v>16.883097</v>
      </c>
      <c r="CD51" s="57" t="n">
        <v>45</v>
      </c>
      <c r="CE51" s="57" t="n">
        <v>389.0312</v>
      </c>
      <c r="CF51" s="57" t="n">
        <v>15.382988</v>
      </c>
      <c r="CG51" s="57"/>
      <c r="CH51" s="65" t="n">
        <f aca="false">AH51</f>
        <v>45</v>
      </c>
      <c r="CI51" s="66" t="n">
        <f aca="false">AVERAGE(B51,E51,H51,K51,N51,Q51,T51,W51,Z51,AC51,AF51,AI51,AL51,AO51,AR51,AU51,AX51,BA51,BD51,BG51,BJ51,BM51,BP51,BS51,BV51,BY51,CB51,CE51)</f>
        <v>415.153228571429</v>
      </c>
      <c r="CJ51" s="67" t="n">
        <f aca="false">AVERAGE(C51,F51,I51,L51,O51,R51,U51,X51,AA51,AD51,AG51,AJ51,AM51,AP51,AS51,AV51,AY51,BB51,BE51,BH51,BK51,BN51,BQ51,BT51,BW51,BZ51,CC51,CF51)</f>
        <v>14.7951238</v>
      </c>
      <c r="CK51" s="66" t="n">
        <f aca="false">STDEV(B51,E51,H51,K51,N51,Q51,T51,W51,Z51,AC51,AF51,AI51,AL51,AO51,AR51,AU51,AX51,BA51,BD51,BG51,BJ51,BM51,BP51,BS51,BV51,BY51,CB51,CE51)</f>
        <v>96.9084293611275</v>
      </c>
      <c r="CL51" s="67" t="n">
        <f aca="false">STDEV(C51,F51,I51,L51,O51,R51,U51,X51,AA51,AD51,AG51,AJ51,AM51,AP51,AS51,AV51,AY51,BB51,BE51,BH51,BK51,BN51,BQ51,BT51,BW51,BZ51,CC51,CF51)</f>
        <v>5.38428491234716</v>
      </c>
    </row>
    <row r="52" customFormat="false" ht="26.8" hidden="false" customHeight="false" outlineLevel="0" collapsed="false">
      <c r="A52" s="57" t="n">
        <v>46.25</v>
      </c>
      <c r="B52" s="57" t="n">
        <v>382.0843</v>
      </c>
      <c r="C52" s="57" t="n">
        <v>15.234569</v>
      </c>
      <c r="D52" s="57" t="n">
        <v>46.25</v>
      </c>
      <c r="E52" s="57" t="n">
        <v>583.3419</v>
      </c>
      <c r="F52" s="57" t="n">
        <v>7.3328244</v>
      </c>
      <c r="G52" s="57" t="n">
        <v>46.25</v>
      </c>
      <c r="H52" s="57" t="n">
        <v>510.6028</v>
      </c>
      <c r="I52" s="57" t="n">
        <v>10.209706</v>
      </c>
      <c r="J52" s="57" t="n">
        <v>46.25</v>
      </c>
      <c r="K52" s="57" t="n">
        <v>324.6091</v>
      </c>
      <c r="L52" s="57" t="n">
        <v>21.399782</v>
      </c>
      <c r="M52" s="57" t="n">
        <v>46.25</v>
      </c>
      <c r="N52" s="57" t="n">
        <v>441.5154</v>
      </c>
      <c r="O52" s="57" t="n">
        <v>13.58386</v>
      </c>
      <c r="P52" s="57" t="n">
        <v>46.25</v>
      </c>
      <c r="Q52" s="57" t="n">
        <v>398.1735</v>
      </c>
      <c r="R52" s="57" t="n">
        <v>10.458997</v>
      </c>
      <c r="S52" s="57" t="n">
        <v>46.25</v>
      </c>
      <c r="T52" s="57" t="n">
        <v>281.0904</v>
      </c>
      <c r="U52" s="57" t="n">
        <v>24.056161</v>
      </c>
      <c r="V52" s="57" t="n">
        <v>46.25</v>
      </c>
      <c r="W52" s="57" t="n">
        <v>423.5435</v>
      </c>
      <c r="X52" s="57" t="n">
        <v>14.48157</v>
      </c>
      <c r="Y52" s="57" t="n">
        <v>46.25</v>
      </c>
      <c r="Z52" s="57" t="n">
        <v>341.8555</v>
      </c>
      <c r="AA52" s="57" t="n">
        <v>20.322246</v>
      </c>
      <c r="AB52" s="57" t="n">
        <v>46.25</v>
      </c>
      <c r="AC52" s="57" t="n">
        <v>481.2098</v>
      </c>
      <c r="AD52" s="57" t="n">
        <v>10.496947</v>
      </c>
      <c r="AE52" s="57" t="n">
        <v>46.25</v>
      </c>
      <c r="AF52" s="57" t="n">
        <v>451.7695</v>
      </c>
      <c r="AG52" s="57" t="n">
        <v>12.839913</v>
      </c>
      <c r="AH52" s="57" t="n">
        <v>46.25</v>
      </c>
      <c r="AI52" s="57" t="n">
        <v>247.0317</v>
      </c>
      <c r="AJ52" s="57" t="n">
        <v>28.010796</v>
      </c>
      <c r="AK52" s="57" t="n">
        <v>46.25</v>
      </c>
      <c r="AL52" s="57" t="n">
        <v>356.3425</v>
      </c>
      <c r="AM52" s="57" t="n">
        <v>17.437732</v>
      </c>
      <c r="AN52" s="57" t="n">
        <v>46.25</v>
      </c>
      <c r="AO52" s="57" t="n">
        <v>357.4599</v>
      </c>
      <c r="AP52" s="57" t="n">
        <v>18.02072</v>
      </c>
      <c r="AQ52" s="57" t="n">
        <v>46.25</v>
      </c>
      <c r="AR52" s="57" t="n">
        <v>430.778</v>
      </c>
      <c r="AS52" s="57" t="n">
        <v>12.78277</v>
      </c>
      <c r="AT52" s="57" t="n">
        <v>46.25</v>
      </c>
      <c r="AU52" s="57" t="n">
        <v>396.7559</v>
      </c>
      <c r="AV52" s="57" t="n">
        <v>12.463468</v>
      </c>
      <c r="AW52" s="57" t="n">
        <v>46.25</v>
      </c>
      <c r="AX52" s="57" t="n">
        <v>582.517</v>
      </c>
      <c r="AY52" s="57" t="n">
        <v>7.1196292</v>
      </c>
      <c r="AZ52" s="57" t="n">
        <v>46.25</v>
      </c>
      <c r="BA52" s="57" t="n">
        <v>475.7943</v>
      </c>
      <c r="BB52" s="57" t="n">
        <v>9.7219193</v>
      </c>
      <c r="BC52" s="57" t="n">
        <v>46.25</v>
      </c>
      <c r="BD52" s="57" t="n">
        <v>397.7298</v>
      </c>
      <c r="BE52" s="57" t="n">
        <v>15.679389</v>
      </c>
      <c r="BF52" s="57" t="n">
        <v>46.25</v>
      </c>
      <c r="BG52" s="57" t="n">
        <v>628.2918</v>
      </c>
      <c r="BH52" s="57" t="n">
        <v>5.7141767</v>
      </c>
      <c r="BI52" s="57" t="n">
        <v>46.25</v>
      </c>
      <c r="BJ52" s="57" t="n">
        <v>652.756</v>
      </c>
      <c r="BK52" s="57" t="n">
        <v>4.8785169</v>
      </c>
      <c r="BL52" s="57" t="n">
        <v>46.25</v>
      </c>
      <c r="BM52" s="57" t="n">
        <v>339.468</v>
      </c>
      <c r="BN52" s="57" t="n">
        <v>19.979062</v>
      </c>
      <c r="BO52" s="57" t="n">
        <v>46.25</v>
      </c>
      <c r="BP52" s="57" t="n">
        <v>400.3706</v>
      </c>
      <c r="BQ52" s="57" t="n">
        <v>13.684406</v>
      </c>
      <c r="BR52" s="57" t="n">
        <v>46.25</v>
      </c>
      <c r="BS52" s="57" t="n">
        <v>380.5526</v>
      </c>
      <c r="BT52" s="57" t="n">
        <v>14.870774</v>
      </c>
      <c r="BU52" s="57" t="n">
        <v>46.25</v>
      </c>
      <c r="BV52" s="57" t="n">
        <v>333.6119</v>
      </c>
      <c r="BW52" s="57" t="n">
        <v>20.624209</v>
      </c>
      <c r="BX52" s="57" t="n">
        <v>46.25</v>
      </c>
      <c r="BY52" s="57" t="n">
        <v>344.7593</v>
      </c>
      <c r="BZ52" s="57" t="n">
        <v>19.315703</v>
      </c>
      <c r="CA52" s="57" t="n">
        <v>46.25</v>
      </c>
      <c r="CB52" s="57" t="n">
        <v>388.4138</v>
      </c>
      <c r="CC52" s="57" t="n">
        <v>17.103272</v>
      </c>
      <c r="CD52" s="57" t="n">
        <v>46.25</v>
      </c>
      <c r="CE52" s="57" t="n">
        <v>397.4775</v>
      </c>
      <c r="CF52" s="57" t="n">
        <v>15.422792</v>
      </c>
      <c r="CG52" s="57"/>
      <c r="CH52" s="65" t="n">
        <f aca="false">AH52</f>
        <v>46.25</v>
      </c>
      <c r="CI52" s="66" t="n">
        <f aca="false">AVERAGE(B52,E52,H52,K52,N52,Q52,T52,W52,Z52,AC52,AF52,AI52,AL52,AO52,AR52,AU52,AX52,BA52,BD52,BG52,BJ52,BM52,BP52,BS52,BV52,BY52,CB52,CE52)</f>
        <v>418.925225</v>
      </c>
      <c r="CJ52" s="67" t="n">
        <f aca="false">AVERAGE(C52,F52,I52,L52,O52,R52,U52,X52,AA52,AD52,AG52,AJ52,AM52,AP52,AS52,AV52,AY52,BB52,BE52,BH52,BK52,BN52,BQ52,BT52,BW52,BZ52,CC52,CF52)</f>
        <v>14.7587825178571</v>
      </c>
      <c r="CK52" s="66" t="n">
        <f aca="false">STDEV(B52,E52,H52,K52,N52,Q52,T52,W52,Z52,AC52,AF52,AI52,AL52,AO52,AR52,AU52,AX52,BA52,BD52,BG52,BJ52,BM52,BP52,BS52,BV52,BY52,CB52,CE52)</f>
        <v>99.1967366281723</v>
      </c>
      <c r="CL52" s="67" t="n">
        <f aca="false">STDEV(C52,F52,I52,L52,O52,R52,U52,X52,AA52,AD52,AG52,AJ52,AM52,AP52,AS52,AV52,AY52,BB52,BE52,BH52,BK52,BN52,BQ52,BT52,BW52,BZ52,CC52,CF52)</f>
        <v>5.56271127057632</v>
      </c>
    </row>
    <row r="53" customFormat="false" ht="26.8" hidden="false" customHeight="false" outlineLevel="0" collapsed="false">
      <c r="A53" s="57" t="n">
        <v>47.5</v>
      </c>
      <c r="B53" s="57" t="n">
        <v>389.6589</v>
      </c>
      <c r="C53" s="57" t="n">
        <v>16.062486</v>
      </c>
      <c r="D53" s="57" t="n">
        <v>47.5</v>
      </c>
      <c r="E53" s="57" t="n">
        <v>584.0288</v>
      </c>
      <c r="F53" s="57" t="n">
        <v>7.3522356</v>
      </c>
      <c r="G53" s="57" t="n">
        <v>47.5</v>
      </c>
      <c r="H53" s="57" t="n">
        <v>514.0854</v>
      </c>
      <c r="I53" s="57" t="n">
        <v>10.197601</v>
      </c>
      <c r="J53" s="57" t="n">
        <v>47.5</v>
      </c>
      <c r="K53" s="57" t="n">
        <v>321.6511</v>
      </c>
      <c r="L53" s="57" t="n">
        <v>21.246565</v>
      </c>
      <c r="M53" s="57" t="n">
        <v>47.5</v>
      </c>
      <c r="N53" s="57" t="n">
        <v>433.5152</v>
      </c>
      <c r="O53" s="57" t="n">
        <v>13.656052</v>
      </c>
      <c r="P53" s="57" t="n">
        <v>47.5</v>
      </c>
      <c r="Q53" s="57" t="n">
        <v>445.1302</v>
      </c>
      <c r="R53" s="57" t="n">
        <v>9.7452563</v>
      </c>
      <c r="S53" s="57" t="n">
        <v>47.5</v>
      </c>
      <c r="T53" s="57" t="n">
        <v>284.0875</v>
      </c>
      <c r="U53" s="57" t="n">
        <v>24.579062</v>
      </c>
      <c r="V53" s="57" t="n">
        <v>47.5</v>
      </c>
      <c r="W53" s="57" t="n">
        <v>402.0629</v>
      </c>
      <c r="X53" s="57" t="n">
        <v>12.269902</v>
      </c>
      <c r="Y53" s="57" t="n">
        <v>47.5</v>
      </c>
      <c r="Z53" s="57" t="n">
        <v>340.3914</v>
      </c>
      <c r="AA53" s="57" t="n">
        <v>20.169248</v>
      </c>
      <c r="AB53" s="57" t="n">
        <v>47.5</v>
      </c>
      <c r="AC53" s="57" t="n">
        <v>501.1388</v>
      </c>
      <c r="AD53" s="57" t="n">
        <v>10.67012</v>
      </c>
      <c r="AE53" s="57" t="n">
        <v>47.5</v>
      </c>
      <c r="AF53" s="57" t="n">
        <v>446.0054</v>
      </c>
      <c r="AG53" s="57" t="n">
        <v>12.712432</v>
      </c>
      <c r="AH53" s="57" t="n">
        <v>47.5</v>
      </c>
      <c r="AI53" s="57" t="n">
        <v>247.3474</v>
      </c>
      <c r="AJ53" s="57" t="n">
        <v>27.315376</v>
      </c>
      <c r="AK53" s="57" t="n">
        <v>47.5</v>
      </c>
      <c r="AL53" s="57" t="n">
        <v>366.179</v>
      </c>
      <c r="AM53" s="57" t="n">
        <v>16.268593</v>
      </c>
      <c r="AN53" s="57" t="n">
        <v>47.5</v>
      </c>
      <c r="AO53" s="57" t="n">
        <v>354.303</v>
      </c>
      <c r="AP53" s="57" t="n">
        <v>18.850164</v>
      </c>
      <c r="AQ53" s="57" t="n">
        <v>47.5</v>
      </c>
      <c r="AR53" s="57" t="n">
        <v>432.4163</v>
      </c>
      <c r="AS53" s="57" t="n">
        <v>13.534351</v>
      </c>
      <c r="AT53" s="57" t="n">
        <v>47.5</v>
      </c>
      <c r="AU53" s="57" t="n">
        <v>394.7817</v>
      </c>
      <c r="AV53" s="57" t="n">
        <v>11.491712</v>
      </c>
      <c r="AW53" s="57" t="n">
        <v>47.5</v>
      </c>
      <c r="AX53" s="57" t="n">
        <v>583.8273</v>
      </c>
      <c r="AY53" s="57" t="n">
        <v>7.0178844</v>
      </c>
      <c r="AZ53" s="57" t="n">
        <v>47.5</v>
      </c>
      <c r="BA53" s="57" t="n">
        <v>471.47</v>
      </c>
      <c r="BB53" s="57" t="n">
        <v>9.9208288</v>
      </c>
      <c r="BC53" s="57" t="n">
        <v>47.5</v>
      </c>
      <c r="BD53" s="57" t="n">
        <v>398.316</v>
      </c>
      <c r="BE53" s="57" t="n">
        <v>15.375245</v>
      </c>
      <c r="BF53" s="57" t="n">
        <v>47.5</v>
      </c>
      <c r="BG53" s="57" t="n">
        <v>629.6077</v>
      </c>
      <c r="BH53" s="57" t="n">
        <v>5.7996728</v>
      </c>
      <c r="BI53" s="57" t="n">
        <v>47.5</v>
      </c>
      <c r="BJ53" s="57" t="n">
        <v>676.5585</v>
      </c>
      <c r="BK53" s="57" t="n">
        <v>4.4990185</v>
      </c>
      <c r="BL53" s="57" t="n">
        <v>47.5</v>
      </c>
      <c r="BM53" s="57" t="n">
        <v>339.886</v>
      </c>
      <c r="BN53" s="57" t="n">
        <v>19.201745</v>
      </c>
      <c r="BO53" s="57" t="n">
        <v>47.5</v>
      </c>
      <c r="BP53" s="57" t="n">
        <v>412.8953</v>
      </c>
      <c r="BQ53" s="57" t="n">
        <v>12.586805</v>
      </c>
      <c r="BR53" s="57" t="n">
        <v>47.5</v>
      </c>
      <c r="BS53" s="57" t="n">
        <v>397.1856</v>
      </c>
      <c r="BT53" s="57" t="n">
        <v>14.415921</v>
      </c>
      <c r="BU53" s="57" t="n">
        <v>47.5</v>
      </c>
      <c r="BV53" s="57" t="n">
        <v>334.6481</v>
      </c>
      <c r="BW53" s="57" t="n">
        <v>20.04482</v>
      </c>
      <c r="BX53" s="57" t="n">
        <v>47.5</v>
      </c>
      <c r="BY53" s="57" t="n">
        <v>346.3638</v>
      </c>
      <c r="BZ53" s="57" t="n">
        <v>19.550382</v>
      </c>
      <c r="CA53" s="57" t="n">
        <v>47.5</v>
      </c>
      <c r="CB53" s="57" t="n">
        <v>389.0249</v>
      </c>
      <c r="CC53" s="57" t="n">
        <v>17.047328</v>
      </c>
      <c r="CD53" s="57" t="n">
        <v>47.5</v>
      </c>
      <c r="CE53" s="57" t="n">
        <v>393.1514</v>
      </c>
      <c r="CF53" s="57" t="n">
        <v>13.515485</v>
      </c>
      <c r="CG53" s="57"/>
      <c r="CH53" s="65" t="n">
        <f aca="false">AH53</f>
        <v>47.5</v>
      </c>
      <c r="CI53" s="66" t="n">
        <f aca="false">AVERAGE(B53,E53,H53,K53,N53,Q53,T53,W53,Z53,AC53,AF53,AI53,AL53,AO53,AR53,AU53,AX53,BA53,BD53,BG53,BJ53,BM53,BP53,BS53,BV53,BY53,CB53,CE53)</f>
        <v>422.489914285714</v>
      </c>
      <c r="CJ53" s="67" t="n">
        <f aca="false">AVERAGE(C53,F53,I53,L53,O53,R53,U53,X53,AA53,AD53,AG53,AJ53,AM53,AP53,AS53,AV53,AY53,BB53,BE53,BH53,BK53,BN53,BQ53,BT53,BW53,BZ53,CC53,CF53)</f>
        <v>14.4677246928571</v>
      </c>
      <c r="CK53" s="66" t="n">
        <f aca="false">STDEV(B53,E53,H53,K53,N53,Q53,T53,W53,Z53,AC53,AF53,AI53,AL53,AO53,AR53,AU53,AX53,BA53,BD53,BG53,BJ53,BM53,BP53,BS53,BV53,BY53,CB53,CE53)</f>
        <v>101.523115534373</v>
      </c>
      <c r="CL53" s="67" t="n">
        <f aca="false">STDEV(C53,F53,I53,L53,O53,R53,U53,X53,AA53,AD53,AG53,AJ53,AM53,AP53,AS53,AV53,AY53,BB53,BE53,BH53,BK53,BN53,BQ53,BT53,BW53,BZ53,CC53,CF53)</f>
        <v>5.5664254012216</v>
      </c>
    </row>
    <row r="54" customFormat="false" ht="26.8" hidden="false" customHeight="false" outlineLevel="0" collapsed="false">
      <c r="A54" s="57" t="n">
        <v>48.75</v>
      </c>
      <c r="B54" s="57" t="n">
        <v>394.2075</v>
      </c>
      <c r="C54" s="57" t="n">
        <v>15.800436</v>
      </c>
      <c r="D54" s="57" t="n">
        <v>48.75</v>
      </c>
      <c r="E54" s="57" t="n">
        <v>555.5856</v>
      </c>
      <c r="F54" s="57" t="n">
        <v>7.5259542</v>
      </c>
      <c r="G54" s="57" t="n">
        <v>48.75</v>
      </c>
      <c r="H54" s="57" t="n">
        <v>513.5832</v>
      </c>
      <c r="I54" s="57" t="n">
        <v>10.111996</v>
      </c>
      <c r="J54" s="57" t="n">
        <v>48.75</v>
      </c>
      <c r="K54" s="57" t="n">
        <v>316.5004</v>
      </c>
      <c r="L54" s="57" t="n">
        <v>21.861287</v>
      </c>
      <c r="M54" s="57" t="n">
        <v>48.75</v>
      </c>
      <c r="N54" s="57" t="n">
        <v>429.4817</v>
      </c>
      <c r="O54" s="57" t="n">
        <v>14.218866</v>
      </c>
      <c r="P54" s="57" t="n">
        <v>48.75</v>
      </c>
      <c r="Q54" s="57" t="n">
        <v>480.9795</v>
      </c>
      <c r="R54" s="57" t="n">
        <v>9.3158124</v>
      </c>
      <c r="S54" s="57" t="n">
        <v>48.75</v>
      </c>
      <c r="T54" s="57" t="n">
        <v>284.9898</v>
      </c>
      <c r="U54" s="57" t="n">
        <v>24.142094</v>
      </c>
      <c r="V54" s="57" t="n">
        <v>48.75</v>
      </c>
      <c r="W54" s="57" t="n">
        <v>384.9451</v>
      </c>
      <c r="X54" s="57" t="n">
        <v>12.412214</v>
      </c>
      <c r="Y54" s="57" t="n">
        <v>48.75</v>
      </c>
      <c r="Z54" s="57" t="n">
        <v>341.4957</v>
      </c>
      <c r="AA54" s="57" t="n">
        <v>19.761723</v>
      </c>
      <c r="AB54" s="57" t="n">
        <v>48.75</v>
      </c>
      <c r="AC54" s="57" t="n">
        <v>506.0435</v>
      </c>
      <c r="AD54" s="57" t="n">
        <v>10.506434</v>
      </c>
      <c r="AE54" s="57" t="n">
        <v>48.75</v>
      </c>
      <c r="AF54" s="57" t="n">
        <v>438.5723</v>
      </c>
      <c r="AG54" s="57" t="n">
        <v>12.764667</v>
      </c>
      <c r="AH54" s="57" t="n">
        <v>48.75</v>
      </c>
      <c r="AI54" s="57" t="n">
        <v>254.0353</v>
      </c>
      <c r="AJ54" s="57" t="n">
        <v>23.916249</v>
      </c>
      <c r="AK54" s="57" t="n">
        <v>48.75</v>
      </c>
      <c r="AL54" s="57" t="n">
        <v>378.9118</v>
      </c>
      <c r="AM54" s="57" t="n">
        <v>16.105344</v>
      </c>
      <c r="AN54" s="57" t="n">
        <v>48.75</v>
      </c>
      <c r="AO54" s="57" t="n">
        <v>346.9543</v>
      </c>
      <c r="AP54" s="57" t="n">
        <v>18.483969</v>
      </c>
      <c r="AQ54" s="57" t="n">
        <v>48.75</v>
      </c>
      <c r="AR54" s="57" t="n">
        <v>428.8003</v>
      </c>
      <c r="AS54" s="57" t="n">
        <v>13.809487</v>
      </c>
      <c r="AT54" s="57" t="n">
        <v>48.75</v>
      </c>
      <c r="AU54" s="57" t="n">
        <v>432.1874</v>
      </c>
      <c r="AV54" s="57" t="n">
        <v>10.133697</v>
      </c>
      <c r="AW54" s="57" t="n">
        <v>48.75</v>
      </c>
      <c r="AX54" s="57" t="n">
        <v>589.1031</v>
      </c>
      <c r="AY54" s="57" t="n">
        <v>6.9966194</v>
      </c>
      <c r="AZ54" s="57" t="n">
        <v>48.75</v>
      </c>
      <c r="BA54" s="57" t="n">
        <v>478.7354</v>
      </c>
      <c r="BB54" s="57" t="n">
        <v>10.217339</v>
      </c>
      <c r="BC54" s="57" t="n">
        <v>48.75</v>
      </c>
      <c r="BD54" s="57" t="n">
        <v>401.7723</v>
      </c>
      <c r="BE54" s="57" t="n">
        <v>15.609051</v>
      </c>
      <c r="BF54" s="57" t="n">
        <v>48.75</v>
      </c>
      <c r="BG54" s="57" t="n">
        <v>631.7839</v>
      </c>
      <c r="BH54" s="57" t="n">
        <v>5.7271538</v>
      </c>
      <c r="BI54" s="57" t="n">
        <v>48.75</v>
      </c>
      <c r="BJ54" s="57" t="n">
        <v>680.7048</v>
      </c>
      <c r="BK54" s="57" t="n">
        <v>4.4222465</v>
      </c>
      <c r="BL54" s="57" t="n">
        <v>48.75</v>
      </c>
      <c r="BM54" s="57" t="n">
        <v>344.2816</v>
      </c>
      <c r="BN54" s="57" t="n">
        <v>15.944384</v>
      </c>
      <c r="BO54" s="57" t="n">
        <v>48.75</v>
      </c>
      <c r="BP54" s="57" t="n">
        <v>433.0549</v>
      </c>
      <c r="BQ54" s="57" t="n">
        <v>12.086805</v>
      </c>
      <c r="BR54" s="57" t="n">
        <v>48.75</v>
      </c>
      <c r="BS54" s="57" t="n">
        <v>410.0202</v>
      </c>
      <c r="BT54" s="57" t="n">
        <v>15.371756</v>
      </c>
      <c r="BU54" s="57" t="n">
        <v>48.75</v>
      </c>
      <c r="BV54" s="57" t="n">
        <v>337.3221</v>
      </c>
      <c r="BW54" s="57" t="n">
        <v>19.432279</v>
      </c>
      <c r="BX54" s="57" t="n">
        <v>48.75</v>
      </c>
      <c r="BY54" s="57" t="n">
        <v>345.0007</v>
      </c>
      <c r="BZ54" s="57" t="n">
        <v>19.440131</v>
      </c>
      <c r="CA54" s="57" t="n">
        <v>48.75</v>
      </c>
      <c r="CB54" s="57" t="n">
        <v>384.5716</v>
      </c>
      <c r="CC54" s="57" t="n">
        <v>16.869793</v>
      </c>
      <c r="CD54" s="57" t="n">
        <v>48.75</v>
      </c>
      <c r="CE54" s="57" t="n">
        <v>411.8555</v>
      </c>
      <c r="CF54" s="57" t="n">
        <v>12.596292</v>
      </c>
      <c r="CG54" s="57"/>
      <c r="CH54" s="65" t="n">
        <f aca="false">AH54</f>
        <v>48.75</v>
      </c>
      <c r="CI54" s="66" t="n">
        <f aca="false">AVERAGE(B54,E54,H54,K54,N54,Q54,T54,W54,Z54,AC54,AF54,AI54,AL54,AO54,AR54,AU54,AX54,BA54,BD54,BG54,BJ54,BM54,BP54,BS54,BV54,BY54,CB54,CE54)</f>
        <v>426.267125</v>
      </c>
      <c r="CJ54" s="67" t="n">
        <f aca="false">AVERAGE(C54,F54,I54,L54,O54,R54,U54,X54,AA54,AD54,AG54,AJ54,AM54,AP54,AS54,AV54,AY54,BB54,BE54,BH54,BK54,BN54,BQ54,BT54,BW54,BZ54,CC54,CF54)</f>
        <v>14.1280028321429</v>
      </c>
      <c r="CK54" s="66" t="n">
        <f aca="false">STDEV(B54,E54,H54,K54,N54,Q54,T54,W54,Z54,AC54,AF54,AI54,AL54,AO54,AR54,AU54,AX54,BA54,BD54,BG54,BJ54,BM54,BP54,BS54,BV54,BY54,CB54,CE54)</f>
        <v>100.806407677197</v>
      </c>
      <c r="CL54" s="67" t="n">
        <f aca="false">STDEV(C54,F54,I54,L54,O54,R54,U54,X54,AA54,AD54,AG54,AJ54,AM54,AP54,AS54,AV54,AY54,BB54,BE54,BH54,BK54,BN54,BQ54,BT54,BW54,BZ54,CC54,CF54)</f>
        <v>5.22997192532835</v>
      </c>
    </row>
    <row r="55" customFormat="false" ht="26.8" hidden="false" customHeight="false" outlineLevel="0" collapsed="false">
      <c r="A55" s="57" t="n">
        <v>50</v>
      </c>
      <c r="B55" s="57" t="n">
        <v>397.7314</v>
      </c>
      <c r="C55" s="57" t="n">
        <v>15.402072</v>
      </c>
      <c r="D55" s="57" t="n">
        <v>50</v>
      </c>
      <c r="E55" s="57" t="n">
        <v>561.5178</v>
      </c>
      <c r="F55" s="57" t="n">
        <v>7.993675</v>
      </c>
      <c r="G55" s="57" t="n">
        <v>50</v>
      </c>
      <c r="H55" s="57" t="n">
        <v>512.7052</v>
      </c>
      <c r="I55" s="57" t="n">
        <v>10.152672</v>
      </c>
      <c r="J55" s="57" t="n">
        <v>50</v>
      </c>
      <c r="K55" s="57" t="n">
        <v>312.3017</v>
      </c>
      <c r="L55" s="57" t="n">
        <v>22.22868</v>
      </c>
      <c r="M55" s="57" t="n">
        <v>50</v>
      </c>
      <c r="N55" s="57" t="n">
        <v>422.0861</v>
      </c>
      <c r="O55" s="57" t="n">
        <v>14.123773</v>
      </c>
      <c r="P55" s="57" t="n">
        <v>50</v>
      </c>
      <c r="Q55" s="57" t="n">
        <v>514.087</v>
      </c>
      <c r="R55" s="57" t="n">
        <v>9.0492912</v>
      </c>
      <c r="S55" s="57" t="n">
        <v>50</v>
      </c>
      <c r="T55" s="57" t="n">
        <v>286.0186</v>
      </c>
      <c r="U55" s="57" t="n">
        <v>24.554635</v>
      </c>
      <c r="V55" s="57" t="n">
        <v>50</v>
      </c>
      <c r="W55" s="57" t="n">
        <v>405.4972</v>
      </c>
      <c r="X55" s="57" t="n">
        <v>15.901745</v>
      </c>
      <c r="Y55" s="57" t="n">
        <v>50</v>
      </c>
      <c r="Z55" s="57" t="n">
        <v>345.2818</v>
      </c>
      <c r="AA55" s="57" t="n">
        <v>19.587241</v>
      </c>
      <c r="AB55" s="57" t="n">
        <v>50</v>
      </c>
      <c r="AC55" s="57" t="n">
        <v>511.228</v>
      </c>
      <c r="AD55" s="57" t="n">
        <v>10.369575</v>
      </c>
      <c r="AE55" s="57" t="n">
        <v>50</v>
      </c>
      <c r="AF55" s="57" t="n">
        <v>439.5296</v>
      </c>
      <c r="AG55" s="57" t="n">
        <v>13.000218</v>
      </c>
      <c r="AH55" s="57" t="n">
        <v>50</v>
      </c>
      <c r="AI55" s="57" t="n">
        <v>271.3367</v>
      </c>
      <c r="AJ55" s="57" t="n">
        <v>20.723991</v>
      </c>
      <c r="AK55" s="57" t="n">
        <v>50</v>
      </c>
      <c r="AL55" s="57" t="n">
        <v>387.7059</v>
      </c>
      <c r="AM55" s="57" t="n">
        <v>16.068484</v>
      </c>
      <c r="AN55" s="57" t="n">
        <v>50</v>
      </c>
      <c r="AO55" s="57" t="n">
        <v>342.9057</v>
      </c>
      <c r="AP55" s="57" t="n">
        <v>19.561941</v>
      </c>
      <c r="AQ55" s="57" t="n">
        <v>50</v>
      </c>
      <c r="AR55" s="57" t="n">
        <v>429.3802</v>
      </c>
      <c r="AS55" s="57" t="n">
        <v>14.400981</v>
      </c>
      <c r="AT55" s="57" t="n">
        <v>50</v>
      </c>
      <c r="AU55" s="57" t="n">
        <v>474.8927</v>
      </c>
      <c r="AV55" s="57" t="n">
        <v>9.7597601</v>
      </c>
      <c r="AW55" s="57" t="n">
        <v>50</v>
      </c>
      <c r="AX55" s="57" t="n">
        <v>585.0013</v>
      </c>
      <c r="AY55" s="57" t="n">
        <v>7.0121047</v>
      </c>
      <c r="AZ55" s="57" t="n">
        <v>50</v>
      </c>
      <c r="BA55" s="57" t="n">
        <v>472.1682</v>
      </c>
      <c r="BB55" s="57" t="n">
        <v>10.288004</v>
      </c>
      <c r="BC55" s="57" t="n">
        <v>50</v>
      </c>
      <c r="BD55" s="57" t="n">
        <v>400.3412</v>
      </c>
      <c r="BE55" s="57" t="n">
        <v>15.283424</v>
      </c>
      <c r="BF55" s="57" t="n">
        <v>50</v>
      </c>
      <c r="BG55" s="57" t="n">
        <v>633.5444</v>
      </c>
      <c r="BH55" s="57" t="n">
        <v>5.6752454</v>
      </c>
      <c r="BI55" s="57" t="n">
        <v>50</v>
      </c>
      <c r="BJ55" s="57" t="n">
        <v>676.9109</v>
      </c>
      <c r="BK55" s="57" t="n">
        <v>4.4260632</v>
      </c>
      <c r="BL55" s="57" t="n">
        <v>50</v>
      </c>
      <c r="BM55" s="57" t="n">
        <v>355.9642</v>
      </c>
      <c r="BN55" s="57" t="n">
        <v>13.011668</v>
      </c>
      <c r="BO55" s="57" t="n">
        <v>50</v>
      </c>
      <c r="BP55" s="57" t="n">
        <v>445.6968</v>
      </c>
      <c r="BQ55" s="57" t="n">
        <v>11.839913</v>
      </c>
      <c r="BR55" s="57" t="n">
        <v>50</v>
      </c>
      <c r="BS55" s="57" t="n">
        <v>407.2508</v>
      </c>
      <c r="BT55" s="57" t="n">
        <v>14.805016</v>
      </c>
      <c r="BU55" s="57" t="n">
        <v>50</v>
      </c>
      <c r="BV55" s="57" t="n">
        <v>341.5731</v>
      </c>
      <c r="BW55" s="57" t="n">
        <v>19.476445</v>
      </c>
      <c r="BX55" s="57" t="n">
        <v>50</v>
      </c>
      <c r="BY55" s="57" t="n">
        <v>342.9859</v>
      </c>
      <c r="BZ55" s="57" t="n">
        <v>19.294766</v>
      </c>
      <c r="CA55" s="57" t="n">
        <v>50</v>
      </c>
      <c r="CB55" s="57" t="n">
        <v>382.8195</v>
      </c>
      <c r="CC55" s="57" t="n">
        <v>17.306652</v>
      </c>
      <c r="CD55" s="57" t="n">
        <v>50</v>
      </c>
      <c r="CE55" s="57" t="n">
        <v>418.1311</v>
      </c>
      <c r="CF55" s="57" t="n">
        <v>13.048964</v>
      </c>
      <c r="CG55" s="57"/>
      <c r="CH55" s="65" t="n">
        <f aca="false">AH55</f>
        <v>50</v>
      </c>
      <c r="CI55" s="66" t="n">
        <f aca="false">AVERAGE(B55,E55,H55,K55,N55,Q55,T55,W55,Z55,AC55,AF55,AI55,AL55,AO55,AR55,AU55,AX55,BA55,BD55,BG55,BJ55,BM55,BP55,BS55,BV55,BY55,CB55,CE55)</f>
        <v>431.306892857143</v>
      </c>
      <c r="CJ55" s="67" t="n">
        <f aca="false">AVERAGE(C55,F55,I55,L55,O55,R55,U55,X55,AA55,AD55,AG55,AJ55,AM55,AP55,AS55,AV55,AY55,BB55,BE55,BH55,BK55,BN55,BQ55,BT55,BW55,BZ55,CC55,CF55)</f>
        <v>14.0838214142857</v>
      </c>
      <c r="CK55" s="66" t="n">
        <f aca="false">STDEV(B55,E55,H55,K55,N55,Q55,T55,W55,Z55,AC55,AF55,AI55,AL55,AO55,AR55,AU55,AX55,BA55,BD55,BG55,BJ55,BM55,BP55,BS55,BV55,BY55,CB55,CE55)</f>
        <v>100.177441652352</v>
      </c>
      <c r="CL55" s="67" t="n">
        <f aca="false">STDEV(C55,F55,I55,L55,O55,R55,U55,X55,AA55,AD55,AG55,AJ55,AM55,AP55,AS55,AV55,AY55,BB55,BE55,BH55,BK55,BN55,BQ55,BT55,BW55,BZ55,CC55,CF55)</f>
        <v>5.11076146411968</v>
      </c>
    </row>
    <row r="56" customFormat="false" ht="26.8" hidden="false" customHeight="false" outlineLevel="0" collapsed="false">
      <c r="A56" s="57" t="n">
        <v>51.25</v>
      </c>
      <c r="B56" s="57" t="n">
        <v>400.2924</v>
      </c>
      <c r="C56" s="57" t="n">
        <v>15.470011</v>
      </c>
      <c r="D56" s="57" t="n">
        <v>51.25</v>
      </c>
      <c r="E56" s="57" t="n">
        <v>556.5911</v>
      </c>
      <c r="F56" s="57" t="n">
        <v>8.1577972</v>
      </c>
      <c r="G56" s="57" t="n">
        <v>51.25</v>
      </c>
      <c r="H56" s="57" t="n">
        <v>510.3756</v>
      </c>
      <c r="I56" s="57" t="n">
        <v>10.207961</v>
      </c>
      <c r="J56" s="57" t="n">
        <v>51.25</v>
      </c>
      <c r="K56" s="57" t="n">
        <v>302.4216</v>
      </c>
      <c r="L56" s="57" t="n">
        <v>19.397165</v>
      </c>
      <c r="M56" s="57" t="n">
        <v>51.25</v>
      </c>
      <c r="N56" s="57" t="n">
        <v>419.0394</v>
      </c>
      <c r="O56" s="57" t="n">
        <v>14.465867</v>
      </c>
      <c r="P56" s="57" t="n">
        <v>51.25</v>
      </c>
      <c r="Q56" s="57" t="n">
        <v>534.3401</v>
      </c>
      <c r="R56" s="57" t="n">
        <v>9.2428571</v>
      </c>
      <c r="S56" s="57" t="n">
        <v>51.25</v>
      </c>
      <c r="T56" s="57" t="n">
        <v>289.3399</v>
      </c>
      <c r="U56" s="57" t="n">
        <v>20.079062</v>
      </c>
      <c r="V56" s="57" t="n">
        <v>51.25</v>
      </c>
      <c r="W56" s="57" t="n">
        <v>396.497</v>
      </c>
      <c r="X56" s="57" t="n">
        <v>15.179389</v>
      </c>
      <c r="Y56" s="57" t="n">
        <v>51.25</v>
      </c>
      <c r="Z56" s="57" t="n">
        <v>349.9549</v>
      </c>
      <c r="AA56" s="57" t="n">
        <v>19.931952</v>
      </c>
      <c r="AB56" s="57" t="n">
        <v>51.25</v>
      </c>
      <c r="AC56" s="57" t="n">
        <v>516.4118</v>
      </c>
      <c r="AD56" s="57" t="n">
        <v>10.423991</v>
      </c>
      <c r="AE56" s="57" t="n">
        <v>51.25</v>
      </c>
      <c r="AF56" s="57" t="n">
        <v>313.4805</v>
      </c>
      <c r="AG56" s="57" t="n">
        <v>7.4484188</v>
      </c>
      <c r="AH56" s="57" t="n">
        <v>51.25</v>
      </c>
      <c r="AI56" s="57" t="n">
        <v>290.0532</v>
      </c>
      <c r="AJ56" s="57" t="n">
        <v>18.091276</v>
      </c>
      <c r="AK56" s="57" t="n">
        <v>51.25</v>
      </c>
      <c r="AL56" s="57" t="n">
        <v>392.5441</v>
      </c>
      <c r="AM56" s="57" t="n">
        <v>15.403272</v>
      </c>
      <c r="AN56" s="57" t="n">
        <v>51.25</v>
      </c>
      <c r="AO56" s="57" t="n">
        <v>336.9254</v>
      </c>
      <c r="AP56" s="57" t="n">
        <v>19.552672</v>
      </c>
      <c r="AQ56" s="57" t="n">
        <v>51.25</v>
      </c>
      <c r="AR56" s="57" t="n">
        <v>426.7918</v>
      </c>
      <c r="AS56" s="57" t="n">
        <v>14.143621</v>
      </c>
      <c r="AT56" s="57" t="n">
        <v>51.25</v>
      </c>
      <c r="AU56" s="57" t="n">
        <v>463.0783</v>
      </c>
      <c r="AV56" s="57" t="n">
        <v>9.5900763</v>
      </c>
      <c r="AW56" s="57" t="n">
        <v>51.25</v>
      </c>
      <c r="AX56" s="57" t="n">
        <v>582.6476</v>
      </c>
      <c r="AY56" s="57" t="n">
        <v>6.9882225</v>
      </c>
      <c r="AZ56" s="57" t="n">
        <v>51.25</v>
      </c>
      <c r="BA56" s="57" t="n">
        <v>466.609</v>
      </c>
      <c r="BB56" s="57" t="n">
        <v>9.9725191</v>
      </c>
      <c r="BC56" s="57" t="n">
        <v>51.25</v>
      </c>
      <c r="BD56" s="57" t="n">
        <v>398.7731</v>
      </c>
      <c r="BE56" s="57" t="n">
        <v>15.197383</v>
      </c>
      <c r="BF56" s="57" t="n">
        <v>51.25</v>
      </c>
      <c r="BG56" s="57" t="n">
        <v>635.8604</v>
      </c>
      <c r="BH56" s="57" t="n">
        <v>5.6597601</v>
      </c>
      <c r="BI56" s="57" t="n">
        <v>51.25</v>
      </c>
      <c r="BJ56" s="57" t="n">
        <v>686.697</v>
      </c>
      <c r="BK56" s="57" t="n">
        <v>4.3231189</v>
      </c>
      <c r="BL56" s="57" t="n">
        <v>51.25</v>
      </c>
      <c r="BM56" s="57" t="n">
        <v>380.704</v>
      </c>
      <c r="BN56" s="57" t="n">
        <v>12.329553</v>
      </c>
      <c r="BO56" s="57" t="n">
        <v>51.25</v>
      </c>
      <c r="BP56" s="57" t="n">
        <v>461.0407</v>
      </c>
      <c r="BQ56" s="57" t="n">
        <v>11.820502</v>
      </c>
      <c r="BR56" s="57" t="n">
        <v>51.25</v>
      </c>
      <c r="BS56" s="57" t="n">
        <v>409.3078</v>
      </c>
      <c r="BT56" s="57" t="n">
        <v>14.969466</v>
      </c>
      <c r="BU56" s="57" t="n">
        <v>51.25</v>
      </c>
      <c r="BV56" s="57" t="n">
        <v>346.8017</v>
      </c>
      <c r="BW56" s="57" t="n">
        <v>19.481025</v>
      </c>
      <c r="BX56" s="57" t="n">
        <v>51.25</v>
      </c>
      <c r="BY56" s="57" t="n">
        <v>340.998</v>
      </c>
      <c r="BZ56" s="57" t="n">
        <v>18.869466</v>
      </c>
      <c r="CA56" s="57" t="n">
        <v>51.25</v>
      </c>
      <c r="CB56" s="57" t="n">
        <v>382.2742</v>
      </c>
      <c r="CC56" s="57" t="n">
        <v>17.395747</v>
      </c>
      <c r="CD56" s="57" t="n">
        <v>51.25</v>
      </c>
      <c r="CE56" s="57" t="n">
        <v>416.5816</v>
      </c>
      <c r="CF56" s="57" t="n">
        <v>13.931843</v>
      </c>
      <c r="CG56" s="57"/>
      <c r="CH56" s="65" t="n">
        <f aca="false">AH56</f>
        <v>51.25</v>
      </c>
      <c r="CI56" s="66" t="n">
        <f aca="false">AVERAGE(B56,E56,H56,K56,N56,Q56,T56,W56,Z56,AC56,AF56,AI56,AL56,AO56,AR56,AU56,AX56,BA56,BD56,BG56,BJ56,BM56,BP56,BS56,BV56,BY56,CB56,CE56)</f>
        <v>428.80115</v>
      </c>
      <c r="CJ56" s="67" t="n">
        <f aca="false">AVERAGE(C56,F56,I56,L56,O56,R56,U56,X56,AA56,AD56,AG56,AJ56,AM56,AP56,AS56,AV56,AY56,BB56,BE56,BH56,BK56,BN56,BQ56,BT56,BW56,BZ56,CC56,CF56)</f>
        <v>13.4901426428571</v>
      </c>
      <c r="CK56" s="66" t="n">
        <f aca="false">STDEV(B56,E56,H56,K56,N56,Q56,T56,W56,Z56,AC56,AF56,AI56,AL56,AO56,AR56,AU56,AX56,BA56,BD56,BG56,BJ56,BM56,BP56,BS56,BV56,BY56,CB56,CE56)</f>
        <v>102.692744697927</v>
      </c>
      <c r="CL56" s="67" t="n">
        <f aca="false">STDEV(C56,F56,I56,L56,O56,R56,U56,X56,AA56,AD56,AG56,AJ56,AM56,AP56,AS56,AV56,AY56,BB56,BE56,BH56,BK56,BN56,BQ56,BT56,BW56,BZ56,CC56,CF56)</f>
        <v>4.70387332052473</v>
      </c>
    </row>
    <row r="57" customFormat="false" ht="26.8" hidden="false" customHeight="false" outlineLevel="0" collapsed="false">
      <c r="A57" s="57" t="n">
        <v>52.5</v>
      </c>
      <c r="B57" s="57" t="n">
        <v>397.9788</v>
      </c>
      <c r="C57" s="57" t="n">
        <v>14.937514</v>
      </c>
      <c r="D57" s="57" t="n">
        <v>52.5</v>
      </c>
      <c r="E57" s="57" t="n">
        <v>547.0592</v>
      </c>
      <c r="F57" s="57" t="n">
        <v>8.4115594</v>
      </c>
      <c r="G57" s="57" t="n">
        <v>52.5</v>
      </c>
      <c r="H57" s="57" t="n">
        <v>510.7762</v>
      </c>
      <c r="I57" s="57" t="n">
        <v>10.300872</v>
      </c>
      <c r="J57" s="57" t="n">
        <v>52.5</v>
      </c>
      <c r="K57" s="57" t="n">
        <v>288.966</v>
      </c>
      <c r="L57" s="57" t="n">
        <v>21.473391</v>
      </c>
      <c r="M57" s="57" t="n">
        <v>52.5</v>
      </c>
      <c r="N57" s="57" t="n">
        <v>416.4217</v>
      </c>
      <c r="O57" s="57" t="n">
        <v>14.410905</v>
      </c>
      <c r="P57" s="57" t="n">
        <v>52.5</v>
      </c>
      <c r="Q57" s="57" t="n">
        <v>537.5769</v>
      </c>
      <c r="R57" s="57" t="n">
        <v>9.172301</v>
      </c>
      <c r="S57" s="57" t="n">
        <v>52.5</v>
      </c>
      <c r="T57" s="57" t="n">
        <v>257.2518</v>
      </c>
      <c r="U57" s="57" t="n">
        <v>5.7822246</v>
      </c>
      <c r="V57" s="57" t="n">
        <v>52.5</v>
      </c>
      <c r="W57" s="57" t="n">
        <v>380.0765</v>
      </c>
      <c r="X57" s="57" t="n">
        <v>15.226172</v>
      </c>
      <c r="Y57" s="57" t="n">
        <v>52.5</v>
      </c>
      <c r="Z57" s="57" t="n">
        <v>352.7512</v>
      </c>
      <c r="AA57" s="57" t="n">
        <v>18.418757</v>
      </c>
      <c r="AB57" s="57" t="n">
        <v>52.5</v>
      </c>
      <c r="AC57" s="57" t="n">
        <v>510.9895</v>
      </c>
      <c r="AD57" s="57" t="n">
        <v>10.224537</v>
      </c>
      <c r="AE57" s="57" t="n">
        <v>52.5</v>
      </c>
      <c r="AF57" s="57" t="n">
        <v>434.522</v>
      </c>
      <c r="AG57" s="57" t="n">
        <v>7.5303162</v>
      </c>
      <c r="AH57" s="57" t="n">
        <v>52.5</v>
      </c>
      <c r="AI57" s="57" t="n">
        <v>315.48</v>
      </c>
      <c r="AJ57" s="57" t="n">
        <v>17.140567</v>
      </c>
      <c r="AK57" s="57" t="n">
        <v>52.5</v>
      </c>
      <c r="AL57" s="57" t="n">
        <v>401.0277</v>
      </c>
      <c r="AM57" s="57" t="n">
        <v>15.887786</v>
      </c>
      <c r="AN57" s="57" t="n">
        <v>52.5</v>
      </c>
      <c r="AO57" s="57" t="n">
        <v>334.9181</v>
      </c>
      <c r="AP57" s="57" t="n">
        <v>21.098909</v>
      </c>
      <c r="AQ57" s="57" t="n">
        <v>52.5</v>
      </c>
      <c r="AR57" s="57" t="n">
        <v>424.4114</v>
      </c>
      <c r="AS57" s="57" t="n">
        <v>13.921701</v>
      </c>
      <c r="AT57" s="57" t="n">
        <v>52.5</v>
      </c>
      <c r="AU57" s="57" t="n">
        <v>459.7657</v>
      </c>
      <c r="AV57" s="57" t="n">
        <v>10.797819</v>
      </c>
      <c r="AW57" s="57" t="n">
        <v>52.5</v>
      </c>
      <c r="AX57" s="57" t="n">
        <v>586.4054</v>
      </c>
      <c r="AY57" s="57" t="n">
        <v>6.9378408</v>
      </c>
      <c r="AZ57" s="57" t="n">
        <v>52.5</v>
      </c>
      <c r="BA57" s="57" t="n">
        <v>481.0068</v>
      </c>
      <c r="BB57" s="57" t="n">
        <v>10.105889</v>
      </c>
      <c r="BC57" s="57" t="n">
        <v>52.5</v>
      </c>
      <c r="BD57" s="57" t="n">
        <v>401.16</v>
      </c>
      <c r="BE57" s="57" t="n">
        <v>15.365104</v>
      </c>
      <c r="BF57" s="57" t="n">
        <v>52.5</v>
      </c>
      <c r="BG57" s="57" t="n">
        <v>565.3162</v>
      </c>
      <c r="BH57" s="57" t="n">
        <v>5.8923664</v>
      </c>
      <c r="BI57" s="57" t="n">
        <v>52.5</v>
      </c>
      <c r="BJ57" s="57" t="n">
        <v>686.635</v>
      </c>
      <c r="BK57" s="57" t="n">
        <v>4.3037077</v>
      </c>
      <c r="BL57" s="57" t="n">
        <v>52.5</v>
      </c>
      <c r="BM57" s="57" t="n">
        <v>406.5349</v>
      </c>
      <c r="BN57" s="57" t="n">
        <v>11.21952</v>
      </c>
      <c r="BO57" s="57" t="n">
        <v>52.5</v>
      </c>
      <c r="BP57" s="57" t="n">
        <v>469.648</v>
      </c>
      <c r="BQ57" s="57" t="n">
        <v>12.265322</v>
      </c>
      <c r="BR57" s="57" t="n">
        <v>52.5</v>
      </c>
      <c r="BS57" s="57" t="n">
        <v>412.4374</v>
      </c>
      <c r="BT57" s="57" t="n">
        <v>14.931516</v>
      </c>
      <c r="BU57" s="57" t="n">
        <v>52.5</v>
      </c>
      <c r="BV57" s="57" t="n">
        <v>348.769</v>
      </c>
      <c r="BW57" s="57" t="n">
        <v>19.613304</v>
      </c>
      <c r="BX57" s="57" t="n">
        <v>52.5</v>
      </c>
      <c r="BY57" s="57" t="n">
        <v>340.4538</v>
      </c>
      <c r="BZ57" s="57" t="n">
        <v>19.190949</v>
      </c>
      <c r="CA57" s="57" t="n">
        <v>52.5</v>
      </c>
      <c r="CB57" s="57" t="n">
        <v>380.9586</v>
      </c>
      <c r="CC57" s="57" t="n">
        <v>17.271865</v>
      </c>
      <c r="CD57" s="57" t="n">
        <v>52.5</v>
      </c>
      <c r="CE57" s="57" t="n">
        <v>406.6693</v>
      </c>
      <c r="CF57" s="57" t="n">
        <v>13.872737</v>
      </c>
      <c r="CG57" s="57"/>
      <c r="CH57" s="65" t="n">
        <f aca="false">AH57</f>
        <v>52.5</v>
      </c>
      <c r="CI57" s="66" t="n">
        <f aca="false">AVERAGE(B57,E57,H57,K57,N57,Q57,T57,W57,Z57,AC57,AF57,AI57,AL57,AO57,AR57,AU57,AX57,BA57,BD57,BG57,BJ57,BM57,BP57,BS57,BV57,BY57,CB57,CE57)</f>
        <v>430.570253571429</v>
      </c>
      <c r="CJ57" s="67" t="n">
        <f aca="false">AVERAGE(C57,F57,I57,L57,O57,R57,U57,X57,AA57,AD57,AG57,AJ57,AM57,AP57,AS57,AV57,AY57,BB57,BE57,BH57,BK57,BN57,BQ57,BT57,BW57,BZ57,CC57,CF57)</f>
        <v>13.0609090035714</v>
      </c>
      <c r="CK57" s="66" t="n">
        <f aca="false">STDEV(B57,E57,H57,K57,N57,Q57,T57,W57,Z57,AC57,AF57,AI57,AL57,AO57,AR57,AU57,AX57,BA57,BD57,BG57,BJ57,BM57,BP57,BS57,BV57,BY57,CB57,CE57)</f>
        <v>96.9441567840208</v>
      </c>
      <c r="CL57" s="67" t="n">
        <f aca="false">STDEV(C57,F57,I57,L57,O57,R57,U57,X57,AA57,AD57,AG57,AJ57,AM57,AP57,AS57,AV57,AY57,BB57,BE57,BH57,BK57,BN57,BQ57,BT57,BW57,BZ57,CC57,CF57)</f>
        <v>4.81747697821958</v>
      </c>
    </row>
    <row r="58" customFormat="false" ht="26.8" hidden="false" customHeight="false" outlineLevel="0" collapsed="false">
      <c r="A58" s="57" t="n">
        <v>53.75</v>
      </c>
      <c r="B58" s="57" t="n">
        <v>398.3181</v>
      </c>
      <c r="C58" s="57" t="n">
        <v>14.378081</v>
      </c>
      <c r="D58" s="57" t="n">
        <v>53.75</v>
      </c>
      <c r="E58" s="57" t="n">
        <v>540.2345</v>
      </c>
      <c r="F58" s="57" t="n">
        <v>8.6456925</v>
      </c>
      <c r="G58" s="57" t="n">
        <v>53.75</v>
      </c>
      <c r="H58" s="57" t="n">
        <v>513.1461</v>
      </c>
      <c r="I58" s="57" t="n">
        <v>10.251472</v>
      </c>
      <c r="J58" s="57" t="n">
        <v>53.75</v>
      </c>
      <c r="K58" s="57" t="n">
        <v>277.0781</v>
      </c>
      <c r="L58" s="57" t="n">
        <v>21.997819</v>
      </c>
      <c r="M58" s="57" t="n">
        <v>53.75</v>
      </c>
      <c r="N58" s="57" t="n">
        <v>401.3116</v>
      </c>
      <c r="O58" s="57" t="n">
        <v>13.638822</v>
      </c>
      <c r="P58" s="57" t="n">
        <v>53.75</v>
      </c>
      <c r="Q58" s="57" t="n">
        <v>538.054</v>
      </c>
      <c r="R58" s="57" t="n">
        <v>9.046783</v>
      </c>
      <c r="S58" s="57" t="n">
        <v>53.75</v>
      </c>
      <c r="T58" s="57" t="n">
        <v>396.9586</v>
      </c>
      <c r="U58" s="57" t="n">
        <v>7.3691385</v>
      </c>
      <c r="V58" s="57" t="n">
        <v>53.75</v>
      </c>
      <c r="W58" s="57" t="n">
        <v>378.4967</v>
      </c>
      <c r="X58" s="57" t="n">
        <v>17.195856</v>
      </c>
      <c r="Y58" s="57" t="n">
        <v>53.75</v>
      </c>
      <c r="Z58" s="57" t="n">
        <v>360.8812</v>
      </c>
      <c r="AA58" s="57" t="n">
        <v>17.804689</v>
      </c>
      <c r="AB58" s="57" t="n">
        <v>53.75</v>
      </c>
      <c r="AC58" s="57" t="n">
        <v>506.446</v>
      </c>
      <c r="AD58" s="57" t="n">
        <v>10.246238</v>
      </c>
      <c r="AE58" s="57" t="n">
        <v>53.75</v>
      </c>
      <c r="AF58" s="57" t="n">
        <v>527.0322</v>
      </c>
      <c r="AG58" s="57" t="n">
        <v>6.8797165</v>
      </c>
      <c r="AH58" s="57" t="n">
        <v>53.75</v>
      </c>
      <c r="AI58" s="57" t="n">
        <v>331.9817</v>
      </c>
      <c r="AJ58" s="57" t="n">
        <v>18.156489</v>
      </c>
      <c r="AK58" s="57" t="n">
        <v>53.75</v>
      </c>
      <c r="AL58" s="57" t="n">
        <v>401.5717</v>
      </c>
      <c r="AM58" s="57" t="n">
        <v>15.310578</v>
      </c>
      <c r="AN58" s="57" t="n">
        <v>53.75</v>
      </c>
      <c r="AO58" s="57" t="n">
        <v>332.8196</v>
      </c>
      <c r="AP58" s="57" t="n">
        <v>20.984188</v>
      </c>
      <c r="AQ58" s="57" t="n">
        <v>53.75</v>
      </c>
      <c r="AR58" s="57" t="n">
        <v>425.5235</v>
      </c>
      <c r="AS58" s="57" t="n">
        <v>13.566194</v>
      </c>
      <c r="AT58" s="57" t="n">
        <v>53.75</v>
      </c>
      <c r="AU58" s="57" t="n">
        <v>456.8062</v>
      </c>
      <c r="AV58" s="57" t="n">
        <v>11.434569</v>
      </c>
      <c r="AW58" s="57" t="n">
        <v>53.75</v>
      </c>
      <c r="AX58" s="57" t="n">
        <v>597.7118</v>
      </c>
      <c r="AY58" s="57" t="n">
        <v>6.910687</v>
      </c>
      <c r="AZ58" s="57" t="n">
        <v>53.75</v>
      </c>
      <c r="BA58" s="57" t="n">
        <v>477.4673</v>
      </c>
      <c r="BB58" s="57" t="n">
        <v>10.313959</v>
      </c>
      <c r="BC58" s="57" t="n">
        <v>53.75</v>
      </c>
      <c r="BD58" s="57" t="n">
        <v>406.4387</v>
      </c>
      <c r="BE58" s="57" t="n">
        <v>15.542748</v>
      </c>
      <c r="BF58" s="57" t="n">
        <v>53.75</v>
      </c>
      <c r="BG58" s="57" t="n">
        <v>500.2355</v>
      </c>
      <c r="BH58" s="57" t="n">
        <v>6.6661941</v>
      </c>
      <c r="BI58" s="57" t="n">
        <v>53.75</v>
      </c>
      <c r="BJ58" s="57" t="n">
        <v>680.7417</v>
      </c>
      <c r="BK58" s="57" t="n">
        <v>4.3561614</v>
      </c>
      <c r="BL58" s="57" t="n">
        <v>53.75</v>
      </c>
      <c r="BM58" s="57" t="n">
        <v>433.4593</v>
      </c>
      <c r="BN58" s="57" t="n">
        <v>10.170447</v>
      </c>
      <c r="BO58" s="57" t="n">
        <v>53.75</v>
      </c>
      <c r="BP58" s="57" t="n">
        <v>435.7582</v>
      </c>
      <c r="BQ58" s="57" t="n">
        <v>10.956379</v>
      </c>
      <c r="BR58" s="57" t="n">
        <v>53.75</v>
      </c>
      <c r="BS58" s="57" t="n">
        <v>413.4475</v>
      </c>
      <c r="BT58" s="57" t="n">
        <v>14.830425</v>
      </c>
      <c r="BU58" s="57" t="n">
        <v>53.75</v>
      </c>
      <c r="BV58" s="57" t="n">
        <v>345.3554</v>
      </c>
      <c r="BW58" s="57" t="n">
        <v>19.327045</v>
      </c>
      <c r="BX58" s="57" t="n">
        <v>53.75</v>
      </c>
      <c r="BY58" s="57" t="n">
        <v>336.8968</v>
      </c>
      <c r="BZ58" s="57" t="n">
        <v>18.867721</v>
      </c>
      <c r="CA58" s="57" t="n">
        <v>53.75</v>
      </c>
      <c r="CB58" s="57" t="n">
        <v>378.4832</v>
      </c>
      <c r="CC58" s="57" t="n">
        <v>17.192039</v>
      </c>
      <c r="CD58" s="57" t="n">
        <v>53.75</v>
      </c>
      <c r="CE58" s="57" t="n">
        <v>410.4536</v>
      </c>
      <c r="CF58" s="57" t="n">
        <v>14.677972</v>
      </c>
      <c r="CG58" s="57"/>
      <c r="CH58" s="65" t="n">
        <f aca="false">AH58</f>
        <v>53.75</v>
      </c>
      <c r="CI58" s="66" t="n">
        <f aca="false">AVERAGE(B58,E58,H58,K58,N58,Q58,T58,W58,Z58,AC58,AF58,AI58,AL58,AO58,AR58,AU58,AX58,BA58,BD58,BG58,BJ58,BM58,BP58,BS58,BV58,BY58,CB58,CE58)</f>
        <v>435.825314285714</v>
      </c>
      <c r="CJ58" s="67" t="n">
        <f aca="false">AVERAGE(C58,F58,I58,L58,O58,R58,U58,X58,AA58,AD58,AG58,AJ58,AM58,AP58,AS58,AV58,AY58,BB58,BE58,BH58,BK58,BN58,BQ58,BT58,BW58,BZ58,CC58,CF58)</f>
        <v>13.0970751071429</v>
      </c>
      <c r="CK58" s="66" t="n">
        <f aca="false">STDEV(B58,E58,H58,K58,N58,Q58,T58,W58,Z58,AC58,AF58,AI58,AL58,AO58,AR58,AU58,AX58,BA58,BD58,BG58,BJ58,BM58,BP58,BS58,BV58,BY58,CB58,CE58)</f>
        <v>89.7134712565251</v>
      </c>
      <c r="CL58" s="67" t="n">
        <f aca="false">STDEV(C58,F58,I58,L58,O58,R58,U58,X58,AA58,AD58,AG58,AJ58,AM58,AP58,AS58,AV58,AY58,BB58,BE58,BH58,BK58,BN58,BQ58,BT58,BW58,BZ58,CC58,CF58)</f>
        <v>4.78039085292317</v>
      </c>
    </row>
    <row r="59" customFormat="false" ht="26.8" hidden="false" customHeight="false" outlineLevel="0" collapsed="false">
      <c r="A59" s="57" t="n">
        <v>55</v>
      </c>
      <c r="B59" s="57" t="n">
        <v>401.8841</v>
      </c>
      <c r="C59" s="57" t="n">
        <v>14.300981</v>
      </c>
      <c r="D59" s="57" t="n">
        <v>55</v>
      </c>
      <c r="E59" s="57" t="n">
        <v>542.9194</v>
      </c>
      <c r="F59" s="57" t="n">
        <v>8.8869138</v>
      </c>
      <c r="G59" s="57" t="n">
        <v>55</v>
      </c>
      <c r="H59" s="57" t="n">
        <v>506.5385</v>
      </c>
      <c r="I59" s="57" t="n">
        <v>9.8585605</v>
      </c>
      <c r="J59" s="57" t="n">
        <v>55</v>
      </c>
      <c r="K59" s="57" t="n">
        <v>261.004</v>
      </c>
      <c r="L59" s="57" t="n">
        <v>24.017339</v>
      </c>
      <c r="M59" s="57" t="n">
        <v>55</v>
      </c>
      <c r="N59" s="57" t="n">
        <v>364.991</v>
      </c>
      <c r="O59" s="57" t="n">
        <v>13.245038</v>
      </c>
      <c r="P59" s="57" t="n">
        <v>55</v>
      </c>
      <c r="Q59" s="57" t="n">
        <v>538.7223</v>
      </c>
      <c r="R59" s="57" t="n">
        <v>8.9815703</v>
      </c>
      <c r="S59" s="57" t="n">
        <v>55</v>
      </c>
      <c r="T59" s="57" t="n">
        <v>482.4315</v>
      </c>
      <c r="U59" s="57" t="n">
        <v>7.0716467</v>
      </c>
      <c r="V59" s="57" t="n">
        <v>55</v>
      </c>
      <c r="W59" s="57" t="n">
        <v>375.8812</v>
      </c>
      <c r="X59" s="57" t="n">
        <v>17.335224</v>
      </c>
      <c r="Y59" s="57" t="n">
        <v>55</v>
      </c>
      <c r="Z59" s="57" t="n">
        <v>367.4345</v>
      </c>
      <c r="AA59" s="57" t="n">
        <v>16.86205</v>
      </c>
      <c r="AB59" s="57" t="n">
        <v>55</v>
      </c>
      <c r="AC59" s="57" t="n">
        <v>503.08</v>
      </c>
      <c r="AD59" s="57" t="n">
        <v>10.429335</v>
      </c>
      <c r="AE59" s="57" t="n">
        <v>55</v>
      </c>
      <c r="AF59" s="57" t="n">
        <v>567.0553</v>
      </c>
      <c r="AG59" s="57" t="n">
        <v>5.9669575</v>
      </c>
      <c r="AH59" s="57" t="n">
        <v>55</v>
      </c>
      <c r="AI59" s="57" t="n">
        <v>343.7143</v>
      </c>
      <c r="AJ59" s="57" t="n">
        <v>17.358233</v>
      </c>
      <c r="AK59" s="57" t="n">
        <v>55</v>
      </c>
      <c r="AL59" s="57" t="n">
        <v>404.4061</v>
      </c>
      <c r="AM59" s="57" t="n">
        <v>14.575573</v>
      </c>
      <c r="AN59" s="57" t="n">
        <v>55</v>
      </c>
      <c r="AO59" s="57" t="n">
        <v>330.4911</v>
      </c>
      <c r="AP59" s="57" t="n">
        <v>21.214613</v>
      </c>
      <c r="AQ59" s="57" t="n">
        <v>55</v>
      </c>
      <c r="AR59" s="57" t="n">
        <v>430.3063</v>
      </c>
      <c r="AS59" s="57" t="n">
        <v>13.989531</v>
      </c>
      <c r="AT59" s="57" t="n">
        <v>55</v>
      </c>
      <c r="AU59" s="57" t="n">
        <v>449.6951</v>
      </c>
      <c r="AV59" s="57" t="n">
        <v>11.903381</v>
      </c>
      <c r="AW59" s="57" t="n">
        <v>55</v>
      </c>
      <c r="AX59" s="57" t="n">
        <v>596.5891</v>
      </c>
      <c r="AY59" s="57" t="n">
        <v>6.9278081</v>
      </c>
      <c r="AZ59" s="57" t="n">
        <v>55</v>
      </c>
      <c r="BA59" s="57" t="n">
        <v>467.5421</v>
      </c>
      <c r="BB59" s="57" t="n">
        <v>10.307743</v>
      </c>
      <c r="BC59" s="57" t="n">
        <v>55</v>
      </c>
      <c r="BD59" s="57" t="n">
        <v>407.8927</v>
      </c>
      <c r="BE59" s="57" t="n">
        <v>15.186805</v>
      </c>
      <c r="BF59" s="57" t="n">
        <v>55</v>
      </c>
      <c r="BG59" s="57" t="n">
        <v>510.2505</v>
      </c>
      <c r="BH59" s="57" t="n">
        <v>7.0848419</v>
      </c>
      <c r="BI59" s="57" t="n">
        <v>55</v>
      </c>
      <c r="BJ59" s="57" t="n">
        <v>686.5567</v>
      </c>
      <c r="BK59" s="57" t="n">
        <v>4.3521265</v>
      </c>
      <c r="BL59" s="57" t="n">
        <v>55</v>
      </c>
      <c r="BM59" s="57" t="n">
        <v>425.7289</v>
      </c>
      <c r="BN59" s="57" t="n">
        <v>10.173391</v>
      </c>
      <c r="BO59" s="57" t="n">
        <v>55</v>
      </c>
      <c r="BP59" s="57" t="n">
        <v>433.3632</v>
      </c>
      <c r="BQ59" s="57" t="n">
        <v>12.62879</v>
      </c>
      <c r="BR59" s="57" t="n">
        <v>55</v>
      </c>
      <c r="BS59" s="57" t="n">
        <v>415.6768</v>
      </c>
      <c r="BT59" s="57" t="n">
        <v>15.235769</v>
      </c>
      <c r="BU59" s="57" t="n">
        <v>55</v>
      </c>
      <c r="BV59" s="57" t="n">
        <v>344.6885</v>
      </c>
      <c r="BW59" s="57" t="n">
        <v>19.895747</v>
      </c>
      <c r="BX59" s="57" t="n">
        <v>55</v>
      </c>
      <c r="BY59" s="57" t="n">
        <v>331.9995</v>
      </c>
      <c r="BZ59" s="57" t="n">
        <v>19.554417</v>
      </c>
      <c r="CA59" s="57" t="n">
        <v>55</v>
      </c>
      <c r="CB59" s="57" t="n">
        <v>376.0866</v>
      </c>
      <c r="CC59" s="57" t="n">
        <v>17.527481</v>
      </c>
      <c r="CD59" s="57" t="n">
        <v>55</v>
      </c>
      <c r="CE59" s="57" t="n">
        <v>409.3271</v>
      </c>
      <c r="CF59" s="57" t="n">
        <v>12.715049</v>
      </c>
      <c r="CG59" s="57"/>
      <c r="CH59" s="65" t="n">
        <f aca="false">AH59</f>
        <v>55</v>
      </c>
      <c r="CI59" s="66" t="n">
        <f aca="false">AVERAGE(B59,E59,H59,K59,N59,Q59,T59,W59,Z59,AC59,AF59,AI59,AL59,AO59,AR59,AU59,AX59,BA59,BD59,BG59,BJ59,BM59,BP59,BS59,BV59,BY59,CB59,CE59)</f>
        <v>438.437728571429</v>
      </c>
      <c r="CJ59" s="67" t="n">
        <f aca="false">AVERAGE(C59,F59,I59,L59,O59,R59,U59,X59,AA59,AD59,AG59,AJ59,AM59,AP59,AS59,AV59,AY59,BB59,BE59,BH59,BK59,BN59,BQ59,BT59,BW59,BZ59,CC59,CF59)</f>
        <v>13.1281041178571</v>
      </c>
      <c r="CK59" s="66" t="n">
        <f aca="false">STDEV(B59,E59,H59,K59,N59,Q59,T59,W59,Z59,AC59,AF59,AI59,AL59,AO59,AR59,AU59,AX59,BA59,BD59,BG59,BJ59,BM59,BP59,BS59,BV59,BY59,CB59,CE59)</f>
        <v>93.5873986633958</v>
      </c>
      <c r="CL59" s="67" t="n">
        <f aca="false">STDEV(C59,F59,I59,L59,O59,R59,U59,X59,AA59,AD59,AG59,AJ59,AM59,AP59,AS59,AV59,AY59,BB59,BE59,BH59,BK59,BN59,BQ59,BT59,BW59,BZ59,CC59,CF59)</f>
        <v>4.96121185611667</v>
      </c>
    </row>
    <row r="60" customFormat="false" ht="26.8" hidden="false" customHeight="false" outlineLevel="0" collapsed="false">
      <c r="A60" s="57" t="n">
        <v>56.25</v>
      </c>
      <c r="B60" s="57" t="n">
        <v>406.001</v>
      </c>
      <c r="C60" s="57" t="n">
        <v>14.988222</v>
      </c>
      <c r="D60" s="57" t="n">
        <v>56.25</v>
      </c>
      <c r="E60" s="57" t="n">
        <v>541.8729</v>
      </c>
      <c r="F60" s="57" t="n">
        <v>8.9892039</v>
      </c>
      <c r="G60" s="57" t="n">
        <v>56.25</v>
      </c>
      <c r="H60" s="57" t="n">
        <v>498.9939</v>
      </c>
      <c r="I60" s="57" t="n">
        <v>9.8038168</v>
      </c>
      <c r="J60" s="57" t="n">
        <v>56.25</v>
      </c>
      <c r="K60" s="57" t="n">
        <v>248.3778</v>
      </c>
      <c r="L60" s="57" t="n">
        <v>28.000981</v>
      </c>
      <c r="M60" s="57" t="n">
        <v>56.25</v>
      </c>
      <c r="N60" s="57" t="n">
        <v>370.6636</v>
      </c>
      <c r="O60" s="57" t="n">
        <v>16.628244</v>
      </c>
      <c r="P60" s="57" t="n">
        <v>56.25</v>
      </c>
      <c r="Q60" s="57" t="n">
        <v>534.3454</v>
      </c>
      <c r="R60" s="57" t="n">
        <v>9.0495093</v>
      </c>
      <c r="S60" s="57" t="n">
        <v>56.25</v>
      </c>
      <c r="T60" s="57" t="n">
        <v>527.8209</v>
      </c>
      <c r="U60" s="57" t="n">
        <v>6.4548528</v>
      </c>
      <c r="V60" s="57" t="n">
        <v>56.25</v>
      </c>
      <c r="W60" s="57" t="n">
        <v>363.2411</v>
      </c>
      <c r="X60" s="57" t="n">
        <v>16.58615</v>
      </c>
      <c r="Y60" s="57" t="n">
        <v>56.25</v>
      </c>
      <c r="Z60" s="57" t="n">
        <v>373.9478</v>
      </c>
      <c r="AA60" s="57" t="n">
        <v>17.430207</v>
      </c>
      <c r="AB60" s="57" t="n">
        <v>56.25</v>
      </c>
      <c r="AC60" s="57" t="n">
        <v>497.963</v>
      </c>
      <c r="AD60" s="57" t="n">
        <v>10.707961</v>
      </c>
      <c r="AE60" s="57" t="n">
        <v>56.25</v>
      </c>
      <c r="AF60" s="57" t="n">
        <v>608.9916</v>
      </c>
      <c r="AG60" s="57" t="n">
        <v>5.5849509</v>
      </c>
      <c r="AH60" s="57" t="n">
        <v>56.25</v>
      </c>
      <c r="AI60" s="57" t="n">
        <v>354.8815</v>
      </c>
      <c r="AJ60" s="57" t="n">
        <v>17.634351</v>
      </c>
      <c r="AK60" s="57" t="n">
        <v>56.25</v>
      </c>
      <c r="AL60" s="57" t="n">
        <v>412.4074</v>
      </c>
      <c r="AM60" s="57" t="n">
        <v>14.434787</v>
      </c>
      <c r="AN60" s="57" t="n">
        <v>56.25</v>
      </c>
      <c r="AO60" s="57" t="n">
        <v>328.228</v>
      </c>
      <c r="AP60" s="57" t="n">
        <v>21.006107</v>
      </c>
      <c r="AQ60" s="57" t="n">
        <v>56.25</v>
      </c>
      <c r="AR60" s="57" t="n">
        <v>429.2351</v>
      </c>
      <c r="AS60" s="57" t="n">
        <v>14.381788</v>
      </c>
      <c r="AT60" s="57" t="n">
        <v>56.25</v>
      </c>
      <c r="AU60" s="57" t="n">
        <v>455.6356</v>
      </c>
      <c r="AV60" s="57" t="n">
        <v>12.040349</v>
      </c>
      <c r="AW60" s="57" t="n">
        <v>56.25</v>
      </c>
      <c r="AX60" s="57" t="n">
        <v>592.9817</v>
      </c>
      <c r="AY60" s="57" t="n">
        <v>7.0700109</v>
      </c>
      <c r="AZ60" s="57" t="n">
        <v>56.25</v>
      </c>
      <c r="BA60" s="57" t="n">
        <v>458.0287</v>
      </c>
      <c r="BB60" s="57" t="n">
        <v>9.9399128</v>
      </c>
      <c r="BC60" s="57" t="n">
        <v>56.25</v>
      </c>
      <c r="BD60" s="57" t="n">
        <v>409.8292</v>
      </c>
      <c r="BE60" s="57" t="n">
        <v>15.109051</v>
      </c>
      <c r="BF60" s="57" t="n">
        <v>56.25</v>
      </c>
      <c r="BG60" s="57" t="n">
        <v>437.0596</v>
      </c>
      <c r="BH60" s="57" t="n">
        <v>7.5618321</v>
      </c>
      <c r="BI60" s="57" t="n">
        <v>56.25</v>
      </c>
      <c r="BJ60" s="57" t="n">
        <v>675.4315</v>
      </c>
      <c r="BK60" s="57" t="n">
        <v>4.4245365</v>
      </c>
      <c r="BL60" s="57" t="n">
        <v>56.25</v>
      </c>
      <c r="BM60" s="57" t="n">
        <v>419.8704</v>
      </c>
      <c r="BN60" s="57" t="n">
        <v>11.80349</v>
      </c>
      <c r="BO60" s="57" t="n">
        <v>56.25</v>
      </c>
      <c r="BP60" s="57" t="n">
        <v>438.9074</v>
      </c>
      <c r="BQ60" s="57" t="n">
        <v>13.818103</v>
      </c>
      <c r="BR60" s="57" t="n">
        <v>56.25</v>
      </c>
      <c r="BS60" s="57" t="n">
        <v>414.4757</v>
      </c>
      <c r="BT60" s="57" t="n">
        <v>14.93795</v>
      </c>
      <c r="BU60" s="57" t="n">
        <v>56.25</v>
      </c>
      <c r="BV60" s="57" t="n">
        <v>345.3689</v>
      </c>
      <c r="BW60" s="57" t="n">
        <v>19.048855</v>
      </c>
      <c r="BX60" s="57" t="n">
        <v>56.25</v>
      </c>
      <c r="BY60" s="57" t="n">
        <v>330.7608</v>
      </c>
      <c r="BZ60" s="57" t="n">
        <v>20.430534</v>
      </c>
      <c r="CA60" s="57" t="n">
        <v>56.25</v>
      </c>
      <c r="CB60" s="57" t="n">
        <v>373.5803</v>
      </c>
      <c r="CC60" s="57" t="n">
        <v>17.737296</v>
      </c>
      <c r="CD60" s="57" t="n">
        <v>56.25</v>
      </c>
      <c r="CE60" s="57" t="n">
        <v>416.1417</v>
      </c>
      <c r="CF60" s="57" t="n">
        <v>12.790294</v>
      </c>
      <c r="CG60" s="57"/>
      <c r="CH60" s="65" t="n">
        <f aca="false">AH60</f>
        <v>56.25</v>
      </c>
      <c r="CI60" s="66" t="n">
        <f aca="false">AVERAGE(B60,E60,H60,K60,N60,Q60,T60,W60,Z60,AC60,AF60,AI60,AL60,AO60,AR60,AU60,AX60,BA60,BD60,BG60,BJ60,BM60,BP60,BS60,BV60,BY60,CB60,CE60)</f>
        <v>438.037232142857</v>
      </c>
      <c r="CJ60" s="67" t="n">
        <f aca="false">AVERAGE(C60,F60,I60,L60,O60,R60,U60,X60,AA60,AD60,AG60,AJ60,AM60,AP60,AS60,AV60,AY60,BB60,BE60,BH60,BK60,BN60,BQ60,BT60,BW60,BZ60,CC60,CF60)</f>
        <v>13.5140480714286</v>
      </c>
      <c r="CK60" s="66" t="n">
        <f aca="false">STDEV(B60,E60,H60,K60,N60,Q60,T60,W60,Z60,AC60,AF60,AI60,AL60,AO60,AR60,AU60,AX60,BA60,BD60,BG60,BJ60,BM60,BP60,BS60,BV60,BY60,CB60,CE60)</f>
        <v>94.8842206910009</v>
      </c>
      <c r="CL60" s="67" t="n">
        <f aca="false">STDEV(C60,F60,I60,L60,O60,R60,U60,X60,AA60,AD60,AG60,AJ60,AM60,AP60,AS60,AV60,AY60,BB60,BE60,BH60,BK60,BN60,BQ60,BT60,BW60,BZ60,CC60,CF60)</f>
        <v>5.35729284786394</v>
      </c>
    </row>
    <row r="61" customFormat="false" ht="26.8" hidden="false" customHeight="false" outlineLevel="0" collapsed="false">
      <c r="A61" s="57" t="n">
        <v>57.5</v>
      </c>
      <c r="B61" s="57" t="n">
        <v>405.0827</v>
      </c>
      <c r="C61" s="57" t="n">
        <v>15.065104</v>
      </c>
      <c r="D61" s="57" t="n">
        <v>57.5</v>
      </c>
      <c r="E61" s="57" t="n">
        <v>540.2126</v>
      </c>
      <c r="F61" s="57" t="n">
        <v>8.9929117</v>
      </c>
      <c r="G61" s="57" t="n">
        <v>57.5</v>
      </c>
      <c r="H61" s="57" t="n">
        <v>509.5263</v>
      </c>
      <c r="I61" s="57" t="n">
        <v>10.238168</v>
      </c>
      <c r="J61" s="57" t="n">
        <v>57.5</v>
      </c>
      <c r="K61" s="57" t="n">
        <v>239.6142</v>
      </c>
      <c r="L61" s="57" t="n">
        <v>28.92301</v>
      </c>
      <c r="M61" s="57" t="n">
        <v>57.5</v>
      </c>
      <c r="N61" s="57" t="n">
        <v>360.0237</v>
      </c>
      <c r="O61" s="57" t="n">
        <v>17.034569</v>
      </c>
      <c r="P61" s="57" t="n">
        <v>57.5</v>
      </c>
      <c r="Q61" s="57" t="n">
        <v>533.613</v>
      </c>
      <c r="R61" s="57" t="n">
        <v>9.3749182</v>
      </c>
      <c r="S61" s="57" t="n">
        <v>57.5</v>
      </c>
      <c r="T61" s="57" t="n">
        <v>456.0784</v>
      </c>
      <c r="U61" s="57" t="n">
        <v>6.5834242</v>
      </c>
      <c r="V61" s="57" t="n">
        <v>57.5</v>
      </c>
      <c r="W61" s="57" t="n">
        <v>357.4653</v>
      </c>
      <c r="X61" s="57" t="n">
        <v>18.022683</v>
      </c>
      <c r="Y61" s="57" t="n">
        <v>57.5</v>
      </c>
      <c r="Z61" s="57" t="n">
        <v>377.2471</v>
      </c>
      <c r="AA61" s="57" t="n">
        <v>16.741658</v>
      </c>
      <c r="AB61" s="57" t="n">
        <v>57.5</v>
      </c>
      <c r="AC61" s="57" t="n">
        <v>496.704</v>
      </c>
      <c r="AD61" s="57" t="n">
        <v>10.525627</v>
      </c>
      <c r="AE61" s="57" t="n">
        <v>57.5</v>
      </c>
      <c r="AF61" s="57" t="n">
        <v>597.3557</v>
      </c>
      <c r="AG61" s="57" t="n">
        <v>5.6393675</v>
      </c>
      <c r="AH61" s="57" t="n">
        <v>57.5</v>
      </c>
      <c r="AI61" s="57" t="n">
        <v>357.6197</v>
      </c>
      <c r="AJ61" s="57" t="n">
        <v>18.080589</v>
      </c>
      <c r="AK61" s="57" t="n">
        <v>57.5</v>
      </c>
      <c r="AL61" s="57" t="n">
        <v>416.2897</v>
      </c>
      <c r="AM61" s="57" t="n">
        <v>13.633152</v>
      </c>
      <c r="AN61" s="57" t="n">
        <v>57.5</v>
      </c>
      <c r="AO61" s="57" t="n">
        <v>327.9706</v>
      </c>
      <c r="AP61" s="57" t="n">
        <v>21.346238</v>
      </c>
      <c r="AQ61" s="57" t="n">
        <v>57.5</v>
      </c>
      <c r="AR61" s="57" t="n">
        <v>421.469</v>
      </c>
      <c r="AS61" s="57" t="n">
        <v>14.243839</v>
      </c>
      <c r="AT61" s="57" t="n">
        <v>57.5</v>
      </c>
      <c r="AU61" s="57" t="n">
        <v>448.2755</v>
      </c>
      <c r="AV61" s="57" t="n">
        <v>10.566085</v>
      </c>
      <c r="AW61" s="57" t="n">
        <v>57.5</v>
      </c>
      <c r="AX61" s="57" t="n">
        <v>589.3029</v>
      </c>
      <c r="AY61" s="57" t="n">
        <v>7.1391494</v>
      </c>
      <c r="AZ61" s="57" t="n">
        <v>57.5</v>
      </c>
      <c r="BA61" s="57" t="n">
        <v>467.89</v>
      </c>
      <c r="BB61" s="57" t="n">
        <v>10.20916</v>
      </c>
      <c r="BC61" s="57" t="n">
        <v>57.5</v>
      </c>
      <c r="BD61" s="57" t="n">
        <v>407.4719</v>
      </c>
      <c r="BE61" s="57" t="n">
        <v>14.432933</v>
      </c>
      <c r="BF61" s="57" t="n">
        <v>57.5</v>
      </c>
      <c r="BG61" s="57" t="n">
        <v>502.26</v>
      </c>
      <c r="BH61" s="57" t="n">
        <v>9.0904035</v>
      </c>
      <c r="BI61" s="57" t="n">
        <v>57.5</v>
      </c>
      <c r="BJ61" s="57" t="n">
        <v>682.1509</v>
      </c>
      <c r="BK61" s="57" t="n">
        <v>4.3515812</v>
      </c>
      <c r="BL61" s="57" t="n">
        <v>57.5</v>
      </c>
      <c r="BM61" s="57" t="n">
        <v>427.5905</v>
      </c>
      <c r="BN61" s="57" t="n">
        <v>13.380698</v>
      </c>
      <c r="BO61" s="57" t="n">
        <v>57.5</v>
      </c>
      <c r="BP61" s="57" t="n">
        <v>427.2844</v>
      </c>
      <c r="BQ61" s="57" t="n">
        <v>13.634024</v>
      </c>
      <c r="BR61" s="57" t="n">
        <v>57.5</v>
      </c>
      <c r="BS61" s="57" t="n">
        <v>413.1933</v>
      </c>
      <c r="BT61" s="57" t="n">
        <v>14.842203</v>
      </c>
      <c r="BU61" s="57" t="n">
        <v>57.5</v>
      </c>
      <c r="BV61" s="57" t="n">
        <v>339.2887</v>
      </c>
      <c r="BW61" s="57" t="n">
        <v>18.88735</v>
      </c>
      <c r="BX61" s="57" t="n">
        <v>57.5</v>
      </c>
      <c r="BY61" s="57" t="n">
        <v>332.6927</v>
      </c>
      <c r="BZ61" s="57" t="n">
        <v>18.865649</v>
      </c>
      <c r="CA61" s="57" t="n">
        <v>57.5</v>
      </c>
      <c r="CB61" s="57" t="n">
        <v>373.7938</v>
      </c>
      <c r="CC61" s="57" t="n">
        <v>17.251908</v>
      </c>
      <c r="CD61" s="57" t="n">
        <v>57.5</v>
      </c>
      <c r="CE61" s="57" t="n">
        <v>406.9955</v>
      </c>
      <c r="CF61" s="57" t="n">
        <v>13.332606</v>
      </c>
      <c r="CG61" s="57"/>
      <c r="CH61" s="65" t="n">
        <f aca="false">AH61</f>
        <v>57.5</v>
      </c>
      <c r="CI61" s="66" t="n">
        <f aca="false">AVERAGE(B61,E61,H61,K61,N61,Q61,T61,W61,Z61,AC61,AF61,AI61,AL61,AO61,AR61,AU61,AX61,BA61,BD61,BG61,BJ61,BM61,BP61,BS61,BV61,BY61,CB61,CE61)</f>
        <v>436.230789285714</v>
      </c>
      <c r="CJ61" s="67" t="n">
        <f aca="false">AVERAGE(C61,F61,I61,L61,O61,R61,U61,X61,AA61,AD61,AG61,AJ61,AM61,AP61,AS61,AV61,AY61,BB61,BE61,BH61,BK61,BN61,BQ61,BT61,BW61,BZ61,CC61,CF61)</f>
        <v>13.5867503107143</v>
      </c>
      <c r="CK61" s="66" t="n">
        <f aca="false">STDEV(B61,E61,H61,K61,N61,Q61,T61,W61,Z61,AC61,AF61,AI61,AL61,AO61,AR61,AU61,AX61,BA61,BD61,BG61,BJ61,BM61,BP61,BS61,BV61,BY61,CB61,CE61)</f>
        <v>95.2798641260978</v>
      </c>
      <c r="CL61" s="67" t="n">
        <f aca="false">STDEV(C61,F61,I61,L61,O61,R61,U61,X61,AA61,AD61,AG61,AJ61,AM61,AP61,AS61,AV61,AY61,BB61,BE61,BH61,BK61,BN61,BQ61,BT61,BW61,BZ61,CC61,CF61)</f>
        <v>5.34299238513935</v>
      </c>
    </row>
    <row r="62" customFormat="false" ht="26.8" hidden="false" customHeight="false" outlineLevel="0" collapsed="false">
      <c r="A62" s="57" t="n">
        <v>58.75</v>
      </c>
      <c r="B62" s="57" t="n">
        <v>402.9237</v>
      </c>
      <c r="C62" s="57" t="n">
        <v>15.174155</v>
      </c>
      <c r="D62" s="57" t="n">
        <v>58.75</v>
      </c>
      <c r="E62" s="57" t="n">
        <v>541.6866</v>
      </c>
      <c r="F62" s="57" t="n">
        <v>8.8924755</v>
      </c>
      <c r="G62" s="57" t="n">
        <v>58.75</v>
      </c>
      <c r="H62" s="57" t="n">
        <v>511.7782</v>
      </c>
      <c r="I62" s="57" t="n">
        <v>10.282988</v>
      </c>
      <c r="J62" s="57" t="n">
        <v>58.75</v>
      </c>
      <c r="K62" s="57" t="n">
        <v>228.5017</v>
      </c>
      <c r="L62" s="57" t="n">
        <v>29.78735</v>
      </c>
      <c r="M62" s="57" t="n">
        <v>58.75</v>
      </c>
      <c r="N62" s="57" t="n">
        <v>350.1835</v>
      </c>
      <c r="O62" s="57" t="n">
        <v>17.812105</v>
      </c>
      <c r="P62" s="57" t="n">
        <v>58.75</v>
      </c>
      <c r="Q62" s="57" t="n">
        <v>530.6271</v>
      </c>
      <c r="R62" s="57" t="n">
        <v>9.5591058</v>
      </c>
      <c r="S62" s="57" t="n">
        <v>58.75</v>
      </c>
      <c r="T62" s="57" t="n">
        <v>498.5934</v>
      </c>
      <c r="U62" s="57" t="n">
        <v>7.7218103</v>
      </c>
      <c r="V62" s="57" t="n">
        <v>58.75</v>
      </c>
      <c r="W62" s="57" t="n">
        <v>349.3569</v>
      </c>
      <c r="X62" s="57" t="n">
        <v>17.69542</v>
      </c>
      <c r="Y62" s="57" t="n">
        <v>58.75</v>
      </c>
      <c r="Z62" s="57" t="n">
        <v>381.4289</v>
      </c>
      <c r="AA62" s="57" t="n">
        <v>16.823228</v>
      </c>
      <c r="AB62" s="57" t="n">
        <v>58.75</v>
      </c>
      <c r="AC62" s="57" t="n">
        <v>505.1983</v>
      </c>
      <c r="AD62" s="57" t="n">
        <v>10.615158</v>
      </c>
      <c r="AE62" s="57" t="n">
        <v>58.75</v>
      </c>
      <c r="AF62" s="57" t="n">
        <v>607.9205</v>
      </c>
      <c r="AG62" s="57" t="n">
        <v>5.3651036</v>
      </c>
      <c r="AH62" s="57" t="n">
        <v>58.75</v>
      </c>
      <c r="AI62" s="57" t="n">
        <v>359.0861</v>
      </c>
      <c r="AJ62" s="57" t="n">
        <v>18.862814</v>
      </c>
      <c r="AK62" s="57" t="n">
        <v>58.75</v>
      </c>
      <c r="AL62" s="57" t="n">
        <v>422.0426</v>
      </c>
      <c r="AM62" s="57" t="n">
        <v>13.186478</v>
      </c>
      <c r="AN62" s="57" t="n">
        <v>58.75</v>
      </c>
      <c r="AO62" s="57" t="n">
        <v>330.9864</v>
      </c>
      <c r="AP62" s="57" t="n">
        <v>21.084406</v>
      </c>
      <c r="AQ62" s="57" t="n">
        <v>58.75</v>
      </c>
      <c r="AR62" s="57" t="n">
        <v>422.4806</v>
      </c>
      <c r="AS62" s="57" t="n">
        <v>15.11385</v>
      </c>
      <c r="AT62" s="57" t="n">
        <v>58.75</v>
      </c>
      <c r="AU62" s="57" t="n">
        <v>436.3578</v>
      </c>
      <c r="AV62" s="57" t="n">
        <v>9.202181</v>
      </c>
      <c r="AW62" s="57" t="n">
        <v>58.75</v>
      </c>
      <c r="AX62" s="57" t="n">
        <v>584.9968</v>
      </c>
      <c r="AY62" s="57" t="n">
        <v>7.0802617</v>
      </c>
      <c r="AZ62" s="57" t="n">
        <v>58.75</v>
      </c>
      <c r="BA62" s="57" t="n">
        <v>480.7631</v>
      </c>
      <c r="BB62" s="57" t="n">
        <v>10.802072</v>
      </c>
      <c r="BC62" s="57" t="n">
        <v>58.75</v>
      </c>
      <c r="BD62" s="57" t="n">
        <v>395.8187</v>
      </c>
      <c r="BE62" s="57" t="n">
        <v>13.277426</v>
      </c>
      <c r="BF62" s="57" t="n">
        <v>58.75</v>
      </c>
      <c r="BG62" s="57" t="n">
        <v>474.1662</v>
      </c>
      <c r="BH62" s="57" t="n">
        <v>9.3082879</v>
      </c>
      <c r="BI62" s="57" t="n">
        <v>58.75</v>
      </c>
      <c r="BJ62" s="57" t="n">
        <v>683.7462</v>
      </c>
      <c r="BK62" s="57" t="n">
        <v>4.3750273</v>
      </c>
      <c r="BL62" s="57" t="n">
        <v>58.75</v>
      </c>
      <c r="BM62" s="57" t="n">
        <v>429.8128</v>
      </c>
      <c r="BN62" s="57" t="n">
        <v>14.110469</v>
      </c>
      <c r="BO62" s="57" t="n">
        <v>58.75</v>
      </c>
      <c r="BP62" s="57" t="n">
        <v>408.103</v>
      </c>
      <c r="BQ62" s="57" t="n">
        <v>12.920502</v>
      </c>
      <c r="BR62" s="57" t="n">
        <v>58.75</v>
      </c>
      <c r="BS62" s="57" t="n">
        <v>413.7168</v>
      </c>
      <c r="BT62" s="57" t="n">
        <v>15.245474</v>
      </c>
      <c r="BU62" s="57" t="n">
        <v>58.75</v>
      </c>
      <c r="BV62" s="57" t="n">
        <v>338.6322</v>
      </c>
      <c r="BW62" s="57" t="n">
        <v>20.606216</v>
      </c>
      <c r="BX62" s="57" t="n">
        <v>58.75</v>
      </c>
      <c r="BY62" s="57" t="n">
        <v>342.3462</v>
      </c>
      <c r="BZ62" s="57" t="n">
        <v>18.415594</v>
      </c>
      <c r="CA62" s="57" t="n">
        <v>58.75</v>
      </c>
      <c r="CB62" s="57" t="n">
        <v>375.3081</v>
      </c>
      <c r="CC62" s="57" t="n">
        <v>17.17121</v>
      </c>
      <c r="CD62" s="57" t="n">
        <v>58.75</v>
      </c>
      <c r="CE62" s="57" t="n">
        <v>409.0708</v>
      </c>
      <c r="CF62" s="57" t="n">
        <v>14.473064</v>
      </c>
      <c r="CG62" s="57"/>
      <c r="CH62" s="65" t="n">
        <f aca="false">AH62</f>
        <v>58.75</v>
      </c>
      <c r="CI62" s="66" t="n">
        <f aca="false">AVERAGE(B62,E62,H62,K62,N62,Q62,T62,W62,Z62,AC62,AF62,AI62,AL62,AO62,AR62,AU62,AX62,BA62,BD62,BG62,BJ62,BM62,BP62,BS62,BV62,BY62,CB62,CE62)</f>
        <v>436.272614285714</v>
      </c>
      <c r="CJ62" s="67" t="n">
        <f aca="false">AVERAGE(C62,F62,I62,L62,O62,R62,U62,X62,AA62,AD62,AG62,AJ62,AM62,AP62,AS62,AV62,AY62,BB62,BE62,BH62,BK62,BN62,BQ62,BT62,BW62,BZ62,CC62,CF62)</f>
        <v>13.748722575</v>
      </c>
      <c r="CK62" s="66" t="n">
        <f aca="false">STDEV(B62,E62,H62,K62,N62,Q62,T62,W62,Z62,AC62,AF62,AI62,AL62,AO62,AR62,AU62,AX62,BA62,BD62,BG62,BJ62,BM62,BP62,BS62,BV62,BY62,CB62,CE62)</f>
        <v>97.3869781810451</v>
      </c>
      <c r="CL62" s="67" t="n">
        <f aca="false">STDEV(C62,F62,I62,L62,O62,R62,U62,X62,AA62,AD62,AG62,AJ62,AM62,AP62,AS62,AV62,AY62,BB62,BE62,BH62,BK62,BN62,BQ62,BT62,BW62,BZ62,CC62,CF62)</f>
        <v>5.50507732945159</v>
      </c>
    </row>
    <row r="63" customFormat="false" ht="26.8" hidden="false" customHeight="false" outlineLevel="0" collapsed="false">
      <c r="A63" s="57" t="n">
        <v>60</v>
      </c>
      <c r="B63" s="57" t="n">
        <v>405.7124</v>
      </c>
      <c r="C63" s="57" t="n">
        <v>15.539913</v>
      </c>
      <c r="D63" s="57" t="n">
        <v>60</v>
      </c>
      <c r="E63" s="57" t="n">
        <v>541.0726</v>
      </c>
      <c r="F63" s="57" t="n">
        <v>8.9262814</v>
      </c>
      <c r="G63" s="57" t="n">
        <v>60</v>
      </c>
      <c r="H63" s="57" t="n">
        <v>509.4345</v>
      </c>
      <c r="I63" s="57" t="n">
        <v>10.356598</v>
      </c>
      <c r="J63" s="57" t="n">
        <v>60</v>
      </c>
      <c r="K63" s="57" t="n">
        <v>219.7671</v>
      </c>
      <c r="L63" s="57" t="n">
        <v>33.011778</v>
      </c>
      <c r="M63" s="57" t="n">
        <v>60</v>
      </c>
      <c r="N63" s="57" t="n">
        <v>342.4677</v>
      </c>
      <c r="O63" s="57" t="n">
        <v>18.743511</v>
      </c>
      <c r="P63" s="57" t="n">
        <v>60</v>
      </c>
      <c r="Q63" s="57" t="n">
        <v>527.0553</v>
      </c>
      <c r="R63" s="57" t="n">
        <v>9.7054526</v>
      </c>
      <c r="S63" s="57" t="n">
        <v>60</v>
      </c>
      <c r="T63" s="57" t="n">
        <v>497.4421</v>
      </c>
      <c r="U63" s="57" t="n">
        <v>8.2875682</v>
      </c>
      <c r="V63" s="57" t="n">
        <v>60</v>
      </c>
      <c r="W63" s="57" t="n">
        <v>340.9089</v>
      </c>
      <c r="X63" s="57" t="n">
        <v>18.272519</v>
      </c>
      <c r="Y63" s="57" t="n">
        <v>60</v>
      </c>
      <c r="Z63" s="57" t="n">
        <v>380.2308</v>
      </c>
      <c r="AA63" s="57" t="n">
        <v>16.521592</v>
      </c>
      <c r="AB63" s="57" t="n">
        <v>60</v>
      </c>
      <c r="AC63" s="57" t="n">
        <v>483.1453</v>
      </c>
      <c r="AD63" s="57" t="n">
        <v>10.058888</v>
      </c>
      <c r="AE63" s="57" t="n">
        <v>60</v>
      </c>
      <c r="AF63" s="57" t="n">
        <v>642.9621</v>
      </c>
      <c r="AG63" s="57" t="n">
        <v>5.0174482</v>
      </c>
      <c r="AH63" s="57" t="n">
        <v>60</v>
      </c>
      <c r="AI63" s="57" t="n">
        <v>359.2745</v>
      </c>
      <c r="AJ63" s="57" t="n">
        <v>18.727045</v>
      </c>
      <c r="AK63" s="57" t="n">
        <v>60</v>
      </c>
      <c r="AL63" s="57" t="n">
        <v>430.2125</v>
      </c>
      <c r="AM63" s="57" t="n">
        <v>12.681243</v>
      </c>
      <c r="AN63" s="57" t="n">
        <v>60</v>
      </c>
      <c r="AO63" s="57" t="n">
        <v>330.9835</v>
      </c>
      <c r="AP63" s="57" t="n">
        <v>21.082116</v>
      </c>
      <c r="AQ63" s="57" t="n">
        <v>60</v>
      </c>
      <c r="AR63" s="57" t="n">
        <v>420.3332</v>
      </c>
      <c r="AS63" s="57" t="n">
        <v>15.133697</v>
      </c>
      <c r="AT63" s="57" t="n">
        <v>60</v>
      </c>
      <c r="AU63" s="57" t="n">
        <v>407.1051</v>
      </c>
      <c r="AV63" s="57" t="n">
        <v>9.5150491</v>
      </c>
      <c r="AW63" s="57" t="n">
        <v>60</v>
      </c>
      <c r="AX63" s="57" t="n">
        <v>586.017</v>
      </c>
      <c r="AY63" s="57" t="n">
        <v>6.9678299</v>
      </c>
      <c r="AZ63" s="57" t="n">
        <v>60</v>
      </c>
      <c r="BA63" s="57" t="n">
        <v>480.6381</v>
      </c>
      <c r="BB63" s="57" t="n">
        <v>10.815376</v>
      </c>
      <c r="BC63" s="57" t="n">
        <v>60</v>
      </c>
      <c r="BD63" s="57" t="n">
        <v>400.3266</v>
      </c>
      <c r="BE63" s="57" t="n">
        <v>14.474046</v>
      </c>
      <c r="BF63" s="57" t="n">
        <v>60</v>
      </c>
      <c r="BG63" s="57" t="n">
        <v>459.344</v>
      </c>
      <c r="BH63" s="57" t="n">
        <v>9.989422</v>
      </c>
      <c r="BI63" s="57" t="n">
        <v>60</v>
      </c>
      <c r="BJ63" s="57" t="n">
        <v>674.084</v>
      </c>
      <c r="BK63" s="57" t="n">
        <v>4.5249727</v>
      </c>
      <c r="BL63" s="57" t="n">
        <v>60</v>
      </c>
      <c r="BM63" s="57" t="n">
        <v>426.3898</v>
      </c>
      <c r="BN63" s="57" t="n">
        <v>14.130752</v>
      </c>
      <c r="BO63" s="57" t="n">
        <v>60</v>
      </c>
      <c r="BP63" s="57" t="n">
        <v>400.2226</v>
      </c>
      <c r="BQ63" s="57" t="n">
        <v>14.305344</v>
      </c>
      <c r="BR63" s="57" t="n">
        <v>60</v>
      </c>
      <c r="BS63" s="57" t="n">
        <v>414.0786</v>
      </c>
      <c r="BT63" s="57" t="n">
        <v>15.537405</v>
      </c>
      <c r="BU63" s="57" t="n">
        <v>60</v>
      </c>
      <c r="BV63" s="57" t="n">
        <v>335.398</v>
      </c>
      <c r="BW63" s="57" t="n">
        <v>20.125191</v>
      </c>
      <c r="BX63" s="57" t="n">
        <v>60</v>
      </c>
      <c r="BY63" s="57" t="n">
        <v>350.1787</v>
      </c>
      <c r="BZ63" s="57" t="n">
        <v>18.019193</v>
      </c>
      <c r="CA63" s="57" t="n">
        <v>60</v>
      </c>
      <c r="CB63" s="57" t="n">
        <v>376.903</v>
      </c>
      <c r="CC63" s="57" t="n">
        <v>17.371865</v>
      </c>
      <c r="CD63" s="57" t="n">
        <v>60</v>
      </c>
      <c r="CE63" s="57" t="n">
        <v>400.0365</v>
      </c>
      <c r="CF63" s="57" t="n">
        <v>14.867394</v>
      </c>
      <c r="CG63" s="57"/>
      <c r="CH63" s="65" t="n">
        <f aca="false">AH63</f>
        <v>60</v>
      </c>
      <c r="CI63" s="66" t="n">
        <f aca="false">AVERAGE(B63,E63,H63,K63,N63,Q63,T63,W63,Z63,AC63,AF63,AI63,AL63,AO63,AR63,AU63,AX63,BA63,BD63,BG63,BJ63,BM63,BP63,BS63,BV63,BY63,CB63,CE63)</f>
        <v>433.633017857143</v>
      </c>
      <c r="CJ63" s="67" t="n">
        <f aca="false">AVERAGE(C63,F63,I63,L63,O63,R63,U63,X63,AA63,AD63,AG63,AJ63,AM63,AP63,AS63,AV63,AY63,BB63,BE63,BH63,BK63,BN63,BQ63,BT63,BW63,BZ63,CC63,CF63)</f>
        <v>14.0253389321429</v>
      </c>
      <c r="CK63" s="66" t="n">
        <f aca="false">STDEV(B63,E63,H63,K63,N63,Q63,T63,W63,Z63,AC63,AF63,AI63,AL63,AO63,AR63,AU63,AX63,BA63,BD63,BG63,BJ63,BM63,BP63,BS63,BV63,BY63,CB63,CE63)</f>
        <v>99.4663792037068</v>
      </c>
      <c r="CL63" s="67" t="n">
        <f aca="false">STDEV(C63,F63,I63,L63,O63,R63,U63,X63,AA63,AD63,AG63,AJ63,AM63,AP63,AS63,AV63,AY63,BB63,BE63,BH63,BK63,BN63,BQ63,BT63,BW63,BZ63,CC63,CF63)</f>
        <v>5.85887240926126</v>
      </c>
    </row>
    <row r="64" customFormat="false" ht="26.8" hidden="false" customHeight="false" outlineLevel="0" collapsed="false">
      <c r="A64" s="57" t="n">
        <v>61.25</v>
      </c>
      <c r="B64" s="57" t="n">
        <v>408.2215</v>
      </c>
      <c r="C64" s="57" t="n">
        <v>15.421701</v>
      </c>
      <c r="D64" s="57" t="n">
        <v>61.25</v>
      </c>
      <c r="E64" s="57" t="n">
        <v>538.6099</v>
      </c>
      <c r="F64" s="57" t="n">
        <v>8.9902944</v>
      </c>
      <c r="G64" s="57" t="n">
        <v>61.25</v>
      </c>
      <c r="H64" s="57" t="n">
        <v>508.3089</v>
      </c>
      <c r="I64" s="57" t="n">
        <v>10.430534</v>
      </c>
      <c r="J64" s="57" t="n">
        <v>61.25</v>
      </c>
      <c r="K64" s="57" t="n">
        <v>210.8027</v>
      </c>
      <c r="L64" s="57" t="n">
        <v>35.646892</v>
      </c>
      <c r="M64" s="57" t="n">
        <v>61.25</v>
      </c>
      <c r="N64" s="57" t="n">
        <v>333.5434</v>
      </c>
      <c r="O64" s="57" t="n">
        <v>19.003599</v>
      </c>
      <c r="P64" s="57" t="n">
        <v>61.25</v>
      </c>
      <c r="Q64" s="57" t="n">
        <v>488.604</v>
      </c>
      <c r="R64" s="57" t="n">
        <v>8.9151581</v>
      </c>
      <c r="S64" s="57" t="n">
        <v>61.25</v>
      </c>
      <c r="T64" s="57" t="n">
        <v>498.5516</v>
      </c>
      <c r="U64" s="57" t="n">
        <v>8.9653217</v>
      </c>
      <c r="V64" s="57" t="n">
        <v>61.25</v>
      </c>
      <c r="W64" s="57" t="n">
        <v>340.4393</v>
      </c>
      <c r="X64" s="57" t="n">
        <v>20.198255</v>
      </c>
      <c r="Y64" s="57" t="n">
        <v>61.25</v>
      </c>
      <c r="Z64" s="57" t="n">
        <v>384.4804</v>
      </c>
      <c r="AA64" s="57" t="n">
        <v>16.638822</v>
      </c>
      <c r="AB64" s="57" t="n">
        <v>61.25</v>
      </c>
      <c r="AC64" s="57" t="n">
        <v>467.4407</v>
      </c>
      <c r="AD64" s="57" t="n">
        <v>10.649182</v>
      </c>
      <c r="AE64" s="57" t="n">
        <v>61.25</v>
      </c>
      <c r="AF64" s="57" t="n">
        <v>651.3983</v>
      </c>
      <c r="AG64" s="57" t="n">
        <v>4.8055616</v>
      </c>
      <c r="AH64" s="57" t="n">
        <v>61.25</v>
      </c>
      <c r="AI64" s="57" t="n">
        <v>358.463</v>
      </c>
      <c r="AJ64" s="57" t="n">
        <v>18.820829</v>
      </c>
      <c r="AK64" s="57" t="n">
        <v>61.25</v>
      </c>
      <c r="AL64" s="57" t="n">
        <v>444.493</v>
      </c>
      <c r="AM64" s="57" t="n">
        <v>12.899237</v>
      </c>
      <c r="AN64" s="57" t="n">
        <v>61.25</v>
      </c>
      <c r="AO64" s="57" t="n">
        <v>329.9413</v>
      </c>
      <c r="AP64" s="57" t="n">
        <v>21.307525</v>
      </c>
      <c r="AQ64" s="57" t="n">
        <v>61.25</v>
      </c>
      <c r="AR64" s="57" t="n">
        <v>412.891</v>
      </c>
      <c r="AS64" s="57" t="n">
        <v>14.846783</v>
      </c>
      <c r="AT64" s="57" t="n">
        <v>61.25</v>
      </c>
      <c r="AU64" s="57" t="n">
        <v>445.3043</v>
      </c>
      <c r="AV64" s="57" t="n">
        <v>12.808833</v>
      </c>
      <c r="AW64" s="57" t="n">
        <v>61.25</v>
      </c>
      <c r="AX64" s="57" t="n">
        <v>597.2511</v>
      </c>
      <c r="AY64" s="57" t="n">
        <v>6.8883315</v>
      </c>
      <c r="AZ64" s="57" t="n">
        <v>61.25</v>
      </c>
      <c r="BA64" s="57" t="n">
        <v>468.6773</v>
      </c>
      <c r="BB64" s="57" t="n">
        <v>10.520502</v>
      </c>
      <c r="BC64" s="57" t="n">
        <v>61.25</v>
      </c>
      <c r="BD64" s="57" t="n">
        <v>403.0188</v>
      </c>
      <c r="BE64" s="57" t="n">
        <v>15.070774</v>
      </c>
      <c r="BF64" s="57" t="n">
        <v>61.25</v>
      </c>
      <c r="BG64" s="57" t="n">
        <v>463.072</v>
      </c>
      <c r="BH64" s="57" t="n">
        <v>10.754962</v>
      </c>
      <c r="BI64" s="57" t="n">
        <v>61.25</v>
      </c>
      <c r="BJ64" s="57" t="n">
        <v>664.5855</v>
      </c>
      <c r="BK64" s="57" t="n">
        <v>4.6342421</v>
      </c>
      <c r="BL64" s="57" t="n">
        <v>61.25</v>
      </c>
      <c r="BM64" s="57" t="n">
        <v>418.0929</v>
      </c>
      <c r="BN64" s="57" t="n">
        <v>13.166848</v>
      </c>
      <c r="BO64" s="57" t="n">
        <v>61.25</v>
      </c>
      <c r="BP64" s="57" t="n">
        <v>398.3008</v>
      </c>
      <c r="BQ64" s="57" t="n">
        <v>15.241658</v>
      </c>
      <c r="BR64" s="57" t="n">
        <v>61.25</v>
      </c>
      <c r="BS64" s="57" t="n">
        <v>414.2814</v>
      </c>
      <c r="BT64" s="57" t="n">
        <v>14.756925</v>
      </c>
      <c r="BU64" s="57" t="n">
        <v>61.25</v>
      </c>
      <c r="BV64" s="57" t="n">
        <v>331.8422</v>
      </c>
      <c r="BW64" s="57" t="n">
        <v>20.284406</v>
      </c>
      <c r="BX64" s="57" t="n">
        <v>61.25</v>
      </c>
      <c r="BY64" s="57" t="n">
        <v>356.6682</v>
      </c>
      <c r="BZ64" s="57" t="n">
        <v>18.51374</v>
      </c>
      <c r="CA64" s="57" t="n">
        <v>61.25</v>
      </c>
      <c r="CB64" s="57" t="n">
        <v>378.1436</v>
      </c>
      <c r="CC64" s="57" t="n">
        <v>16.86325</v>
      </c>
      <c r="CD64" s="57" t="n">
        <v>61.25</v>
      </c>
      <c r="CE64" s="57" t="n">
        <v>403.7339</v>
      </c>
      <c r="CF64" s="57" t="n">
        <v>16.283642</v>
      </c>
      <c r="CG64" s="57"/>
      <c r="CH64" s="65" t="n">
        <f aca="false">AH64</f>
        <v>61.25</v>
      </c>
      <c r="CI64" s="66" t="n">
        <f aca="false">AVERAGE(B64,E64,H64,K64,N64,Q64,T64,W64,Z64,AC64,AF64,AI64,AL64,AO64,AR64,AU64,AX64,BA64,BD64,BG64,BJ64,BM64,BP64,BS64,BV64,BY64,CB64,CE64)</f>
        <v>432.827178571429</v>
      </c>
      <c r="CJ64" s="67" t="n">
        <f aca="false">AVERAGE(C64,F64,I64,L64,O64,R64,U64,X64,AA64,AD64,AG64,AJ64,AM64,AP64,AS64,AV64,AY64,BB64,BE64,BH64,BK64,BN64,BQ64,BT64,BW64,BZ64,CC64,CF64)</f>
        <v>14.4045645857143</v>
      </c>
      <c r="CK64" s="66" t="n">
        <f aca="false">STDEV(B64,E64,H64,K64,N64,Q64,T64,W64,Z64,AC64,AF64,AI64,AL64,AO64,AR64,AU64,AX64,BA64,BD64,BG64,BJ64,BM64,BP64,BS64,BV64,BY64,CB64,CE64)</f>
        <v>99.2842109879786</v>
      </c>
      <c r="CL64" s="67" t="n">
        <f aca="false">STDEV(C64,F64,I64,L64,O64,R64,U64,X64,AA64,AD64,AG64,AJ64,AM64,AP64,AS64,AV64,AY64,BB64,BE64,BH64,BK64,BN64,BQ64,BT64,BW64,BZ64,CC64,CF64)</f>
        <v>6.20455664391441</v>
      </c>
    </row>
    <row r="65" customFormat="false" ht="26.8" hidden="false" customHeight="false" outlineLevel="0" collapsed="false">
      <c r="A65" s="57" t="n">
        <v>62.5</v>
      </c>
      <c r="B65" s="57" t="n">
        <v>404.8016</v>
      </c>
      <c r="C65" s="57" t="n">
        <v>15.19422</v>
      </c>
      <c r="D65" s="57" t="n">
        <v>62.5</v>
      </c>
      <c r="E65" s="57" t="n">
        <v>534.8639</v>
      </c>
      <c r="F65" s="57" t="n">
        <v>9.134133</v>
      </c>
      <c r="G65" s="57" t="n">
        <v>62.5</v>
      </c>
      <c r="H65" s="57" t="n">
        <v>506.334</v>
      </c>
      <c r="I65" s="57" t="n">
        <v>10.479389</v>
      </c>
      <c r="J65" s="57" t="n">
        <v>62.5</v>
      </c>
      <c r="K65" s="57" t="n">
        <v>205.9876</v>
      </c>
      <c r="L65" s="57" t="n">
        <v>37.096619</v>
      </c>
      <c r="M65" s="57" t="n">
        <v>62.5</v>
      </c>
      <c r="N65" s="57" t="n">
        <v>332.2955</v>
      </c>
      <c r="O65" s="57" t="n">
        <v>18.987241</v>
      </c>
      <c r="P65" s="57" t="n">
        <v>62.5</v>
      </c>
      <c r="Q65" s="57" t="n">
        <v>476.7894</v>
      </c>
      <c r="R65" s="57" t="n">
        <v>9.3073064</v>
      </c>
      <c r="S65" s="57" t="n">
        <v>62.5</v>
      </c>
      <c r="T65" s="57" t="n">
        <v>495.1344</v>
      </c>
      <c r="U65" s="57" t="n">
        <v>9.4682661</v>
      </c>
      <c r="V65" s="57" t="n">
        <v>62.5</v>
      </c>
      <c r="W65" s="57" t="n">
        <v>336.0962</v>
      </c>
      <c r="X65" s="57" t="n">
        <v>19.786805</v>
      </c>
      <c r="Y65" s="57" t="n">
        <v>62.5</v>
      </c>
      <c r="Z65" s="57" t="n">
        <v>383.7232</v>
      </c>
      <c r="AA65" s="57" t="n">
        <v>16.555725</v>
      </c>
      <c r="AB65" s="57" t="n">
        <v>62.5</v>
      </c>
      <c r="AC65" s="57" t="n">
        <v>469.5764</v>
      </c>
      <c r="AD65" s="57" t="n">
        <v>11.435769</v>
      </c>
      <c r="AE65" s="57" t="n">
        <v>62.5</v>
      </c>
      <c r="AF65" s="57" t="n">
        <v>667.9261</v>
      </c>
      <c r="AG65" s="57" t="n">
        <v>4.5880044</v>
      </c>
      <c r="AH65" s="57" t="n">
        <v>62.5</v>
      </c>
      <c r="AI65" s="57" t="n">
        <v>360.209</v>
      </c>
      <c r="AJ65" s="57" t="n">
        <v>18.48506</v>
      </c>
      <c r="AK65" s="57" t="n">
        <v>62.5</v>
      </c>
      <c r="AL65" s="57" t="n">
        <v>449.111</v>
      </c>
      <c r="AM65" s="57" t="n">
        <v>12.652672</v>
      </c>
      <c r="AN65" s="57" t="n">
        <v>62.5</v>
      </c>
      <c r="AO65" s="57" t="n">
        <v>328.6431</v>
      </c>
      <c r="AP65" s="57" t="n">
        <v>21.343621</v>
      </c>
      <c r="AQ65" s="57" t="n">
        <v>62.5</v>
      </c>
      <c r="AR65" s="57" t="n">
        <v>408.845</v>
      </c>
      <c r="AS65" s="57" t="n">
        <v>14.895856</v>
      </c>
      <c r="AT65" s="57" t="n">
        <v>62.5</v>
      </c>
      <c r="AU65" s="57" t="n">
        <v>432.4167</v>
      </c>
      <c r="AV65" s="57" t="n">
        <v>12.759978</v>
      </c>
      <c r="AW65" s="57" t="n">
        <v>62.5</v>
      </c>
      <c r="AX65" s="57" t="n">
        <v>596.2685</v>
      </c>
      <c r="AY65" s="57" t="n">
        <v>6.8514722</v>
      </c>
      <c r="AZ65" s="57" t="n">
        <v>62.5</v>
      </c>
      <c r="BA65" s="57" t="n">
        <v>462.1574</v>
      </c>
      <c r="BB65" s="57" t="n">
        <v>10.518212</v>
      </c>
      <c r="BC65" s="57" t="n">
        <v>62.5</v>
      </c>
      <c r="BD65" s="57" t="n">
        <v>401.0458</v>
      </c>
      <c r="BE65" s="57" t="n">
        <v>15.819193</v>
      </c>
      <c r="BF65" s="57" t="n">
        <v>62.5</v>
      </c>
      <c r="BG65" s="57" t="n">
        <v>458.6759</v>
      </c>
      <c r="BH65" s="57" t="n">
        <v>10.93675</v>
      </c>
      <c r="BI65" s="57" t="n">
        <v>62.5</v>
      </c>
      <c r="BJ65" s="57" t="n">
        <v>646.1938</v>
      </c>
      <c r="BK65" s="57" t="n">
        <v>4.8458015</v>
      </c>
      <c r="BL65" s="57" t="n">
        <v>62.5</v>
      </c>
      <c r="BM65" s="57" t="n">
        <v>385.1</v>
      </c>
      <c r="BN65" s="57" t="n">
        <v>11.920938</v>
      </c>
      <c r="BO65" s="57" t="n">
        <v>62.5</v>
      </c>
      <c r="BP65" s="57" t="n">
        <v>394.2933</v>
      </c>
      <c r="BQ65" s="57" t="n">
        <v>15.593784</v>
      </c>
      <c r="BR65" s="57" t="n">
        <v>62.5</v>
      </c>
      <c r="BS65" s="57" t="n">
        <v>418.7584</v>
      </c>
      <c r="BT65" s="57" t="n">
        <v>13.747219</v>
      </c>
      <c r="BU65" s="57" t="n">
        <v>62.5</v>
      </c>
      <c r="BV65" s="57" t="n">
        <v>333.1796</v>
      </c>
      <c r="BW65" s="57" t="n">
        <v>20.325409</v>
      </c>
      <c r="BX65" s="57" t="n">
        <v>62.5</v>
      </c>
      <c r="BY65" s="57" t="n">
        <v>356.2142</v>
      </c>
      <c r="BZ65" s="57" t="n">
        <v>17.061178</v>
      </c>
      <c r="CA65" s="57" t="n">
        <v>62.5</v>
      </c>
      <c r="CB65" s="57" t="n">
        <v>381.8517</v>
      </c>
      <c r="CC65" s="57" t="n">
        <v>16.932715</v>
      </c>
      <c r="CD65" s="57" t="n">
        <v>62.5</v>
      </c>
      <c r="CE65" s="57" t="n">
        <v>400.8204</v>
      </c>
      <c r="CF65" s="57" t="n">
        <v>16.069029</v>
      </c>
      <c r="CG65" s="57"/>
      <c r="CH65" s="65" t="n">
        <f aca="false">AH65</f>
        <v>62.5</v>
      </c>
      <c r="CI65" s="66" t="n">
        <f aca="false">AVERAGE(B65,E65,H65,K65,N65,Q65,T65,W65,Z65,AC65,AF65,AI65,AL65,AO65,AR65,AU65,AX65,BA65,BD65,BG65,BJ65,BM65,BP65,BS65,BV65,BY65,CB65,CE65)</f>
        <v>429.546860714286</v>
      </c>
      <c r="CJ65" s="67" t="n">
        <f aca="false">AVERAGE(C65,F65,I65,L65,O65,R65,U65,X65,AA65,AD65,AG65,AJ65,AM65,AP65,AS65,AV65,AY65,BB65,BE65,BH65,BK65,BN65,BQ65,BT65,BW65,BZ65,CC65,CF65)</f>
        <v>14.3854416285714</v>
      </c>
      <c r="CK65" s="66" t="n">
        <f aca="false">STDEV(B65,E65,H65,K65,N65,Q65,T65,W65,Z65,AC65,AF65,AI65,AL65,AO65,AR65,AU65,AX65,BA65,BD65,BG65,BJ65,BM65,BP65,BS65,BV65,BY65,CB65,CE65)</f>
        <v>99.4791071133936</v>
      </c>
      <c r="CL65" s="67" t="n">
        <f aca="false">STDEV(C65,F65,I65,L65,O65,R65,U65,X65,AA65,AD65,AG65,AJ65,AM65,AP65,AS65,AV65,AY65,BB65,BE65,BH65,BK65,BN65,BQ65,BT65,BW65,BZ65,CC65,CF65)</f>
        <v>6.31432337406752</v>
      </c>
    </row>
    <row r="66" customFormat="false" ht="26.8" hidden="false" customHeight="false" outlineLevel="0" collapsed="false">
      <c r="A66" s="57" t="n">
        <v>63.75</v>
      </c>
      <c r="B66" s="57" t="n">
        <v>404.4703</v>
      </c>
      <c r="C66" s="57" t="n">
        <v>15.508833</v>
      </c>
      <c r="D66" s="57" t="n">
        <v>63.75</v>
      </c>
      <c r="E66" s="57" t="n">
        <v>518.1227</v>
      </c>
      <c r="F66" s="57" t="n">
        <v>9.1772083</v>
      </c>
      <c r="G66" s="57" t="n">
        <v>63.75</v>
      </c>
      <c r="H66" s="57" t="n">
        <v>505.7056</v>
      </c>
      <c r="I66" s="57" t="n">
        <v>10.662486</v>
      </c>
      <c r="J66" s="57" t="n">
        <v>63.75</v>
      </c>
      <c r="K66" s="57" t="n">
        <v>203.7447</v>
      </c>
      <c r="L66" s="57" t="n">
        <v>37.439913</v>
      </c>
      <c r="M66" s="57" t="n">
        <v>63.75</v>
      </c>
      <c r="N66" s="57" t="n">
        <v>336.4726</v>
      </c>
      <c r="O66" s="57" t="n">
        <v>18.346783</v>
      </c>
      <c r="P66" s="57" t="n">
        <v>63.75</v>
      </c>
      <c r="Q66" s="57" t="n">
        <v>503.6489</v>
      </c>
      <c r="R66" s="57" t="n">
        <v>10.36892</v>
      </c>
      <c r="S66" s="57" t="n">
        <v>63.75</v>
      </c>
      <c r="T66" s="57" t="n">
        <v>477.4385</v>
      </c>
      <c r="U66" s="57" t="n">
        <v>9.448855</v>
      </c>
      <c r="V66" s="57" t="n">
        <v>63.75</v>
      </c>
      <c r="W66" s="57" t="n">
        <v>334.9873</v>
      </c>
      <c r="X66" s="57" t="n">
        <v>20.265322</v>
      </c>
      <c r="Y66" s="57" t="n">
        <v>63.75</v>
      </c>
      <c r="Z66" s="57" t="n">
        <v>378.8304</v>
      </c>
      <c r="AA66" s="57" t="n">
        <v>16.930425</v>
      </c>
      <c r="AB66" s="57" t="n">
        <v>63.75</v>
      </c>
      <c r="AC66" s="57" t="n">
        <v>468.364</v>
      </c>
      <c r="AD66" s="57" t="n">
        <v>12.138495</v>
      </c>
      <c r="AE66" s="57" t="n">
        <v>63.75</v>
      </c>
      <c r="AF66" s="57" t="n">
        <v>664.9466</v>
      </c>
      <c r="AG66" s="57" t="n">
        <v>4.5432933</v>
      </c>
      <c r="AH66" s="57" t="n">
        <v>63.75</v>
      </c>
      <c r="AI66" s="57" t="n">
        <v>359.8902</v>
      </c>
      <c r="AJ66" s="57" t="n">
        <v>18.17012</v>
      </c>
      <c r="AK66" s="57" t="n">
        <v>63.75</v>
      </c>
      <c r="AL66" s="57" t="n">
        <v>455.8989</v>
      </c>
      <c r="AM66" s="57" t="n">
        <v>12.307634</v>
      </c>
      <c r="AN66" s="57" t="n">
        <v>63.75</v>
      </c>
      <c r="AO66" s="57" t="n">
        <v>328.207</v>
      </c>
      <c r="AP66" s="57" t="n">
        <v>21.54602</v>
      </c>
      <c r="AQ66" s="57" t="n">
        <v>63.75</v>
      </c>
      <c r="AR66" s="57" t="n">
        <v>411.3431</v>
      </c>
      <c r="AS66" s="57" t="n">
        <v>14.422137</v>
      </c>
      <c r="AT66" s="57" t="n">
        <v>63.75</v>
      </c>
      <c r="AU66" s="57" t="n">
        <v>423.3146</v>
      </c>
      <c r="AV66" s="57" t="n">
        <v>13.581352</v>
      </c>
      <c r="AW66" s="57" t="n">
        <v>63.75</v>
      </c>
      <c r="AX66" s="57" t="n">
        <v>588.4871</v>
      </c>
      <c r="AY66" s="57" t="n">
        <v>6.8632497</v>
      </c>
      <c r="AZ66" s="57" t="n">
        <v>63.75</v>
      </c>
      <c r="BA66" s="57" t="n">
        <v>467.7762</v>
      </c>
      <c r="BB66" s="57" t="n">
        <v>10.713304</v>
      </c>
      <c r="BC66" s="57" t="n">
        <v>63.75</v>
      </c>
      <c r="BD66" s="57" t="n">
        <v>402.9485</v>
      </c>
      <c r="BE66" s="57" t="n">
        <v>15.975136</v>
      </c>
      <c r="BF66" s="57" t="n">
        <v>63.75</v>
      </c>
      <c r="BG66" s="57" t="n">
        <v>460.7522</v>
      </c>
      <c r="BH66" s="57" t="n">
        <v>11.117012</v>
      </c>
      <c r="BI66" s="57" t="n">
        <v>63.75</v>
      </c>
      <c r="BJ66" s="57" t="n">
        <v>626.5547</v>
      </c>
      <c r="BK66" s="57" t="n">
        <v>5.0938931</v>
      </c>
      <c r="BL66" s="57" t="n">
        <v>63.75</v>
      </c>
      <c r="BM66" s="57" t="n">
        <v>406.2572</v>
      </c>
      <c r="BN66" s="57" t="n">
        <v>15.323773</v>
      </c>
      <c r="BO66" s="57" t="n">
        <v>63.75</v>
      </c>
      <c r="BP66" s="57" t="n">
        <v>396.7825</v>
      </c>
      <c r="BQ66" s="57" t="n">
        <v>16.594875</v>
      </c>
      <c r="BR66" s="57" t="n">
        <v>63.75</v>
      </c>
      <c r="BS66" s="57" t="n">
        <v>431.7288</v>
      </c>
      <c r="BT66" s="57" t="n">
        <v>13.845911</v>
      </c>
      <c r="BU66" s="57" t="n">
        <v>63.75</v>
      </c>
      <c r="BV66" s="57" t="n">
        <v>337.5563</v>
      </c>
      <c r="BW66" s="57" t="n">
        <v>20.720611</v>
      </c>
      <c r="BX66" s="57" t="n">
        <v>63.75</v>
      </c>
      <c r="BY66" s="57" t="n">
        <v>358.1588</v>
      </c>
      <c r="BZ66" s="57" t="n">
        <v>17.057034</v>
      </c>
      <c r="CA66" s="57" t="n">
        <v>63.75</v>
      </c>
      <c r="CB66" s="57" t="n">
        <v>382.1383</v>
      </c>
      <c r="CC66" s="57" t="n">
        <v>17.12181</v>
      </c>
      <c r="CD66" s="57" t="n">
        <v>63.75</v>
      </c>
      <c r="CE66" s="57" t="n">
        <v>398.0637</v>
      </c>
      <c r="CF66" s="57" t="n">
        <v>16.282225</v>
      </c>
      <c r="CG66" s="57"/>
      <c r="CH66" s="65" t="n">
        <f aca="false">AH66</f>
        <v>63.75</v>
      </c>
      <c r="CI66" s="66" t="n">
        <f aca="false">AVERAGE(B66,E66,H66,K66,N66,Q66,T66,W66,Z66,AC66,AF66,AI66,AL66,AO66,AR66,AU66,AX66,BA66,BD66,BG66,BJ66,BM66,BP66,BS66,BV66,BY66,CB66,CE66)</f>
        <v>429.735346428572</v>
      </c>
      <c r="CJ66" s="67" t="n">
        <f aca="false">AVERAGE(C66,F66,I66,L66,O66,R66,U66,X66,AA66,AD66,AG66,AJ66,AM66,AP66,AS66,AV66,AY66,BB66,BE66,BH66,BK66,BN66,BQ66,BT66,BW66,BZ66,CC66,CF66)</f>
        <v>14.6988082285714</v>
      </c>
      <c r="CK66" s="66" t="n">
        <f aca="false">STDEV(B66,E66,H66,K66,N66,Q66,T66,W66,Z66,AC66,AF66,AI66,AL66,AO66,AR66,AU66,AX66,BA66,BD66,BG66,BJ66,BM66,BP66,BS66,BV66,BY66,CB66,CE66)</f>
        <v>96.6019973530165</v>
      </c>
      <c r="CL66" s="67" t="n">
        <f aca="false">STDEV(C66,F66,I66,L66,O66,R66,U66,X66,AA66,AD66,AG66,AJ66,AM66,AP66,AS66,AV66,AY66,BB66,BE66,BH66,BK66,BN66,BQ66,BT66,BW66,BZ66,CC66,CF66)</f>
        <v>6.30917095814445</v>
      </c>
    </row>
    <row r="67" customFormat="false" ht="26.8" hidden="false" customHeight="false" outlineLevel="0" collapsed="false">
      <c r="A67" s="57" t="n">
        <v>65</v>
      </c>
      <c r="B67" s="57" t="n">
        <v>404.5041</v>
      </c>
      <c r="C67" s="57" t="n">
        <v>15.450818</v>
      </c>
      <c r="D67" s="57" t="n">
        <v>65</v>
      </c>
      <c r="E67" s="57" t="n">
        <v>506.0389</v>
      </c>
      <c r="F67" s="57" t="n">
        <v>9.5781897</v>
      </c>
      <c r="G67" s="57" t="n">
        <v>65</v>
      </c>
      <c r="H67" s="57" t="n">
        <v>505.3698</v>
      </c>
      <c r="I67" s="57" t="n">
        <v>10.706652</v>
      </c>
      <c r="J67" s="57" t="n">
        <v>65</v>
      </c>
      <c r="K67" s="57" t="n">
        <v>199.4698</v>
      </c>
      <c r="L67" s="57" t="n">
        <v>37.588004</v>
      </c>
      <c r="M67" s="57" t="n">
        <v>65</v>
      </c>
      <c r="N67" s="57" t="n">
        <v>341.6672</v>
      </c>
      <c r="O67" s="57" t="n">
        <v>18.105125</v>
      </c>
      <c r="P67" s="57" t="n">
        <v>65</v>
      </c>
      <c r="Q67" s="57" t="n">
        <v>505.4788</v>
      </c>
      <c r="R67" s="57" t="n">
        <v>10.56205</v>
      </c>
      <c r="S67" s="57" t="n">
        <v>65</v>
      </c>
      <c r="T67" s="57" t="n">
        <v>463.2332</v>
      </c>
      <c r="U67" s="57" t="n">
        <v>9.8908397</v>
      </c>
      <c r="V67" s="57" t="n">
        <v>65</v>
      </c>
      <c r="W67" s="57" t="n">
        <v>335.7962</v>
      </c>
      <c r="X67" s="57" t="n">
        <v>19.982988</v>
      </c>
      <c r="Y67" s="57" t="n">
        <v>65</v>
      </c>
      <c r="Z67" s="57" t="n">
        <v>377.4923</v>
      </c>
      <c r="AA67" s="57" t="n">
        <v>17.543948</v>
      </c>
      <c r="AB67" s="57" t="n">
        <v>65</v>
      </c>
      <c r="AC67" s="57" t="n">
        <v>458.1351</v>
      </c>
      <c r="AD67" s="57" t="n">
        <v>11.919956</v>
      </c>
      <c r="AE67" s="57" t="n">
        <v>65</v>
      </c>
      <c r="AF67" s="57" t="n">
        <v>661.7765</v>
      </c>
      <c r="AG67" s="57" t="n">
        <v>4.5693566</v>
      </c>
      <c r="AH67" s="57" t="n">
        <v>65</v>
      </c>
      <c r="AI67" s="57" t="n">
        <v>355.9392</v>
      </c>
      <c r="AJ67" s="57" t="n">
        <v>18.025954</v>
      </c>
      <c r="AK67" s="57" t="n">
        <v>65</v>
      </c>
      <c r="AL67" s="57" t="n">
        <v>464.0934</v>
      </c>
      <c r="AM67" s="57" t="n">
        <v>12.030207</v>
      </c>
      <c r="AN67" s="57" t="n">
        <v>65</v>
      </c>
      <c r="AO67" s="57" t="n">
        <v>329.0261</v>
      </c>
      <c r="AP67" s="57" t="n">
        <v>21.665322</v>
      </c>
      <c r="AQ67" s="57" t="n">
        <v>65</v>
      </c>
      <c r="AR67" s="57" t="n">
        <v>420.9025</v>
      </c>
      <c r="AS67" s="57" t="n">
        <v>14.639586</v>
      </c>
      <c r="AT67" s="57" t="n">
        <v>65</v>
      </c>
      <c r="AU67" s="57" t="n">
        <v>426.1497</v>
      </c>
      <c r="AV67" s="57" t="n">
        <v>14.215921</v>
      </c>
      <c r="AW67" s="57" t="n">
        <v>65</v>
      </c>
      <c r="AX67" s="57" t="n">
        <v>591.7127</v>
      </c>
      <c r="AY67" s="57" t="n">
        <v>6.8589967</v>
      </c>
      <c r="AZ67" s="57" t="n">
        <v>65</v>
      </c>
      <c r="BA67" s="57" t="n">
        <v>469.8591</v>
      </c>
      <c r="BB67" s="57" t="n">
        <v>10.705671</v>
      </c>
      <c r="BC67" s="57" t="n">
        <v>65</v>
      </c>
      <c r="BD67" s="57" t="n">
        <v>405.2868</v>
      </c>
      <c r="BE67" s="57" t="n">
        <v>15.861396</v>
      </c>
      <c r="BF67" s="57" t="n">
        <v>65</v>
      </c>
      <c r="BG67" s="57" t="n">
        <v>458.1779</v>
      </c>
      <c r="BH67" s="57" t="n">
        <v>11.20349</v>
      </c>
      <c r="BI67" s="57" t="n">
        <v>65</v>
      </c>
      <c r="BJ67" s="57" t="n">
        <v>625.0913</v>
      </c>
      <c r="BK67" s="57" t="n">
        <v>5.2952017</v>
      </c>
      <c r="BL67" s="57" t="n">
        <v>65</v>
      </c>
      <c r="BM67" s="57" t="n">
        <v>407.6603</v>
      </c>
      <c r="BN67" s="57" t="n">
        <v>14.134787</v>
      </c>
      <c r="BO67" s="57" t="n">
        <v>65</v>
      </c>
      <c r="BP67" s="57" t="n">
        <v>395.9474</v>
      </c>
      <c r="BQ67" s="57" t="n">
        <v>16.240458</v>
      </c>
      <c r="BR67" s="57" t="n">
        <v>65</v>
      </c>
      <c r="BS67" s="57" t="n">
        <v>435.3436</v>
      </c>
      <c r="BT67" s="57" t="n">
        <v>13.864885</v>
      </c>
      <c r="BU67" s="57" t="n">
        <v>65</v>
      </c>
      <c r="BV67" s="57" t="n">
        <v>337.2476</v>
      </c>
      <c r="BW67" s="57" t="n">
        <v>20.515485</v>
      </c>
      <c r="BX67" s="57" t="n">
        <v>65</v>
      </c>
      <c r="BY67" s="57" t="n">
        <v>363.4103</v>
      </c>
      <c r="BZ67" s="57" t="n">
        <v>17.50229</v>
      </c>
      <c r="CA67" s="57" t="n">
        <v>65</v>
      </c>
      <c r="CB67" s="57" t="n">
        <v>380.3432</v>
      </c>
      <c r="CC67" s="57" t="n">
        <v>16.987568</v>
      </c>
      <c r="CD67" s="57" t="n">
        <v>65</v>
      </c>
      <c r="CE67" s="57" t="n">
        <v>397.1722</v>
      </c>
      <c r="CF67" s="57" t="n">
        <v>16.594766</v>
      </c>
      <c r="CG67" s="57"/>
      <c r="CH67" s="65" t="n">
        <f aca="false">AH67</f>
        <v>65</v>
      </c>
      <c r="CI67" s="66" t="n">
        <f aca="false">AVERAGE(B67,E67,H67,K67,N67,Q67,T67,W67,Z67,AC67,AF67,AI67,AL67,AO67,AR67,AU67,AX67,BA67,BD67,BG67,BJ67,BM67,BP67,BS67,BV67,BY67,CB67,CE67)</f>
        <v>429.368757142857</v>
      </c>
      <c r="CJ67" s="67" t="n">
        <f aca="false">AVERAGE(C67,F67,I67,L67,O67,R67,U67,X67,AA67,AD67,AG67,AJ67,AM67,AP67,AS67,AV67,AY67,BB67,BE67,BH67,BK67,BN67,BQ67,BT67,BW67,BZ67,CC67,CF67)</f>
        <v>14.7228539785714</v>
      </c>
      <c r="CK67" s="66" t="n">
        <f aca="false">STDEV(B67,E67,H67,K67,N67,Q67,T67,W67,Z67,AC67,AF67,AI67,AL67,AO67,AR67,AU67,AX67,BA67,BD67,BG67,BJ67,BM67,BP67,BS67,BV67,BY67,CB67,CE67)</f>
        <v>95.9179300531311</v>
      </c>
      <c r="CL67" s="67" t="n">
        <f aca="false">STDEV(C67,F67,I67,L67,O67,R67,U67,X67,AA67,AD67,AG67,AJ67,AM67,AP67,AS67,AV67,AY67,BB67,BE67,BH67,BK67,BN67,BQ67,BT67,BW67,BZ67,CC67,CF67)</f>
        <v>6.28072157302061</v>
      </c>
    </row>
    <row r="68" customFormat="false" ht="26.8" hidden="false" customHeight="false" outlineLevel="0" collapsed="false">
      <c r="A68" s="57" t="n">
        <v>66.25</v>
      </c>
      <c r="B68" s="57" t="n">
        <v>404.6339</v>
      </c>
      <c r="C68" s="57" t="n">
        <v>15.538495</v>
      </c>
      <c r="D68" s="57" t="n">
        <v>66.25</v>
      </c>
      <c r="E68" s="57" t="n">
        <v>505.5844</v>
      </c>
      <c r="F68" s="57" t="n">
        <v>9.9925845</v>
      </c>
      <c r="G68" s="57" t="n">
        <v>66.25</v>
      </c>
      <c r="H68" s="57" t="n">
        <v>505.0646</v>
      </c>
      <c r="I68" s="57" t="n">
        <v>10.601091</v>
      </c>
      <c r="J68" s="57" t="n">
        <v>66.25</v>
      </c>
      <c r="K68" s="57" t="n">
        <v>196.1619</v>
      </c>
      <c r="L68" s="57" t="n">
        <v>39.38506</v>
      </c>
      <c r="M68" s="57" t="n">
        <v>66.25</v>
      </c>
      <c r="N68" s="57" t="n">
        <v>347.8453</v>
      </c>
      <c r="O68" s="57" t="n">
        <v>17.724318</v>
      </c>
      <c r="P68" s="57" t="n">
        <v>66.25</v>
      </c>
      <c r="Q68" s="57" t="n">
        <v>510.6733</v>
      </c>
      <c r="R68" s="57" t="n">
        <v>10.625191</v>
      </c>
      <c r="S68" s="57" t="n">
        <v>66.25</v>
      </c>
      <c r="T68" s="57" t="n">
        <v>454.0238</v>
      </c>
      <c r="U68" s="57" t="n">
        <v>10.512323</v>
      </c>
      <c r="V68" s="57" t="n">
        <v>66.25</v>
      </c>
      <c r="W68" s="57" t="n">
        <v>337.0888</v>
      </c>
      <c r="X68" s="57" t="n">
        <v>20.018539</v>
      </c>
      <c r="Y68" s="57" t="n">
        <v>66.25</v>
      </c>
      <c r="Z68" s="57" t="n">
        <v>376.6725</v>
      </c>
      <c r="AA68" s="57" t="n">
        <v>17.567503</v>
      </c>
      <c r="AB68" s="57" t="n">
        <v>66.25</v>
      </c>
      <c r="AC68" s="57" t="n">
        <v>447.3279</v>
      </c>
      <c r="AD68" s="57" t="n">
        <v>12.170229</v>
      </c>
      <c r="AE68" s="57" t="n">
        <v>66.25</v>
      </c>
      <c r="AF68" s="57" t="n">
        <v>667.6469</v>
      </c>
      <c r="AG68" s="57" t="n">
        <v>4.6046892</v>
      </c>
      <c r="AH68" s="57" t="n">
        <v>66.25</v>
      </c>
      <c r="AI68" s="57" t="n">
        <v>352.1604</v>
      </c>
      <c r="AJ68" s="57" t="n">
        <v>17.969029</v>
      </c>
      <c r="AK68" s="57" t="n">
        <v>66.25</v>
      </c>
      <c r="AL68" s="57" t="n">
        <v>465.6223</v>
      </c>
      <c r="AM68" s="57" t="n">
        <v>11.512541</v>
      </c>
      <c r="AN68" s="57" t="n">
        <v>66.25</v>
      </c>
      <c r="AO68" s="57" t="n">
        <v>329.1354</v>
      </c>
      <c r="AP68" s="57" t="n">
        <v>21.758997</v>
      </c>
      <c r="AQ68" s="57" t="n">
        <v>66.25</v>
      </c>
      <c r="AR68" s="57" t="n">
        <v>424.2449</v>
      </c>
      <c r="AS68" s="57" t="n">
        <v>14.578735</v>
      </c>
      <c r="AT68" s="57" t="n">
        <v>66.25</v>
      </c>
      <c r="AU68" s="57" t="n">
        <v>422.7536</v>
      </c>
      <c r="AV68" s="57" t="n">
        <v>13.618539</v>
      </c>
      <c r="AW68" s="57" t="n">
        <v>66.25</v>
      </c>
      <c r="AX68" s="57" t="n">
        <v>577.5902</v>
      </c>
      <c r="AY68" s="57" t="n">
        <v>6.5917121</v>
      </c>
      <c r="AZ68" s="57" t="n">
        <v>66.25</v>
      </c>
      <c r="BA68" s="57" t="n">
        <v>468.1118</v>
      </c>
      <c r="BB68" s="57" t="n">
        <v>10.739258</v>
      </c>
      <c r="BC68" s="57" t="n">
        <v>66.25</v>
      </c>
      <c r="BD68" s="57" t="n">
        <v>405.6662</v>
      </c>
      <c r="BE68" s="57" t="n">
        <v>14.664449</v>
      </c>
      <c r="BF68" s="57" t="n">
        <v>66.25</v>
      </c>
      <c r="BG68" s="57" t="n">
        <v>454.3256</v>
      </c>
      <c r="BH68" s="57" t="n">
        <v>11.09771</v>
      </c>
      <c r="BI68" s="57" t="n">
        <v>66.25</v>
      </c>
      <c r="BJ68" s="57" t="n">
        <v>656.8343</v>
      </c>
      <c r="BK68" s="57" t="n">
        <v>5.165867</v>
      </c>
      <c r="BL68" s="57" t="n">
        <v>66.25</v>
      </c>
      <c r="BM68" s="57" t="n">
        <v>413.9137</v>
      </c>
      <c r="BN68" s="57" t="n">
        <v>12.825409</v>
      </c>
      <c r="BO68" s="57" t="n">
        <v>66.25</v>
      </c>
      <c r="BP68" s="57" t="n">
        <v>395.3496</v>
      </c>
      <c r="BQ68" s="57" t="n">
        <v>15.954744</v>
      </c>
      <c r="BR68" s="57" t="n">
        <v>66.25</v>
      </c>
      <c r="BS68" s="57" t="n">
        <v>438.9751</v>
      </c>
      <c r="BT68" s="57" t="n">
        <v>13.793893</v>
      </c>
      <c r="BU68" s="57" t="n">
        <v>66.25</v>
      </c>
      <c r="BV68" s="57" t="n">
        <v>339.6125</v>
      </c>
      <c r="BW68" s="57" t="n">
        <v>19.056489</v>
      </c>
      <c r="BX68" s="57" t="n">
        <v>66.25</v>
      </c>
      <c r="BY68" s="57" t="n">
        <v>366.43</v>
      </c>
      <c r="BZ68" s="57" t="n">
        <v>17.864667</v>
      </c>
      <c r="CA68" s="57" t="n">
        <v>66.25</v>
      </c>
      <c r="CB68" s="57" t="n">
        <v>380.217</v>
      </c>
      <c r="CC68" s="57" t="n">
        <v>16.954089</v>
      </c>
      <c r="CD68" s="57" t="n">
        <v>66.25</v>
      </c>
      <c r="CE68" s="57" t="n">
        <v>396.615</v>
      </c>
      <c r="CF68" s="57" t="n">
        <v>16.645583</v>
      </c>
      <c r="CG68" s="57"/>
      <c r="CH68" s="65" t="n">
        <f aca="false">AH68</f>
        <v>66.25</v>
      </c>
      <c r="CI68" s="66" t="n">
        <f aca="false">AVERAGE(B68,E68,H68,K68,N68,Q68,T68,W68,Z68,AC68,AF68,AI68,AL68,AO68,AR68,AU68,AX68,BA68,BD68,BG68,BJ68,BM68,BP68,BS68,BV68,BY68,CB68,CE68)</f>
        <v>430.010032142857</v>
      </c>
      <c r="CJ68" s="67" t="n">
        <f aca="false">AVERAGE(C68,F68,I68,L68,O68,R68,U68,X68,AA68,AD68,AG68,AJ68,AM68,AP68,AS68,AV68,AY68,BB68,BE68,BH68,BK68,BN68,BQ68,BT68,BW68,BZ68,CC68,CF68)</f>
        <v>14.62613335</v>
      </c>
      <c r="CK68" s="66" t="n">
        <f aca="false">STDEV(B68,E68,H68,K68,N68,Q68,T68,W68,Z68,AC68,AF68,AI68,AL68,AO68,AR68,AU68,AX68,BA68,BD68,BG68,BJ68,BM68,BP68,BS68,BV68,BY68,CB68,CE68)</f>
        <v>98.048163502113</v>
      </c>
      <c r="CL68" s="67" t="n">
        <f aca="false">STDEV(C68,F68,I68,L68,O68,R68,U68,X68,AA68,AD68,AG68,AJ68,AM68,AP68,AS68,AV68,AY68,BB68,BE68,BH68,BK68,BN68,BQ68,BT68,BW68,BZ68,CC68,CF68)</f>
        <v>6.49191580867555</v>
      </c>
    </row>
    <row r="69" customFormat="false" ht="26.8" hidden="false" customHeight="false" outlineLevel="0" collapsed="false">
      <c r="A69" s="57" t="n">
        <v>67.5</v>
      </c>
      <c r="B69" s="57" t="n">
        <v>407.1095</v>
      </c>
      <c r="C69" s="57" t="n">
        <v>15.864776</v>
      </c>
      <c r="D69" s="57" t="n">
        <v>67.5</v>
      </c>
      <c r="E69" s="57" t="n">
        <v>499.449</v>
      </c>
      <c r="F69" s="57" t="n">
        <v>10.196401</v>
      </c>
      <c r="G69" s="57" t="n">
        <v>67.5</v>
      </c>
      <c r="H69" s="57" t="n">
        <v>505.0615</v>
      </c>
      <c r="I69" s="57" t="n">
        <v>10.584624</v>
      </c>
      <c r="J69" s="57" t="n">
        <v>67.5</v>
      </c>
      <c r="K69" s="57" t="n">
        <v>193.1017</v>
      </c>
      <c r="L69" s="57" t="n">
        <v>40.737077</v>
      </c>
      <c r="M69" s="57" t="n">
        <v>67.5</v>
      </c>
      <c r="N69" s="57" t="n">
        <v>357.6254</v>
      </c>
      <c r="O69" s="57" t="n">
        <v>17.536205</v>
      </c>
      <c r="P69" s="57" t="n">
        <v>67.5</v>
      </c>
      <c r="Q69" s="57" t="n">
        <v>492.2133</v>
      </c>
      <c r="R69" s="57" t="n">
        <v>10.104798</v>
      </c>
      <c r="S69" s="57" t="n">
        <v>67.5</v>
      </c>
      <c r="T69" s="57" t="n">
        <v>452.524</v>
      </c>
      <c r="U69" s="57" t="n">
        <v>11.57699</v>
      </c>
      <c r="V69" s="57" t="n">
        <v>67.5</v>
      </c>
      <c r="W69" s="57" t="n">
        <v>339.9668</v>
      </c>
      <c r="X69" s="57" t="n">
        <v>19.571429</v>
      </c>
      <c r="Y69" s="57" t="n">
        <v>67.5</v>
      </c>
      <c r="Z69" s="57" t="n">
        <v>374.5707</v>
      </c>
      <c r="AA69" s="57" t="n">
        <v>17.089095</v>
      </c>
      <c r="AB69" s="57" t="n">
        <v>67.5</v>
      </c>
      <c r="AC69" s="57" t="n">
        <v>437.8879</v>
      </c>
      <c r="AD69" s="57" t="n">
        <v>12.750382</v>
      </c>
      <c r="AE69" s="57" t="n">
        <v>67.5</v>
      </c>
      <c r="AF69" s="57" t="n">
        <v>677.1651</v>
      </c>
      <c r="AG69" s="57" t="n">
        <v>4.5222465</v>
      </c>
      <c r="AH69" s="57" t="n">
        <v>67.5</v>
      </c>
      <c r="AI69" s="57" t="n">
        <v>350.3496</v>
      </c>
      <c r="AJ69" s="57" t="n">
        <v>18.775573</v>
      </c>
      <c r="AK69" s="57" t="n">
        <v>67.5</v>
      </c>
      <c r="AL69" s="57" t="n">
        <v>473.2309</v>
      </c>
      <c r="AM69" s="57" t="n">
        <v>10.711668</v>
      </c>
      <c r="AN69" s="57" t="n">
        <v>67.5</v>
      </c>
      <c r="AO69" s="57" t="n">
        <v>328.8162</v>
      </c>
      <c r="AP69" s="57" t="n">
        <v>20.942966</v>
      </c>
      <c r="AQ69" s="57" t="n">
        <v>67.5</v>
      </c>
      <c r="AR69" s="57" t="n">
        <v>424.8055</v>
      </c>
      <c r="AS69" s="57" t="n">
        <v>13.896838</v>
      </c>
      <c r="AT69" s="57" t="n">
        <v>67.5</v>
      </c>
      <c r="AU69" s="57" t="n">
        <v>398.7153</v>
      </c>
      <c r="AV69" s="57" t="n">
        <v>12.854308</v>
      </c>
      <c r="AW69" s="57" t="n">
        <v>67.5</v>
      </c>
      <c r="AX69" s="57" t="n">
        <v>533.8586</v>
      </c>
      <c r="AY69" s="57" t="n">
        <v>6.0881134</v>
      </c>
      <c r="AZ69" s="57" t="n">
        <v>67.5</v>
      </c>
      <c r="BA69" s="57" t="n">
        <v>469.3599</v>
      </c>
      <c r="BB69" s="57" t="n">
        <v>10.759978</v>
      </c>
      <c r="BC69" s="57" t="n">
        <v>67.5</v>
      </c>
      <c r="BD69" s="57" t="n">
        <v>413.3519</v>
      </c>
      <c r="BE69" s="57" t="n">
        <v>14.038931</v>
      </c>
      <c r="BF69" s="57" t="n">
        <v>67.5</v>
      </c>
      <c r="BG69" s="57" t="n">
        <v>446.7122</v>
      </c>
      <c r="BH69" s="57" t="n">
        <v>10.863468</v>
      </c>
      <c r="BI69" s="57" t="n">
        <v>67.5</v>
      </c>
      <c r="BJ69" s="57" t="n">
        <v>655.5565</v>
      </c>
      <c r="BK69" s="57" t="n">
        <v>5.0911668</v>
      </c>
      <c r="BL69" s="57" t="n">
        <v>67.5</v>
      </c>
      <c r="BM69" s="57" t="n">
        <v>426.7042</v>
      </c>
      <c r="BN69" s="57" t="n">
        <v>11.567503</v>
      </c>
      <c r="BO69" s="57" t="n">
        <v>67.5</v>
      </c>
      <c r="BP69" s="57" t="n">
        <v>390.698</v>
      </c>
      <c r="BQ69" s="57" t="n">
        <v>14.563359</v>
      </c>
      <c r="BR69" s="57" t="n">
        <v>67.5</v>
      </c>
      <c r="BS69" s="57" t="n">
        <v>439.5059</v>
      </c>
      <c r="BT69" s="57" t="n">
        <v>13.371974</v>
      </c>
      <c r="BU69" s="57" t="n">
        <v>67.5</v>
      </c>
      <c r="BV69" s="57" t="n">
        <v>343.7496</v>
      </c>
      <c r="BW69" s="57" t="n">
        <v>16.090513</v>
      </c>
      <c r="BX69" s="57" t="n">
        <v>67.5</v>
      </c>
      <c r="BY69" s="57" t="n">
        <v>365.654</v>
      </c>
      <c r="BZ69" s="57" t="n">
        <v>17.453326</v>
      </c>
      <c r="CA69" s="57" t="n">
        <v>67.5</v>
      </c>
      <c r="CB69" s="57" t="n">
        <v>382.0791</v>
      </c>
      <c r="CC69" s="57" t="n">
        <v>16.992257</v>
      </c>
      <c r="CD69" s="57" t="n">
        <v>67.5</v>
      </c>
      <c r="CE69" s="57" t="n">
        <v>397.4312</v>
      </c>
      <c r="CF69" s="57" t="n">
        <v>15.991821</v>
      </c>
      <c r="CG69" s="57"/>
      <c r="CH69" s="65" t="n">
        <f aca="false">AH69</f>
        <v>67.5</v>
      </c>
      <c r="CI69" s="66" t="n">
        <f aca="false">AVERAGE(B69,E69,H69,K69,N69,Q69,T69,W69,Z69,AC69,AF69,AI69,AL69,AO69,AR69,AU69,AX69,BA69,BD69,BG69,BJ69,BM69,BP69,BS69,BV69,BY69,CB69,CE69)</f>
        <v>427.759053571429</v>
      </c>
      <c r="CJ69" s="67" t="n">
        <f aca="false">AVERAGE(C69,F69,I69,L69,O69,R69,U69,X69,AA69,AD69,AG69,AJ69,AM69,AP69,AS69,AV69,AY69,BB69,BE69,BH69,BK69,BN69,BQ69,BT69,BW69,BZ69,CC69,CF69)</f>
        <v>14.3067066678571</v>
      </c>
      <c r="CK69" s="66" t="n">
        <f aca="false">STDEV(B69,E69,H69,K69,N69,Q69,T69,W69,Z69,AC69,AF69,AI69,AL69,AO69,AR69,AU69,AX69,BA69,BD69,BG69,BJ69,BM69,BP69,BS69,BV69,BY69,CB69,CE69)</f>
        <v>95.9776564113463</v>
      </c>
      <c r="CL69" s="67" t="n">
        <f aca="false">STDEV(C69,F69,I69,L69,O69,R69,U69,X69,AA69,AD69,AG69,AJ69,AM69,AP69,AS69,AV69,AY69,BB69,BE69,BH69,BK69,BN69,BQ69,BT69,BW69,BZ69,CC69,CF69)</f>
        <v>6.63510027888665</v>
      </c>
    </row>
    <row r="70" customFormat="false" ht="26.8" hidden="false" customHeight="false" outlineLevel="0" collapsed="false">
      <c r="A70" s="57" t="n">
        <v>68.75</v>
      </c>
      <c r="B70" s="57" t="n">
        <v>407.591</v>
      </c>
      <c r="C70" s="57" t="n">
        <v>15.820284</v>
      </c>
      <c r="D70" s="57" t="n">
        <v>68.75</v>
      </c>
      <c r="E70" s="57" t="n">
        <v>498.4164</v>
      </c>
      <c r="F70" s="57" t="n">
        <v>10.461723</v>
      </c>
      <c r="G70" s="57" t="n">
        <v>68.75</v>
      </c>
      <c r="H70" s="57" t="n">
        <v>501.3457</v>
      </c>
      <c r="I70" s="57" t="n">
        <v>10.41952</v>
      </c>
      <c r="J70" s="57" t="n">
        <v>68.75</v>
      </c>
      <c r="K70" s="57" t="n">
        <v>190.2591</v>
      </c>
      <c r="L70" s="57" t="n">
        <v>41.642094</v>
      </c>
      <c r="M70" s="57" t="n">
        <v>68.75</v>
      </c>
      <c r="N70" s="57" t="n">
        <v>361.8953</v>
      </c>
      <c r="O70" s="57" t="n">
        <v>17.323446</v>
      </c>
      <c r="P70" s="57" t="n">
        <v>68.75</v>
      </c>
      <c r="Q70" s="57" t="n">
        <v>496.6899</v>
      </c>
      <c r="R70" s="57" t="n">
        <v>10.809815</v>
      </c>
      <c r="S70" s="57" t="n">
        <v>68.75</v>
      </c>
      <c r="T70" s="57" t="n">
        <v>453.6158</v>
      </c>
      <c r="U70" s="57" t="n">
        <v>12.170774</v>
      </c>
      <c r="V70" s="57" t="n">
        <v>68.75</v>
      </c>
      <c r="W70" s="57" t="n">
        <v>344.4211</v>
      </c>
      <c r="X70" s="57" t="n">
        <v>19.43904</v>
      </c>
      <c r="Y70" s="57" t="n">
        <v>68.75</v>
      </c>
      <c r="Z70" s="57" t="n">
        <v>367.0471</v>
      </c>
      <c r="AA70" s="57" t="n">
        <v>16.37928</v>
      </c>
      <c r="AB70" s="57" t="n">
        <v>68.75</v>
      </c>
      <c r="AC70" s="57" t="n">
        <v>438.186</v>
      </c>
      <c r="AD70" s="57" t="n">
        <v>13.522356</v>
      </c>
      <c r="AE70" s="57" t="n">
        <v>68.75</v>
      </c>
      <c r="AF70" s="57" t="n">
        <v>670.6365</v>
      </c>
      <c r="AG70" s="57" t="n">
        <v>4.5730643</v>
      </c>
      <c r="AH70" s="57" t="n">
        <v>68.75</v>
      </c>
      <c r="AI70" s="57" t="n">
        <v>350.1109</v>
      </c>
      <c r="AJ70" s="57" t="n">
        <v>18.915049</v>
      </c>
      <c r="AK70" s="57" t="n">
        <v>68.75</v>
      </c>
      <c r="AL70" s="57" t="n">
        <v>487.9715</v>
      </c>
      <c r="AM70" s="57" t="n">
        <v>10.767285</v>
      </c>
      <c r="AN70" s="57" t="n">
        <v>68.75</v>
      </c>
      <c r="AO70" s="57" t="n">
        <v>328.7435</v>
      </c>
      <c r="AP70" s="57" t="n">
        <v>20.885932</v>
      </c>
      <c r="AQ70" s="57" t="n">
        <v>68.75</v>
      </c>
      <c r="AR70" s="57" t="n">
        <v>429.287</v>
      </c>
      <c r="AS70" s="57" t="n">
        <v>13.764122</v>
      </c>
      <c r="AT70" s="57" t="n">
        <v>68.75</v>
      </c>
      <c r="AU70" s="57" t="n">
        <v>404.5267</v>
      </c>
      <c r="AV70" s="57" t="n">
        <v>15.454853</v>
      </c>
      <c r="AW70" s="57" t="n">
        <v>68.75</v>
      </c>
      <c r="AX70" s="57" t="n">
        <v>568.0964</v>
      </c>
      <c r="AY70" s="57" t="n">
        <v>5.4627045</v>
      </c>
      <c r="AZ70" s="57" t="n">
        <v>68.75</v>
      </c>
      <c r="BA70" s="57" t="n">
        <v>468.403</v>
      </c>
      <c r="BB70" s="57" t="n">
        <v>10.803381</v>
      </c>
      <c r="BC70" s="57" t="n">
        <v>68.75</v>
      </c>
      <c r="BD70" s="57" t="n">
        <v>424.3823</v>
      </c>
      <c r="BE70" s="57" t="n">
        <v>13.40687</v>
      </c>
      <c r="BF70" s="57" t="n">
        <v>68.75</v>
      </c>
      <c r="BG70" s="57" t="n">
        <v>444.1273</v>
      </c>
      <c r="BH70" s="57" t="n">
        <v>11.084733</v>
      </c>
      <c r="BI70" s="57" t="n">
        <v>68.75</v>
      </c>
      <c r="BJ70" s="57" t="n">
        <v>662.3684</v>
      </c>
      <c r="BK70" s="57" t="n">
        <v>5.0422028</v>
      </c>
      <c r="BL70" s="57" t="n">
        <v>68.75</v>
      </c>
      <c r="BM70" s="57" t="n">
        <v>453.5307</v>
      </c>
      <c r="BN70" s="57" t="n">
        <v>11.151472</v>
      </c>
      <c r="BO70" s="57" t="n">
        <v>68.75</v>
      </c>
      <c r="BP70" s="57" t="n">
        <v>402.6916</v>
      </c>
      <c r="BQ70" s="57" t="n">
        <v>13.609815</v>
      </c>
      <c r="BR70" s="57" t="n">
        <v>68.75</v>
      </c>
      <c r="BS70" s="57" t="n">
        <v>439.5467</v>
      </c>
      <c r="BT70" s="57" t="n">
        <v>12.758015</v>
      </c>
      <c r="BU70" s="57" t="n">
        <v>68.75</v>
      </c>
      <c r="BV70" s="57" t="n">
        <v>355.6227</v>
      </c>
      <c r="BW70" s="57" t="n">
        <v>13.862159</v>
      </c>
      <c r="BX70" s="57" t="n">
        <v>68.75</v>
      </c>
      <c r="BY70" s="57" t="n">
        <v>368.9159</v>
      </c>
      <c r="BZ70" s="57" t="n">
        <v>17.024755</v>
      </c>
      <c r="CA70" s="57" t="n">
        <v>68.75</v>
      </c>
      <c r="CB70" s="57" t="n">
        <v>383.3943</v>
      </c>
      <c r="CC70" s="57" t="n">
        <v>17.001745</v>
      </c>
      <c r="CD70" s="57" t="n">
        <v>68.75</v>
      </c>
      <c r="CE70" s="57" t="n">
        <v>402.8785</v>
      </c>
      <c r="CF70" s="57" t="n">
        <v>15.612432</v>
      </c>
      <c r="CG70" s="57"/>
      <c r="CH70" s="65" t="n">
        <f aca="false">AH70</f>
        <v>68.75</v>
      </c>
      <c r="CI70" s="66" t="n">
        <f aca="false">AVERAGE(B70,E70,H70,K70,N70,Q70,T70,W70,Z70,AC70,AF70,AI70,AL70,AO70,AR70,AU70,AX70,BA70,BD70,BG70,BJ70,BM70,BP70,BS70,BV70,BY70,CB70,CE70)</f>
        <v>432.310760714286</v>
      </c>
      <c r="CJ70" s="67" t="n">
        <f aca="false">AVERAGE(C70,F70,I70,L70,O70,R70,U70,X70,AA70,AD70,AG70,AJ70,AM70,AP70,AS70,AV70,AY70,BB70,BE70,BH70,BK70,BN70,BQ70,BT70,BW70,BZ70,CC70,CF70)</f>
        <v>14.2560329142857</v>
      </c>
      <c r="CK70" s="66" t="n">
        <f aca="false">STDEV(B70,E70,H70,K70,N70,Q70,T70,W70,Z70,AC70,AF70,AI70,AL70,AO70,AR70,AU70,AX70,BA70,BD70,BG70,BJ70,BM70,BP70,BS70,BV70,BY70,CB70,CE70)</f>
        <v>97.2741397737927</v>
      </c>
      <c r="CL70" s="67" t="n">
        <f aca="false">STDEV(C70,F70,I70,L70,O70,R70,U70,X70,AA70,AD70,AG70,AJ70,AM70,AP70,AS70,AV70,AY70,BB70,BE70,BH70,BK70,BN70,BQ70,BT70,BW70,BZ70,CC70,CF70)</f>
        <v>6.74067524398872</v>
      </c>
    </row>
    <row r="71" customFormat="false" ht="26.8" hidden="false" customHeight="false" outlineLevel="0" collapsed="false">
      <c r="A71" s="57" t="n">
        <v>70</v>
      </c>
      <c r="B71" s="57" t="n">
        <v>406.6753</v>
      </c>
      <c r="C71" s="57" t="n">
        <v>15.650382</v>
      </c>
      <c r="D71" s="57" t="n">
        <v>70</v>
      </c>
      <c r="E71" s="57" t="n">
        <v>493.2821</v>
      </c>
      <c r="F71" s="57" t="n">
        <v>10.436859</v>
      </c>
      <c r="G71" s="57" t="n">
        <v>70</v>
      </c>
      <c r="H71" s="57" t="n">
        <v>500.3603</v>
      </c>
      <c r="I71" s="57" t="n">
        <v>10.402072</v>
      </c>
      <c r="J71" s="57" t="n">
        <v>70</v>
      </c>
      <c r="K71" s="57" t="n">
        <v>190.1224</v>
      </c>
      <c r="L71" s="57" t="n">
        <v>41.874264</v>
      </c>
      <c r="M71" s="57" t="n">
        <v>70</v>
      </c>
      <c r="N71" s="57" t="n">
        <v>367.6059</v>
      </c>
      <c r="O71" s="57" t="n">
        <v>17.183751</v>
      </c>
      <c r="P71" s="57" t="n">
        <v>70</v>
      </c>
      <c r="Q71" s="57" t="n">
        <v>488.6561</v>
      </c>
      <c r="R71" s="57" t="n">
        <v>10.735005</v>
      </c>
      <c r="S71" s="57" t="n">
        <v>70</v>
      </c>
      <c r="T71" s="57" t="n">
        <v>435.7928</v>
      </c>
      <c r="U71" s="57" t="n">
        <v>11.687241</v>
      </c>
      <c r="V71" s="57" t="n">
        <v>70</v>
      </c>
      <c r="W71" s="57" t="n">
        <v>347.8704</v>
      </c>
      <c r="X71" s="57" t="n">
        <v>18.647546</v>
      </c>
      <c r="Y71" s="57" t="n">
        <v>70</v>
      </c>
      <c r="Z71" s="57" t="n">
        <v>367.8644</v>
      </c>
      <c r="AA71" s="57" t="n">
        <v>17.40578</v>
      </c>
      <c r="AB71" s="57" t="n">
        <v>70</v>
      </c>
      <c r="AC71" s="57" t="n">
        <v>430.8546</v>
      </c>
      <c r="AD71" s="57" t="n">
        <v>13.879826</v>
      </c>
      <c r="AE71" s="57" t="n">
        <v>70</v>
      </c>
      <c r="AF71" s="57" t="n">
        <v>666.7016</v>
      </c>
      <c r="AG71" s="57" t="n">
        <v>4.6618321</v>
      </c>
      <c r="AH71" s="57" t="n">
        <v>70</v>
      </c>
      <c r="AI71" s="57" t="n">
        <v>345.8345</v>
      </c>
      <c r="AJ71" s="57" t="n">
        <v>18.477099</v>
      </c>
      <c r="AK71" s="57" t="n">
        <v>70</v>
      </c>
      <c r="AL71" s="57" t="n">
        <v>485.1388</v>
      </c>
      <c r="AM71" s="57" t="n">
        <v>10.440676</v>
      </c>
      <c r="AN71" s="57" t="n">
        <v>70</v>
      </c>
      <c r="AO71" s="57" t="n">
        <v>328.2367</v>
      </c>
      <c r="AP71" s="57" t="n">
        <v>21.57132</v>
      </c>
      <c r="AQ71" s="57" t="n">
        <v>70</v>
      </c>
      <c r="AR71" s="57" t="n">
        <v>428.8811</v>
      </c>
      <c r="AS71" s="57" t="n">
        <v>13.683751</v>
      </c>
      <c r="AT71" s="57" t="n">
        <v>70</v>
      </c>
      <c r="AU71" s="57" t="n">
        <v>402.7019</v>
      </c>
      <c r="AV71" s="57" t="n">
        <v>15.926609</v>
      </c>
      <c r="AW71" s="57" t="n">
        <v>70</v>
      </c>
      <c r="AX71" s="57" t="n">
        <v>466.207</v>
      </c>
      <c r="AY71" s="57" t="n">
        <v>5.9535442</v>
      </c>
      <c r="AZ71" s="57" t="n">
        <v>70</v>
      </c>
      <c r="BA71" s="57" t="n">
        <v>465.6551</v>
      </c>
      <c r="BB71" s="57" t="n">
        <v>10.872955</v>
      </c>
      <c r="BC71" s="57" t="n">
        <v>70</v>
      </c>
      <c r="BD71" s="57" t="n">
        <v>428.7018</v>
      </c>
      <c r="BE71" s="57" t="n">
        <v>12.922028</v>
      </c>
      <c r="BF71" s="57" t="n">
        <v>70</v>
      </c>
      <c r="BG71" s="57" t="n">
        <v>443.0615</v>
      </c>
      <c r="BH71" s="57" t="n">
        <v>11.287895</v>
      </c>
      <c r="BI71" s="57" t="n">
        <v>70</v>
      </c>
      <c r="BJ71" s="57" t="n">
        <v>654.6367</v>
      </c>
      <c r="BK71" s="57" t="n">
        <v>5.1712105</v>
      </c>
      <c r="BL71" s="57" t="n">
        <v>70</v>
      </c>
      <c r="BM71" s="57" t="n">
        <v>443.1908</v>
      </c>
      <c r="BN71" s="57" t="n">
        <v>9.7314068</v>
      </c>
      <c r="BO71" s="57" t="n">
        <v>70</v>
      </c>
      <c r="BP71" s="57" t="n">
        <v>417.0651</v>
      </c>
      <c r="BQ71" s="57" t="n">
        <v>14.073391</v>
      </c>
      <c r="BR71" s="57" t="n">
        <v>70</v>
      </c>
      <c r="BS71" s="57" t="n">
        <v>438.756</v>
      </c>
      <c r="BT71" s="57" t="n">
        <v>12.927263</v>
      </c>
      <c r="BU71" s="57" t="n">
        <v>70</v>
      </c>
      <c r="BV71" s="57" t="n">
        <v>384.292</v>
      </c>
      <c r="BW71" s="57" t="n">
        <v>13.02759</v>
      </c>
      <c r="BX71" s="57" t="n">
        <v>70</v>
      </c>
      <c r="BY71" s="57" t="n">
        <v>375.6131</v>
      </c>
      <c r="BZ71" s="57" t="n">
        <v>16.543293</v>
      </c>
      <c r="CA71" s="57" t="n">
        <v>70</v>
      </c>
      <c r="CB71" s="57" t="n">
        <v>384.1882</v>
      </c>
      <c r="CC71" s="57" t="n">
        <v>16.773064</v>
      </c>
      <c r="CD71" s="57" t="n">
        <v>70</v>
      </c>
      <c r="CE71" s="57" t="n">
        <v>406.4099</v>
      </c>
      <c r="CF71" s="57" t="n">
        <v>15.537623</v>
      </c>
      <c r="CG71" s="57"/>
      <c r="CH71" s="65" t="n">
        <f aca="false">AH71</f>
        <v>70</v>
      </c>
      <c r="CI71" s="66" t="n">
        <f aca="false">AVERAGE(B71,E71,H71,K71,N71,Q71,T71,W71,Z71,AC71,AF71,AI71,AL71,AO71,AR71,AU71,AX71,BA71,BD71,BG71,BJ71,BM71,BP71,BS71,BV71,BY71,CB71,CE71)</f>
        <v>428.369860714286</v>
      </c>
      <c r="CJ71" s="67" t="n">
        <f aca="false">AVERAGE(C71,F71,I71,L71,O71,R71,U71,X71,AA71,AD71,AG71,AJ71,AM71,AP71,AS71,AV71,AY71,BB71,BE71,BH71,BK71,BN71,BQ71,BT71,BW71,BZ71,CC71,CF71)</f>
        <v>14.1959027357143</v>
      </c>
      <c r="CK71" s="66" t="n">
        <f aca="false">STDEV(B71,E71,H71,K71,N71,Q71,T71,W71,Z71,AC71,AF71,AI71,AL71,AO71,AR71,AU71,AX71,BA71,BD71,BG71,BJ71,BM71,BP71,BS71,BV71,BY71,CB71,CE71)</f>
        <v>90.988508702047</v>
      </c>
      <c r="CL71" s="67" t="n">
        <f aca="false">STDEV(C71,F71,I71,L71,O71,R71,U71,X71,AA71,AD71,AG71,AJ71,AM71,AP71,AS71,AV71,AY71,BB71,BE71,BH71,BK71,BN71,BQ71,BT71,BW71,BZ71,CC71,CF71)</f>
        <v>6.78371953123924</v>
      </c>
    </row>
    <row r="72" customFormat="false" ht="26.8" hidden="false" customHeight="false" outlineLevel="0" collapsed="false">
      <c r="A72" s="57" t="n">
        <v>71.25</v>
      </c>
      <c r="B72" s="57" t="n">
        <v>407.471</v>
      </c>
      <c r="C72" s="57" t="n">
        <v>15.731298</v>
      </c>
      <c r="D72" s="57" t="n">
        <v>71.25</v>
      </c>
      <c r="E72" s="57" t="n">
        <v>487.1737</v>
      </c>
      <c r="F72" s="57" t="n">
        <v>10.412868</v>
      </c>
      <c r="G72" s="57" t="n">
        <v>71.25</v>
      </c>
      <c r="H72" s="57" t="n">
        <v>504.4421</v>
      </c>
      <c r="I72" s="57" t="n">
        <v>10.615049</v>
      </c>
      <c r="J72" s="57" t="n">
        <v>71.25</v>
      </c>
      <c r="K72" s="57" t="n">
        <v>190.2485</v>
      </c>
      <c r="L72" s="57" t="n">
        <v>41.660087</v>
      </c>
      <c r="M72" s="57" t="n">
        <v>71.25</v>
      </c>
      <c r="N72" s="57" t="n">
        <v>371.5713</v>
      </c>
      <c r="O72" s="57" t="n">
        <v>17.837186</v>
      </c>
      <c r="P72" s="57" t="n">
        <v>71.25</v>
      </c>
      <c r="Q72" s="57" t="n">
        <v>483.1918</v>
      </c>
      <c r="R72" s="57" t="n">
        <v>10.940785</v>
      </c>
      <c r="S72" s="57" t="n">
        <v>71.25</v>
      </c>
      <c r="T72" s="57" t="n">
        <v>436.5038</v>
      </c>
      <c r="U72" s="57" t="n">
        <v>12.627154</v>
      </c>
      <c r="V72" s="57" t="n">
        <v>71.25</v>
      </c>
      <c r="W72" s="57" t="n">
        <v>351.6698</v>
      </c>
      <c r="X72" s="57" t="n">
        <v>18.878517</v>
      </c>
      <c r="Y72" s="57" t="n">
        <v>71.25</v>
      </c>
      <c r="Z72" s="57" t="n">
        <v>372.7623</v>
      </c>
      <c r="AA72" s="57" t="n">
        <v>17.08506</v>
      </c>
      <c r="AB72" s="57" t="n">
        <v>71.25</v>
      </c>
      <c r="AC72" s="57" t="n">
        <v>426.1239</v>
      </c>
      <c r="AD72" s="57" t="n">
        <v>14.454308</v>
      </c>
      <c r="AE72" s="57" t="n">
        <v>71.25</v>
      </c>
      <c r="AF72" s="57" t="n">
        <v>669.0693</v>
      </c>
      <c r="AG72" s="57" t="n">
        <v>4.6728462</v>
      </c>
      <c r="AH72" s="57" t="n">
        <v>71.25</v>
      </c>
      <c r="AI72" s="57" t="n">
        <v>341.7712</v>
      </c>
      <c r="AJ72" s="57" t="n">
        <v>19.268375</v>
      </c>
      <c r="AK72" s="57" t="n">
        <v>71.25</v>
      </c>
      <c r="AL72" s="57" t="n">
        <v>496.9587</v>
      </c>
      <c r="AM72" s="57" t="n">
        <v>10.377863</v>
      </c>
      <c r="AN72" s="57" t="n">
        <v>71.25</v>
      </c>
      <c r="AO72" s="57" t="n">
        <v>327.6458</v>
      </c>
      <c r="AP72" s="57" t="n">
        <v>21.650055</v>
      </c>
      <c r="AQ72" s="57" t="n">
        <v>71.25</v>
      </c>
      <c r="AR72" s="57" t="n">
        <v>428.3282</v>
      </c>
      <c r="AS72" s="57" t="n">
        <v>13.337732</v>
      </c>
      <c r="AT72" s="57" t="n">
        <v>71.25</v>
      </c>
      <c r="AU72" s="57" t="n">
        <v>400.4777</v>
      </c>
      <c r="AV72" s="57" t="n">
        <v>15.999891</v>
      </c>
      <c r="AW72" s="57" t="n">
        <v>71.25</v>
      </c>
      <c r="AX72" s="57" t="n">
        <v>437.085</v>
      </c>
      <c r="AY72" s="57" t="n">
        <v>6.8055616</v>
      </c>
      <c r="AZ72" s="57" t="n">
        <v>71.25</v>
      </c>
      <c r="BA72" s="57" t="n">
        <v>440.6637</v>
      </c>
      <c r="BB72" s="57" t="n">
        <v>10.397819</v>
      </c>
      <c r="BC72" s="57" t="n">
        <v>71.25</v>
      </c>
      <c r="BD72" s="57" t="n">
        <v>431.9139</v>
      </c>
      <c r="BE72" s="57" t="n">
        <v>11.941876</v>
      </c>
      <c r="BF72" s="57" t="n">
        <v>71.25</v>
      </c>
      <c r="BG72" s="57" t="n">
        <v>442.251</v>
      </c>
      <c r="BH72" s="57" t="n">
        <v>11.589531</v>
      </c>
      <c r="BI72" s="57" t="n">
        <v>71.25</v>
      </c>
      <c r="BJ72" s="57" t="n">
        <v>644.4822</v>
      </c>
      <c r="BK72" s="57" t="n">
        <v>5.3369684</v>
      </c>
      <c r="BL72" s="57" t="n">
        <v>71.25</v>
      </c>
      <c r="BM72" s="57" t="n">
        <v>473.68</v>
      </c>
      <c r="BN72" s="57" t="n">
        <v>9.6705562</v>
      </c>
      <c r="BO72" s="57" t="n">
        <v>71.25</v>
      </c>
      <c r="BP72" s="57" t="n">
        <v>419.6925</v>
      </c>
      <c r="BQ72" s="57" t="n">
        <v>14.172955</v>
      </c>
      <c r="BR72" s="57" t="n">
        <v>71.25</v>
      </c>
      <c r="BS72" s="57" t="n">
        <v>440.0323</v>
      </c>
      <c r="BT72" s="57" t="n">
        <v>13.662595</v>
      </c>
      <c r="BU72" s="57" t="n">
        <v>71.25</v>
      </c>
      <c r="BV72" s="57" t="n">
        <v>403.1815</v>
      </c>
      <c r="BW72" s="57" t="n">
        <v>12.064995</v>
      </c>
      <c r="BX72" s="57" t="n">
        <v>71.25</v>
      </c>
      <c r="BY72" s="57" t="n">
        <v>383.8774</v>
      </c>
      <c r="BZ72" s="57" t="n">
        <v>17.12879</v>
      </c>
      <c r="CA72" s="57" t="n">
        <v>71.25</v>
      </c>
      <c r="CB72" s="57" t="n">
        <v>386.4896</v>
      </c>
      <c r="CC72" s="57" t="n">
        <v>16.624537</v>
      </c>
      <c r="CD72" s="57" t="n">
        <v>71.25</v>
      </c>
      <c r="CE72" s="57" t="n">
        <v>407.0642</v>
      </c>
      <c r="CF72" s="57" t="n">
        <v>14.569793</v>
      </c>
      <c r="CG72" s="57"/>
      <c r="CH72" s="65" t="n">
        <f aca="false">AH72</f>
        <v>71.25</v>
      </c>
      <c r="CI72" s="66" t="n">
        <f aca="false">AVERAGE(B72,E72,H72,K72,N72,Q72,T72,W72,Z72,AC72,AF72,AI72,AL72,AO72,AR72,AU72,AX72,BA72,BD72,BG72,BJ72,BM72,BP72,BS72,BV72,BY72,CB72,CE72)</f>
        <v>428.779371428571</v>
      </c>
      <c r="CJ72" s="67" t="n">
        <f aca="false">AVERAGE(C72,F72,I72,L72,O72,R72,U72,X72,AA72,AD72,AG72,AJ72,AM72,AP72,AS72,AV72,AY72,BB72,BE72,BH72,BK72,BN72,BQ72,BT72,BW72,BZ72,CC72,CF72)</f>
        <v>14.2683946928571</v>
      </c>
      <c r="CK72" s="66" t="n">
        <f aca="false">STDEV(B72,E72,H72,K72,N72,Q72,T72,W72,Z72,AC72,AF72,AI72,AL72,AO72,AR72,AU72,AX72,BA72,BD72,BG72,BJ72,BM72,BP72,BS72,BV72,BY72,CB72,CE72)</f>
        <v>89.637740153658</v>
      </c>
      <c r="CL72" s="67" t="n">
        <f aca="false">STDEV(C72,F72,I72,L72,O72,R72,U72,X72,AA72,AD72,AG72,AJ72,AM72,AP72,AS72,AV72,AY72,BB72,BE72,BH72,BK72,BN72,BQ72,BT72,BW72,BZ72,CC72,CF72)</f>
        <v>6.74996532085467</v>
      </c>
    </row>
    <row r="73" customFormat="false" ht="26.8" hidden="false" customHeight="false" outlineLevel="0" collapsed="false">
      <c r="A73" s="57" t="n">
        <v>72.5</v>
      </c>
      <c r="B73" s="57" t="n">
        <v>408.4359</v>
      </c>
      <c r="C73" s="57" t="n">
        <v>15.778081</v>
      </c>
      <c r="D73" s="57" t="n">
        <v>72.5</v>
      </c>
      <c r="E73" s="57" t="n">
        <v>488.5948</v>
      </c>
      <c r="F73" s="57" t="n">
        <v>10.306652</v>
      </c>
      <c r="G73" s="57" t="n">
        <v>72.5</v>
      </c>
      <c r="H73" s="57" t="n">
        <v>503.5739</v>
      </c>
      <c r="I73" s="57" t="n">
        <v>10.365976</v>
      </c>
      <c r="J73" s="57" t="n">
        <v>72.5</v>
      </c>
      <c r="K73" s="57" t="n">
        <v>193.0579</v>
      </c>
      <c r="L73" s="57" t="n">
        <v>40.810469</v>
      </c>
      <c r="M73" s="57" t="n">
        <v>72.5</v>
      </c>
      <c r="N73" s="57" t="n">
        <v>372.807</v>
      </c>
      <c r="O73" s="57" t="n">
        <v>17.361832</v>
      </c>
      <c r="P73" s="57" t="n">
        <v>72.5</v>
      </c>
      <c r="Q73" s="57" t="n">
        <v>481.9563</v>
      </c>
      <c r="R73" s="57" t="n">
        <v>10.949618</v>
      </c>
      <c r="S73" s="57" t="n">
        <v>72.5</v>
      </c>
      <c r="T73" s="57" t="n">
        <v>435.987</v>
      </c>
      <c r="U73" s="57" t="n">
        <v>12.842748</v>
      </c>
      <c r="V73" s="57" t="n">
        <v>72.5</v>
      </c>
      <c r="W73" s="57" t="n">
        <v>350.6454</v>
      </c>
      <c r="X73" s="57" t="n">
        <v>18.432497</v>
      </c>
      <c r="Y73" s="57" t="n">
        <v>72.5</v>
      </c>
      <c r="Z73" s="57" t="n">
        <v>377.3442</v>
      </c>
      <c r="AA73" s="57" t="n">
        <v>16.437841</v>
      </c>
      <c r="AB73" s="57" t="n">
        <v>72.5</v>
      </c>
      <c r="AC73" s="57" t="n">
        <v>425.3453</v>
      </c>
      <c r="AD73" s="57" t="n">
        <v>14.825082</v>
      </c>
      <c r="AE73" s="57" t="n">
        <v>72.5</v>
      </c>
      <c r="AF73" s="57" t="n">
        <v>666.9276</v>
      </c>
      <c r="AG73" s="57" t="n">
        <v>4.6997819</v>
      </c>
      <c r="AH73" s="57" t="n">
        <v>72.5</v>
      </c>
      <c r="AI73" s="57" t="n">
        <v>335.8907</v>
      </c>
      <c r="AJ73" s="57" t="n">
        <v>19.304798</v>
      </c>
      <c r="AK73" s="57" t="n">
        <v>72.5</v>
      </c>
      <c r="AL73" s="57" t="n">
        <v>501.7791</v>
      </c>
      <c r="AM73" s="57" t="n">
        <v>10.376118</v>
      </c>
      <c r="AN73" s="57" t="n">
        <v>72.5</v>
      </c>
      <c r="AO73" s="57" t="n">
        <v>328.4031</v>
      </c>
      <c r="AP73" s="57" t="n">
        <v>21.714504</v>
      </c>
      <c r="AQ73" s="57" t="n">
        <v>72.5</v>
      </c>
      <c r="AR73" s="57" t="n">
        <v>428.5571</v>
      </c>
      <c r="AS73" s="57" t="n">
        <v>13.517448</v>
      </c>
      <c r="AT73" s="57" t="n">
        <v>72.5</v>
      </c>
      <c r="AU73" s="57" t="n">
        <v>397.9959</v>
      </c>
      <c r="AV73" s="57" t="n">
        <v>15.953217</v>
      </c>
      <c r="AW73" s="57" t="n">
        <v>72.5</v>
      </c>
      <c r="AX73" s="57" t="n">
        <v>378.3296</v>
      </c>
      <c r="AY73" s="57" t="n">
        <v>7.2647764</v>
      </c>
      <c r="AZ73" s="57" t="n">
        <v>72.5</v>
      </c>
      <c r="BA73" s="57" t="n">
        <v>416.2598</v>
      </c>
      <c r="BB73" s="57" t="n">
        <v>10.945911</v>
      </c>
      <c r="BC73" s="57" t="n">
        <v>72.5</v>
      </c>
      <c r="BD73" s="57" t="n">
        <v>448.6778</v>
      </c>
      <c r="BE73" s="57" t="n">
        <v>11.114831</v>
      </c>
      <c r="BF73" s="57" t="n">
        <v>72.5</v>
      </c>
      <c r="BG73" s="57" t="n">
        <v>436.3244</v>
      </c>
      <c r="BH73" s="57" t="n">
        <v>11.359542</v>
      </c>
      <c r="BI73" s="57" t="n">
        <v>72.5</v>
      </c>
      <c r="BJ73" s="57" t="n">
        <v>637.9508</v>
      </c>
      <c r="BK73" s="57" t="n">
        <v>5.4634678</v>
      </c>
      <c r="BL73" s="57" t="n">
        <v>72.5</v>
      </c>
      <c r="BM73" s="57" t="n">
        <v>499.5186</v>
      </c>
      <c r="BN73" s="57" t="n">
        <v>10.390513</v>
      </c>
      <c r="BO73" s="57" t="n">
        <v>72.5</v>
      </c>
      <c r="BP73" s="57" t="n">
        <v>415.0993</v>
      </c>
      <c r="BQ73" s="57" t="n">
        <v>13.066521</v>
      </c>
      <c r="BR73" s="57" t="n">
        <v>72.5</v>
      </c>
      <c r="BS73" s="57" t="n">
        <v>433.8246</v>
      </c>
      <c r="BT73" s="57" t="n">
        <v>12.766412</v>
      </c>
      <c r="BU73" s="57" t="n">
        <v>72.5</v>
      </c>
      <c r="BV73" s="57" t="n">
        <v>423.5438</v>
      </c>
      <c r="BW73" s="57" t="n">
        <v>13.780916</v>
      </c>
      <c r="BX73" s="57" t="n">
        <v>72.5</v>
      </c>
      <c r="BY73" s="57" t="n">
        <v>379.5591</v>
      </c>
      <c r="BZ73" s="57" t="n">
        <v>16.565104</v>
      </c>
      <c r="CA73" s="57" t="n">
        <v>72.5</v>
      </c>
      <c r="CB73" s="57" t="n">
        <v>389.2292</v>
      </c>
      <c r="CC73" s="57" t="n">
        <v>16.408724</v>
      </c>
      <c r="CD73" s="57" t="n">
        <v>72.5</v>
      </c>
      <c r="CE73" s="57" t="n">
        <v>415.4369</v>
      </c>
      <c r="CF73" s="57" t="n">
        <v>14.064776</v>
      </c>
      <c r="CG73" s="57"/>
      <c r="CH73" s="65" t="n">
        <f aca="false">AH73</f>
        <v>72.5</v>
      </c>
      <c r="CI73" s="66" t="n">
        <f aca="false">AVERAGE(B73,E73,H73,K73,N73,Q73,T73,W73,Z73,AC73,AF73,AI73,AL73,AO73,AR73,AU73,AX73,BA73,BD73,BG73,BJ73,BM73,BP73,BS73,BV73,BY73,CB73,CE73)</f>
        <v>427.537682142857</v>
      </c>
      <c r="CJ73" s="67" t="n">
        <f aca="false">AVERAGE(C73,F73,I73,L73,O73,R73,U73,X73,AA73,AD73,AG73,AJ73,AM73,AP73,AS73,AV73,AY73,BB73,BE73,BH73,BK73,BN73,BQ73,BT73,BW73,BZ73,CC73,CF73)</f>
        <v>14.1738627535714</v>
      </c>
      <c r="CK73" s="66" t="n">
        <f aca="false">STDEV(B73,E73,H73,K73,N73,Q73,T73,W73,Z73,AC73,AF73,AI73,AL73,AO73,AR73,AU73,AX73,BA73,BD73,BG73,BJ73,BM73,BP73,BS73,BV73,BY73,CB73,CE73)</f>
        <v>89.8339308113838</v>
      </c>
      <c r="CL73" s="67" t="n">
        <f aca="false">STDEV(C73,F73,I73,L73,O73,R73,U73,X73,AA73,AD73,AG73,AJ73,AM73,AP73,AS73,AV73,AY73,BB73,BE73,BH73,BK73,BN73,BQ73,BT73,BW73,BZ73,CC73,CF73)</f>
        <v>6.54959393208127</v>
      </c>
    </row>
    <row r="74" customFormat="false" ht="26.8" hidden="false" customHeight="false" outlineLevel="0" collapsed="false">
      <c r="A74" s="57" t="n">
        <v>73.75</v>
      </c>
      <c r="B74" s="57" t="n">
        <v>407.5465</v>
      </c>
      <c r="C74" s="57" t="n">
        <v>15.551036</v>
      </c>
      <c r="D74" s="57" t="n">
        <v>73.75</v>
      </c>
      <c r="E74" s="57" t="n">
        <v>492.5735</v>
      </c>
      <c r="F74" s="57" t="n">
        <v>10.391603</v>
      </c>
      <c r="G74" s="57" t="n">
        <v>73.75</v>
      </c>
      <c r="H74" s="57" t="n">
        <v>507.3654</v>
      </c>
      <c r="I74" s="57" t="n">
        <v>10.429771</v>
      </c>
      <c r="J74" s="57" t="n">
        <v>73.75</v>
      </c>
      <c r="K74" s="57" t="n">
        <v>195.9897</v>
      </c>
      <c r="L74" s="57" t="n">
        <v>39.665976</v>
      </c>
      <c r="M74" s="57" t="n">
        <v>73.75</v>
      </c>
      <c r="N74" s="57" t="n">
        <v>375.4915</v>
      </c>
      <c r="O74" s="57" t="n">
        <v>16.9747</v>
      </c>
      <c r="P74" s="57" t="n">
        <v>73.75</v>
      </c>
      <c r="Q74" s="57" t="n">
        <v>488.3507</v>
      </c>
      <c r="R74" s="57" t="n">
        <v>11.240894</v>
      </c>
      <c r="S74" s="57" t="n">
        <v>73.75</v>
      </c>
      <c r="T74" s="57" t="n">
        <v>435.4607</v>
      </c>
      <c r="U74" s="57" t="n">
        <v>13.047983</v>
      </c>
      <c r="V74" s="57" t="n">
        <v>73.75</v>
      </c>
      <c r="W74" s="57" t="n">
        <v>356.5625</v>
      </c>
      <c r="X74" s="57" t="n">
        <v>17.876663</v>
      </c>
      <c r="Y74" s="57" t="n">
        <v>73.75</v>
      </c>
      <c r="Z74" s="57" t="n">
        <v>382.9083</v>
      </c>
      <c r="AA74" s="57" t="n">
        <v>16.360742</v>
      </c>
      <c r="AB74" s="57" t="n">
        <v>73.75</v>
      </c>
      <c r="AC74" s="57" t="n">
        <v>425.9132</v>
      </c>
      <c r="AD74" s="57" t="n">
        <v>14.509378</v>
      </c>
      <c r="AE74" s="57" t="n">
        <v>73.75</v>
      </c>
      <c r="AF74" s="57" t="n">
        <v>665.1191</v>
      </c>
      <c r="AG74" s="57" t="n">
        <v>4.7557252</v>
      </c>
      <c r="AH74" s="57" t="n">
        <v>73.75</v>
      </c>
      <c r="AI74" s="57" t="n">
        <v>333.8299</v>
      </c>
      <c r="AJ74" s="57" t="n">
        <v>20.335551</v>
      </c>
      <c r="AK74" s="57" t="n">
        <v>73.75</v>
      </c>
      <c r="AL74" s="57" t="n">
        <v>504.8432</v>
      </c>
      <c r="AM74" s="57" t="n">
        <v>10.030534</v>
      </c>
      <c r="AN74" s="57" t="n">
        <v>73.75</v>
      </c>
      <c r="AO74" s="57" t="n">
        <v>330.1185</v>
      </c>
      <c r="AP74" s="57" t="n">
        <v>20.924318</v>
      </c>
      <c r="AQ74" s="57" t="n">
        <v>73.75</v>
      </c>
      <c r="AR74" s="57" t="n">
        <v>426.7558</v>
      </c>
      <c r="AS74" s="57" t="n">
        <v>13.881134</v>
      </c>
      <c r="AT74" s="57" t="n">
        <v>73.75</v>
      </c>
      <c r="AU74" s="57" t="n">
        <v>397.6132</v>
      </c>
      <c r="AV74" s="57" t="n">
        <v>15.313959</v>
      </c>
      <c r="AW74" s="57" t="n">
        <v>73.75</v>
      </c>
      <c r="AX74" s="57" t="n">
        <v>364.0106</v>
      </c>
      <c r="AY74" s="57" t="n">
        <v>8.3486369</v>
      </c>
      <c r="AZ74" s="57" t="n">
        <v>73.75</v>
      </c>
      <c r="BA74" s="57" t="n">
        <v>394.227</v>
      </c>
      <c r="BB74" s="57" t="n">
        <v>11.083424</v>
      </c>
      <c r="BC74" s="57" t="n">
        <v>73.75</v>
      </c>
      <c r="BD74" s="57" t="n">
        <v>316.9146</v>
      </c>
      <c r="BE74" s="57" t="n">
        <v>7.2754635</v>
      </c>
      <c r="BF74" s="57" t="n">
        <v>73.75</v>
      </c>
      <c r="BG74" s="57" t="n">
        <v>438.8075</v>
      </c>
      <c r="BH74" s="57" t="n">
        <v>11.549945</v>
      </c>
      <c r="BI74" s="57" t="n">
        <v>73.75</v>
      </c>
      <c r="BJ74" s="57" t="n">
        <v>638.3341</v>
      </c>
      <c r="BK74" s="57" t="n">
        <v>5.4605234</v>
      </c>
      <c r="BL74" s="57" t="n">
        <v>73.75</v>
      </c>
      <c r="BM74" s="57" t="n">
        <v>495.0969</v>
      </c>
      <c r="BN74" s="57" t="n">
        <v>10.465322</v>
      </c>
      <c r="BO74" s="57" t="n">
        <v>73.75</v>
      </c>
      <c r="BP74" s="57" t="n">
        <v>424.1159</v>
      </c>
      <c r="BQ74" s="57" t="n">
        <v>12.880262</v>
      </c>
      <c r="BR74" s="57" t="n">
        <v>73.75</v>
      </c>
      <c r="BS74" s="57" t="n">
        <v>438.2024</v>
      </c>
      <c r="BT74" s="57" t="n">
        <v>11.374264</v>
      </c>
      <c r="BU74" s="57" t="n">
        <v>73.75</v>
      </c>
      <c r="BV74" s="57" t="n">
        <v>427.8537</v>
      </c>
      <c r="BW74" s="57" t="n">
        <v>14.69313</v>
      </c>
      <c r="BX74" s="57" t="n">
        <v>73.75</v>
      </c>
      <c r="BY74" s="57" t="n">
        <v>376.4555</v>
      </c>
      <c r="BZ74" s="57" t="n">
        <v>16.020502</v>
      </c>
      <c r="CA74" s="57" t="n">
        <v>73.75</v>
      </c>
      <c r="CB74" s="57" t="n">
        <v>391.4895</v>
      </c>
      <c r="CC74" s="57" t="n">
        <v>16.289858</v>
      </c>
      <c r="CD74" s="57" t="n">
        <v>73.75</v>
      </c>
      <c r="CE74" s="57" t="n">
        <v>425.0808</v>
      </c>
      <c r="CF74" s="57" t="n">
        <v>13.752126</v>
      </c>
      <c r="CG74" s="57"/>
      <c r="CH74" s="65" t="n">
        <f aca="false">AH74</f>
        <v>73.75</v>
      </c>
      <c r="CI74" s="66" t="n">
        <f aca="false">AVERAGE(B74,E74,H74,K74,N74,Q74,T74,W74,Z74,AC74,AF74,AI74,AL74,AO74,AR74,AU74,AX74,BA74,BD74,BG74,BJ74,BM74,BP74,BS74,BV74,BY74,CB74,CE74)</f>
        <v>423.465364285714</v>
      </c>
      <c r="CJ74" s="67" t="n">
        <f aca="false">AVERAGE(C74,F74,I74,L74,O74,R74,U74,X74,AA74,AD74,AG74,AJ74,AM74,AP74,AS74,AV74,AY74,BB74,BE74,BH74,BK74,BN74,BQ74,BT74,BW74,BZ74,CC74,CF74)</f>
        <v>13.9458365714286</v>
      </c>
      <c r="CK74" s="66" t="n">
        <f aca="false">STDEV(B74,E74,H74,K74,N74,Q74,T74,W74,Z74,AC74,AF74,AI74,AL74,AO74,AR74,AU74,AX74,BA74,BD74,BG74,BJ74,BM74,BP74,BS74,BV74,BY74,CB74,CE74)</f>
        <v>92.2540739589083</v>
      </c>
      <c r="CL74" s="67" t="n">
        <f aca="false">STDEV(C74,F74,I74,L74,O74,R74,U74,X74,AA74,AD74,AG74,AJ74,AM74,AP74,AS74,AV74,AY74,BB74,BE74,BH74,BK74,BN74,BQ74,BT74,BW74,BZ74,CC74,CF74)</f>
        <v>6.41526047253774</v>
      </c>
    </row>
    <row r="75" customFormat="false" ht="26.8" hidden="false" customHeight="false" outlineLevel="0" collapsed="false">
      <c r="A75" s="57" t="n">
        <v>75</v>
      </c>
      <c r="B75" s="57" t="n">
        <v>405.4705</v>
      </c>
      <c r="C75" s="57" t="n">
        <v>15.248637</v>
      </c>
      <c r="D75" s="57" t="n">
        <v>75</v>
      </c>
      <c r="E75" s="57" t="n">
        <v>482.3352</v>
      </c>
      <c r="F75" s="57" t="n">
        <v>10.347437</v>
      </c>
      <c r="G75" s="57" t="n">
        <v>75</v>
      </c>
      <c r="H75" s="57" t="n">
        <v>505.073</v>
      </c>
      <c r="I75" s="57" t="n">
        <v>10.172737</v>
      </c>
      <c r="J75" s="57" t="n">
        <v>75</v>
      </c>
      <c r="K75" s="57" t="n">
        <v>215.9651</v>
      </c>
      <c r="L75" s="57" t="n">
        <v>23.234678</v>
      </c>
      <c r="M75" s="57" t="n">
        <v>75</v>
      </c>
      <c r="N75" s="57" t="n">
        <v>378.0163</v>
      </c>
      <c r="O75" s="57" t="n">
        <v>15.807743</v>
      </c>
      <c r="P75" s="57" t="n">
        <v>75</v>
      </c>
      <c r="Q75" s="57" t="n">
        <v>479.9049</v>
      </c>
      <c r="R75" s="57" t="n">
        <v>10.799346</v>
      </c>
      <c r="S75" s="57" t="n">
        <v>75</v>
      </c>
      <c r="T75" s="57" t="n">
        <v>431.0106</v>
      </c>
      <c r="U75" s="57" t="n">
        <v>13.235551</v>
      </c>
      <c r="V75" s="57" t="n">
        <v>75</v>
      </c>
      <c r="W75" s="57" t="n">
        <v>363.0305</v>
      </c>
      <c r="X75" s="57" t="n">
        <v>18.403053</v>
      </c>
      <c r="Y75" s="57" t="n">
        <v>75</v>
      </c>
      <c r="Z75" s="57" t="n">
        <v>384.5098</v>
      </c>
      <c r="AA75" s="57" t="n">
        <v>16.545256</v>
      </c>
      <c r="AB75" s="57" t="n">
        <v>75</v>
      </c>
      <c r="AC75" s="57" t="n">
        <v>428.8745</v>
      </c>
      <c r="AD75" s="57" t="n">
        <v>14.179607</v>
      </c>
      <c r="AE75" s="57" t="n">
        <v>75</v>
      </c>
      <c r="AF75" s="57" t="n">
        <v>659.4346</v>
      </c>
      <c r="AG75" s="57" t="n">
        <v>4.8309706</v>
      </c>
      <c r="AH75" s="57" t="n">
        <v>75</v>
      </c>
      <c r="AI75" s="57" t="n">
        <v>328.4539</v>
      </c>
      <c r="AJ75" s="57" t="n">
        <v>19.301636</v>
      </c>
      <c r="AK75" s="57" t="n">
        <v>75</v>
      </c>
      <c r="AL75" s="57" t="n">
        <v>506.1541</v>
      </c>
      <c r="AM75" s="57" t="n">
        <v>10.012759</v>
      </c>
      <c r="AN75" s="57" t="n">
        <v>75</v>
      </c>
      <c r="AO75" s="57" t="n">
        <v>333.1331</v>
      </c>
      <c r="AP75" s="57" t="n">
        <v>20.740458</v>
      </c>
      <c r="AQ75" s="57" t="n">
        <v>75</v>
      </c>
      <c r="AR75" s="57" t="n">
        <v>417.481</v>
      </c>
      <c r="AS75" s="57" t="n">
        <v>13.813959</v>
      </c>
      <c r="AT75" s="57" t="n">
        <v>75</v>
      </c>
      <c r="AU75" s="57" t="n">
        <v>404.8803</v>
      </c>
      <c r="AV75" s="57" t="n">
        <v>14.862704</v>
      </c>
      <c r="AW75" s="57" t="n">
        <v>75</v>
      </c>
      <c r="AX75" s="57" t="n">
        <v>347.1779</v>
      </c>
      <c r="AY75" s="57" t="n">
        <v>9.691494</v>
      </c>
      <c r="AZ75" s="57" t="n">
        <v>75</v>
      </c>
      <c r="BA75" s="57" t="n">
        <v>374.9016</v>
      </c>
      <c r="BB75" s="57" t="n">
        <v>11.727045</v>
      </c>
      <c r="BC75" s="57" t="n">
        <v>75</v>
      </c>
      <c r="BD75" s="57" t="n">
        <v>288.5354</v>
      </c>
      <c r="BE75" s="57" t="n">
        <v>7.3221374</v>
      </c>
      <c r="BF75" s="57" t="n">
        <v>75</v>
      </c>
      <c r="BG75" s="57" t="n">
        <v>435.7531</v>
      </c>
      <c r="BH75" s="57" t="n">
        <v>11.667721</v>
      </c>
      <c r="BI75" s="57" t="n">
        <v>75</v>
      </c>
      <c r="BJ75" s="57" t="n">
        <v>624.8926</v>
      </c>
      <c r="BK75" s="57" t="n">
        <v>5.3612868</v>
      </c>
      <c r="BL75" s="57" t="n">
        <v>75</v>
      </c>
      <c r="BM75" s="57" t="n">
        <v>478.1351</v>
      </c>
      <c r="BN75" s="57" t="n">
        <v>10.499564</v>
      </c>
      <c r="BO75" s="57" t="n">
        <v>75</v>
      </c>
      <c r="BP75" s="57" t="n">
        <v>425.2649</v>
      </c>
      <c r="BQ75" s="57" t="n">
        <v>13.504471</v>
      </c>
      <c r="BR75" s="57" t="n">
        <v>75</v>
      </c>
      <c r="BS75" s="57" t="n">
        <v>459.1965</v>
      </c>
      <c r="BT75" s="57" t="n">
        <v>10.618539</v>
      </c>
      <c r="BU75" s="57" t="n">
        <v>75</v>
      </c>
      <c r="BV75" s="57" t="n">
        <v>426.9652</v>
      </c>
      <c r="BW75" s="57" t="n">
        <v>14.485169</v>
      </c>
      <c r="BX75" s="57" t="n">
        <v>75</v>
      </c>
      <c r="BY75" s="57" t="n">
        <v>384.1947</v>
      </c>
      <c r="BZ75" s="57" t="n">
        <v>16.183315</v>
      </c>
      <c r="CA75" s="57" t="n">
        <v>75</v>
      </c>
      <c r="CB75" s="57" t="n">
        <v>394.3992</v>
      </c>
      <c r="CC75" s="57" t="n">
        <v>15.83904</v>
      </c>
      <c r="CD75" s="57" t="n">
        <v>75</v>
      </c>
      <c r="CE75" s="57" t="n">
        <v>434.2946</v>
      </c>
      <c r="CF75" s="57" t="n">
        <v>13.842748</v>
      </c>
      <c r="CG75" s="57"/>
      <c r="CH75" s="65" t="n">
        <f aca="false">AH75</f>
        <v>75</v>
      </c>
      <c r="CI75" s="66" t="n">
        <f aca="false">AVERAGE(B75,E75,H75,K75,N75,Q75,T75,W75,Z75,AC75,AF75,AI75,AL75,AO75,AR75,AU75,AX75,BA75,BD75,BG75,BJ75,BM75,BP75,BS75,BV75,BY75,CB75,CE75)</f>
        <v>421.337078571428</v>
      </c>
      <c r="CJ75" s="67" t="n">
        <f aca="false">AVERAGE(C75,F75,I75,L75,O75,R75,U75,X75,AA75,AD75,AG75,AJ75,AM75,AP75,AS75,AV75,AY75,BB75,BE75,BH75,BK75,BN75,BQ75,BT75,BW75,BZ75,CC75,CF75)</f>
        <v>13.2956807785714</v>
      </c>
      <c r="CK75" s="66" t="n">
        <f aca="false">STDEV(B75,E75,H75,K75,N75,Q75,T75,W75,Z75,AC75,AF75,AI75,AL75,AO75,AR75,AU75,AX75,BA75,BD75,BG75,BJ75,BM75,BP75,BS75,BV75,BY75,CB75,CE75)</f>
        <v>89.8283711879384</v>
      </c>
      <c r="CL75" s="67" t="n">
        <f aca="false">STDEV(C75,F75,I75,L75,O75,R75,U75,X75,AA75,AD75,AG75,AJ75,AM75,AP75,AS75,AV75,AY75,BB75,BE75,BH75,BK75,BN75,BQ75,BT75,BW75,BZ75,CC75,CF75)</f>
        <v>4.28586417574908</v>
      </c>
    </row>
    <row r="76" customFormat="false" ht="26.8" hidden="false" customHeight="false" outlineLevel="0" collapsed="false">
      <c r="A76" s="57" t="n">
        <v>76.25</v>
      </c>
      <c r="B76" s="57" t="n">
        <v>405.1113</v>
      </c>
      <c r="C76" s="57" t="n">
        <v>15.369684</v>
      </c>
      <c r="D76" s="57" t="n">
        <v>76.25</v>
      </c>
      <c r="E76" s="57" t="n">
        <v>475.7252</v>
      </c>
      <c r="F76" s="57" t="n">
        <v>10.763032</v>
      </c>
      <c r="G76" s="57" t="n">
        <v>76.25</v>
      </c>
      <c r="H76" s="57" t="n">
        <v>511.4509</v>
      </c>
      <c r="I76" s="57" t="n">
        <v>10.126281</v>
      </c>
      <c r="J76" s="57" t="n">
        <v>76.25</v>
      </c>
      <c r="K76" s="57" t="n">
        <v>261.9293</v>
      </c>
      <c r="L76" s="57" t="n">
        <v>11.822246</v>
      </c>
      <c r="M76" s="57" t="n">
        <v>76.25</v>
      </c>
      <c r="N76" s="57" t="n">
        <v>389.3855</v>
      </c>
      <c r="O76" s="57" t="n">
        <v>15.305671</v>
      </c>
      <c r="P76" s="57" t="n">
        <v>76.25</v>
      </c>
      <c r="Q76" s="57" t="n">
        <v>479.9783</v>
      </c>
      <c r="R76" s="57" t="n">
        <v>10.198364</v>
      </c>
      <c r="S76" s="57" t="n">
        <v>76.25</v>
      </c>
      <c r="T76" s="57" t="n">
        <v>427.042</v>
      </c>
      <c r="U76" s="57" t="n">
        <v>13.232061</v>
      </c>
      <c r="V76" s="57" t="n">
        <v>76.25</v>
      </c>
      <c r="W76" s="57" t="n">
        <v>364.4275</v>
      </c>
      <c r="X76" s="57" t="n">
        <v>17.071647</v>
      </c>
      <c r="Y76" s="57" t="n">
        <v>76.25</v>
      </c>
      <c r="Z76" s="57" t="n">
        <v>384.6307</v>
      </c>
      <c r="AA76" s="57" t="n">
        <v>16.189858</v>
      </c>
      <c r="AB76" s="57" t="n">
        <v>76.25</v>
      </c>
      <c r="AC76" s="57" t="n">
        <v>433.4476</v>
      </c>
      <c r="AD76" s="57" t="n">
        <v>14.270229</v>
      </c>
      <c r="AE76" s="57" t="n">
        <v>76.25</v>
      </c>
      <c r="AF76" s="57" t="n">
        <v>655.9452</v>
      </c>
      <c r="AG76" s="57" t="n">
        <v>4.8853871</v>
      </c>
      <c r="AH76" s="57" t="n">
        <v>76.25</v>
      </c>
      <c r="AI76" s="57" t="n">
        <v>320.7437</v>
      </c>
      <c r="AJ76" s="57" t="n">
        <v>19.358451</v>
      </c>
      <c r="AK76" s="57" t="n">
        <v>76.25</v>
      </c>
      <c r="AL76" s="57" t="n">
        <v>499.3042</v>
      </c>
      <c r="AM76" s="57" t="n">
        <v>9.9947655</v>
      </c>
      <c r="AN76" s="57" t="n">
        <v>76.25</v>
      </c>
      <c r="AO76" s="57" t="n">
        <v>331.6493</v>
      </c>
      <c r="AP76" s="57" t="n">
        <v>20.603162</v>
      </c>
      <c r="AQ76" s="57" t="n">
        <v>76.25</v>
      </c>
      <c r="AR76" s="57" t="n">
        <v>418.0892</v>
      </c>
      <c r="AS76" s="57" t="n">
        <v>14.790076</v>
      </c>
      <c r="AT76" s="57" t="n">
        <v>76.25</v>
      </c>
      <c r="AU76" s="57" t="n">
        <v>408.2092</v>
      </c>
      <c r="AV76" s="57" t="n">
        <v>13.549618</v>
      </c>
      <c r="AW76" s="57" t="n">
        <v>76.25</v>
      </c>
      <c r="AX76" s="57" t="n">
        <v>372.9798</v>
      </c>
      <c r="AY76" s="57" t="n">
        <v>11.956816</v>
      </c>
      <c r="AZ76" s="57" t="n">
        <v>76.25</v>
      </c>
      <c r="BA76" s="57" t="n">
        <v>394.6782</v>
      </c>
      <c r="BB76" s="57" t="n">
        <v>13.761505</v>
      </c>
      <c r="BC76" s="57" t="n">
        <v>76.25</v>
      </c>
      <c r="BD76" s="57" t="n">
        <v>396.2448</v>
      </c>
      <c r="BE76" s="57" t="n">
        <v>10.380153</v>
      </c>
      <c r="BF76" s="57" t="n">
        <v>76.25</v>
      </c>
      <c r="BG76" s="57" t="n">
        <v>434.5293</v>
      </c>
      <c r="BH76" s="57" t="n">
        <v>11.535987</v>
      </c>
      <c r="BI76" s="57" t="n">
        <v>76.25</v>
      </c>
      <c r="BJ76" s="57" t="n">
        <v>649.9446</v>
      </c>
      <c r="BK76" s="57" t="n">
        <v>5.0802617</v>
      </c>
      <c r="BL76" s="57" t="n">
        <v>76.25</v>
      </c>
      <c r="BM76" s="57" t="n">
        <v>486.6564</v>
      </c>
      <c r="BN76" s="57" t="n">
        <v>11.31614</v>
      </c>
      <c r="BO76" s="57" t="n">
        <v>76.25</v>
      </c>
      <c r="BP76" s="57" t="n">
        <v>425.6579</v>
      </c>
      <c r="BQ76" s="57" t="n">
        <v>14.391603</v>
      </c>
      <c r="BR76" s="57" t="n">
        <v>76.25</v>
      </c>
      <c r="BS76" s="57" t="n">
        <v>478.2902</v>
      </c>
      <c r="BT76" s="57" t="n">
        <v>10.799019</v>
      </c>
      <c r="BU76" s="57" t="n">
        <v>76.25</v>
      </c>
      <c r="BV76" s="57" t="n">
        <v>422.1718</v>
      </c>
      <c r="BW76" s="57" t="n">
        <v>14.421592</v>
      </c>
      <c r="BX76" s="57" t="n">
        <v>76.25</v>
      </c>
      <c r="BY76" s="57" t="n">
        <v>389.8971</v>
      </c>
      <c r="BZ76" s="57" t="n">
        <v>16.563141</v>
      </c>
      <c r="CA76" s="57" t="n">
        <v>76.25</v>
      </c>
      <c r="CB76" s="57" t="n">
        <v>401.6236</v>
      </c>
      <c r="CC76" s="57" t="n">
        <v>15.6494</v>
      </c>
      <c r="CD76" s="57" t="n">
        <v>76.25</v>
      </c>
      <c r="CE76" s="57" t="n">
        <v>435.7898</v>
      </c>
      <c r="CF76" s="57" t="n">
        <v>13.850382</v>
      </c>
      <c r="CG76" s="57"/>
      <c r="CH76" s="65" t="n">
        <f aca="false">AH76</f>
        <v>76.25</v>
      </c>
      <c r="CI76" s="66" t="n">
        <f aca="false">AVERAGE(B76,E76,H76,K76,N76,Q76,T76,W76,Z76,AC76,AF76,AI76,AL76,AO76,AR76,AU76,AX76,BA76,BD76,BG76,BJ76,BM76,BP76,BS76,BV76,BY76,CB76,CE76)</f>
        <v>430.554735714286</v>
      </c>
      <c r="CJ76" s="67" t="n">
        <f aca="false">AVERAGE(C76,F76,I76,L76,O76,R76,U76,X76,AA76,AD76,AG76,AJ76,AM76,AP76,AS76,AV76,AY76,BB76,BE76,BH76,BK76,BN76,BQ76,BT76,BW76,BZ76,CC76,CF76)</f>
        <v>13.1155904392857</v>
      </c>
      <c r="CK76" s="66" t="n">
        <f aca="false">STDEV(B76,E76,H76,K76,N76,Q76,T76,W76,Z76,AC76,AF76,AI76,AL76,AO76,AR76,AU76,AX76,BA76,BD76,BG76,BJ76,BM76,BP76,BS76,BV76,BY76,CB76,CE76)</f>
        <v>83.5096075616861</v>
      </c>
      <c r="CL76" s="67" t="n">
        <f aca="false">STDEV(C76,F76,I76,L76,O76,R76,U76,X76,AA76,AD76,AG76,AJ76,AM76,AP76,AS76,AV76,AY76,BB76,BE76,BH76,BK76,BN76,BQ76,BT76,BW76,BZ76,CC76,CF76)</f>
        <v>3.56719902705437</v>
      </c>
    </row>
    <row r="77" customFormat="false" ht="26.8" hidden="false" customHeight="false" outlineLevel="0" collapsed="false">
      <c r="A77" s="57" t="n">
        <v>77.5</v>
      </c>
      <c r="B77" s="57" t="n">
        <v>405.2118</v>
      </c>
      <c r="C77" s="57" t="n">
        <v>15.51385</v>
      </c>
      <c r="D77" s="57" t="n">
        <v>77.5</v>
      </c>
      <c r="E77" s="57" t="n">
        <v>475.6562</v>
      </c>
      <c r="F77" s="57" t="n">
        <v>11.35398</v>
      </c>
      <c r="G77" s="57" t="n">
        <v>77.5</v>
      </c>
      <c r="H77" s="57" t="n">
        <v>514.5093</v>
      </c>
      <c r="I77" s="57" t="n">
        <v>10.234351</v>
      </c>
      <c r="J77" s="57" t="n">
        <v>77.5</v>
      </c>
      <c r="K77" s="57" t="n">
        <v>309.0596</v>
      </c>
      <c r="L77" s="57" t="n">
        <v>13.112977</v>
      </c>
      <c r="M77" s="57" t="n">
        <v>77.5</v>
      </c>
      <c r="N77" s="57" t="n">
        <v>381.3049</v>
      </c>
      <c r="O77" s="57" t="n">
        <v>12.461069</v>
      </c>
      <c r="P77" s="57" t="n">
        <v>77.5</v>
      </c>
      <c r="Q77" s="57" t="n">
        <v>494.2151</v>
      </c>
      <c r="R77" s="57" t="n">
        <v>9.4825518</v>
      </c>
      <c r="S77" s="57" t="n">
        <v>77.5</v>
      </c>
      <c r="T77" s="57" t="n">
        <v>423.9449</v>
      </c>
      <c r="U77" s="57" t="n">
        <v>13.235769</v>
      </c>
      <c r="V77" s="57" t="n">
        <v>77.5</v>
      </c>
      <c r="W77" s="57" t="n">
        <v>371.8609</v>
      </c>
      <c r="X77" s="57" t="n">
        <v>16.363141</v>
      </c>
      <c r="Y77" s="57" t="n">
        <v>77.5</v>
      </c>
      <c r="Z77" s="57" t="n">
        <v>379.9348</v>
      </c>
      <c r="AA77" s="57" t="n">
        <v>13.629008</v>
      </c>
      <c r="AB77" s="57" t="n">
        <v>77.5</v>
      </c>
      <c r="AC77" s="57" t="n">
        <v>425.7885</v>
      </c>
      <c r="AD77" s="57" t="n">
        <v>13.596292</v>
      </c>
      <c r="AE77" s="57" t="n">
        <v>77.5</v>
      </c>
      <c r="AF77" s="57" t="n">
        <v>659.3007</v>
      </c>
      <c r="AG77" s="57" t="n">
        <v>4.9172301</v>
      </c>
      <c r="AH77" s="57" t="n">
        <v>77.5</v>
      </c>
      <c r="AI77" s="57" t="n">
        <v>317.7705</v>
      </c>
      <c r="AJ77" s="57" t="n">
        <v>20.269466</v>
      </c>
      <c r="AK77" s="57" t="n">
        <v>77.5</v>
      </c>
      <c r="AL77" s="57" t="n">
        <v>500.6185</v>
      </c>
      <c r="AM77" s="57" t="n">
        <v>10.263141</v>
      </c>
      <c r="AN77" s="57" t="n">
        <v>77.5</v>
      </c>
      <c r="AO77" s="57" t="n">
        <v>332.4794</v>
      </c>
      <c r="AP77" s="57" t="n">
        <v>21.220502</v>
      </c>
      <c r="AQ77" s="57" t="n">
        <v>77.5</v>
      </c>
      <c r="AR77" s="57" t="n">
        <v>420.9203</v>
      </c>
      <c r="AS77" s="57" t="n">
        <v>14.924209</v>
      </c>
      <c r="AT77" s="57" t="n">
        <v>77.5</v>
      </c>
      <c r="AU77" s="57" t="n">
        <v>396.7438</v>
      </c>
      <c r="AV77" s="57" t="n">
        <v>12.048964</v>
      </c>
      <c r="AW77" s="57" t="n">
        <v>77.5</v>
      </c>
      <c r="AX77" s="57" t="n">
        <v>385.0258</v>
      </c>
      <c r="AY77" s="57" t="n">
        <v>11.730534</v>
      </c>
      <c r="AZ77" s="57" t="n">
        <v>77.5</v>
      </c>
      <c r="BA77" s="57" t="n">
        <v>397.9922</v>
      </c>
      <c r="BB77" s="57" t="n">
        <v>12.557034</v>
      </c>
      <c r="BC77" s="57" t="n">
        <v>77.5</v>
      </c>
      <c r="BD77" s="57" t="n">
        <v>383.8055</v>
      </c>
      <c r="BE77" s="57" t="n">
        <v>8.0709924</v>
      </c>
      <c r="BF77" s="57" t="n">
        <v>77.5</v>
      </c>
      <c r="BG77" s="57" t="n">
        <v>428.8937</v>
      </c>
      <c r="BH77" s="57" t="n">
        <v>10.803272</v>
      </c>
      <c r="BI77" s="57" t="n">
        <v>77.5</v>
      </c>
      <c r="BJ77" s="57" t="n">
        <v>645.4196</v>
      </c>
      <c r="BK77" s="57" t="n">
        <v>4.9858233</v>
      </c>
      <c r="BL77" s="57" t="n">
        <v>77.5</v>
      </c>
      <c r="BM77" s="57" t="n">
        <v>481.3351</v>
      </c>
      <c r="BN77" s="57" t="n">
        <v>10.829662</v>
      </c>
      <c r="BO77" s="57" t="n">
        <v>77.5</v>
      </c>
      <c r="BP77" s="57" t="n">
        <v>422.7285</v>
      </c>
      <c r="BQ77" s="57" t="n">
        <v>14.629771</v>
      </c>
      <c r="BR77" s="57" t="n">
        <v>77.5</v>
      </c>
      <c r="BS77" s="57" t="n">
        <v>483.9502</v>
      </c>
      <c r="BT77" s="57" t="n">
        <v>9.9921483</v>
      </c>
      <c r="BU77" s="57" t="n">
        <v>77.5</v>
      </c>
      <c r="BV77" s="57" t="n">
        <v>421.099</v>
      </c>
      <c r="BW77" s="57" t="n">
        <v>14.902617</v>
      </c>
      <c r="BX77" s="57" t="n">
        <v>77.5</v>
      </c>
      <c r="BY77" s="57" t="n">
        <v>390.6404</v>
      </c>
      <c r="BZ77" s="57" t="n">
        <v>15.120393</v>
      </c>
      <c r="CA77" s="57" t="n">
        <v>77.5</v>
      </c>
      <c r="CB77" s="57" t="n">
        <v>407.8861</v>
      </c>
      <c r="CC77" s="57" t="n">
        <v>15.128135</v>
      </c>
      <c r="CD77" s="57" t="n">
        <v>77.5</v>
      </c>
      <c r="CE77" s="57" t="n">
        <v>433.2082</v>
      </c>
      <c r="CF77" s="57" t="n">
        <v>13.01385</v>
      </c>
      <c r="CG77" s="57"/>
      <c r="CH77" s="65" t="n">
        <f aca="false">AH77</f>
        <v>77.5</v>
      </c>
      <c r="CI77" s="66" t="n">
        <f aca="false">AVERAGE(B77,E77,H77,K77,N77,Q77,T77,W77,Z77,AC77,AF77,AI77,AL77,AO77,AR77,AU77,AX77,BA77,BD77,BG77,BJ77,BM77,BP77,BS77,BV77,BY77,CB77,CE77)</f>
        <v>431.832267857143</v>
      </c>
      <c r="CJ77" s="67" t="n">
        <f aca="false">AVERAGE(C77,F77,I77,L77,O77,R77,U77,X77,AA77,AD77,AG77,AJ77,AM77,AP77,AS77,AV77,AY77,BB77,BE77,BH77,BK77,BN77,BQ77,BT77,BW77,BZ77,CC77,CF77)</f>
        <v>12.6568118892857</v>
      </c>
      <c r="CK77" s="66" t="n">
        <f aca="false">STDEV(B77,E77,H77,K77,N77,Q77,T77,W77,Z77,AC77,AF77,AI77,AL77,AO77,AR77,AU77,AX77,BA77,BD77,BG77,BJ77,BM77,BP77,BS77,BV77,BY77,CB77,CE77)</f>
        <v>80.9626332028642</v>
      </c>
      <c r="CL77" s="67" t="n">
        <f aca="false">STDEV(C77,F77,I77,L77,O77,R77,U77,X77,AA77,AD77,AG77,AJ77,AM77,AP77,AS77,AV77,AY77,BB77,BE77,BH77,BK77,BN77,BQ77,BT77,BW77,BZ77,CC77,CF77)</f>
        <v>3.65268957474072</v>
      </c>
    </row>
    <row r="78" customFormat="false" ht="26.8" hidden="false" customHeight="false" outlineLevel="0" collapsed="false">
      <c r="A78" s="57" t="n">
        <v>78.75</v>
      </c>
      <c r="B78" s="57" t="n">
        <v>405.24</v>
      </c>
      <c r="C78" s="57" t="n">
        <v>15.392366</v>
      </c>
      <c r="D78" s="57" t="n">
        <v>78.75</v>
      </c>
      <c r="E78" s="57" t="n">
        <v>477.8935</v>
      </c>
      <c r="F78" s="57" t="n">
        <v>11.705889</v>
      </c>
      <c r="G78" s="57" t="n">
        <v>78.75</v>
      </c>
      <c r="H78" s="57" t="n">
        <v>514.5314</v>
      </c>
      <c r="I78" s="57" t="n">
        <v>10.107306</v>
      </c>
      <c r="J78" s="57" t="n">
        <v>78.75</v>
      </c>
      <c r="K78" s="57" t="n">
        <v>345.0158</v>
      </c>
      <c r="L78" s="57" t="n">
        <v>14.097819</v>
      </c>
      <c r="M78" s="57" t="n">
        <v>78.75</v>
      </c>
      <c r="N78" s="57" t="n">
        <v>378.5489</v>
      </c>
      <c r="O78" s="57" t="n">
        <v>10.350382</v>
      </c>
      <c r="P78" s="57" t="n">
        <v>78.75</v>
      </c>
      <c r="Q78" s="57" t="n">
        <v>515.6996</v>
      </c>
      <c r="R78" s="57" t="n">
        <v>9.2990185</v>
      </c>
      <c r="S78" s="57" t="n">
        <v>78.75</v>
      </c>
      <c r="T78" s="57" t="n">
        <v>417.7945</v>
      </c>
      <c r="U78" s="57" t="n">
        <v>13.074155</v>
      </c>
      <c r="V78" s="57" t="n">
        <v>78.75</v>
      </c>
      <c r="W78" s="57" t="n">
        <v>379.8361</v>
      </c>
      <c r="X78" s="57" t="n">
        <v>16.223991</v>
      </c>
      <c r="Y78" s="57" t="n">
        <v>78.75</v>
      </c>
      <c r="Z78" s="57" t="n">
        <v>394.4607</v>
      </c>
      <c r="AA78" s="57" t="n">
        <v>14.013522</v>
      </c>
      <c r="AB78" s="57" t="n">
        <v>78.75</v>
      </c>
      <c r="AC78" s="57" t="n">
        <v>420.1195</v>
      </c>
      <c r="AD78" s="57" t="n">
        <v>13.838931</v>
      </c>
      <c r="AE78" s="57" t="n">
        <v>78.75</v>
      </c>
      <c r="AF78" s="57" t="n">
        <v>647.5544</v>
      </c>
      <c r="AG78" s="57" t="n">
        <v>4.9632497</v>
      </c>
      <c r="AH78" s="57" t="n">
        <v>78.75</v>
      </c>
      <c r="AI78" s="57" t="n">
        <v>315.7752</v>
      </c>
      <c r="AJ78" s="57" t="n">
        <v>21.086805</v>
      </c>
      <c r="AK78" s="57" t="n">
        <v>78.75</v>
      </c>
      <c r="AL78" s="57" t="n">
        <v>480.3553</v>
      </c>
      <c r="AM78" s="57" t="n">
        <v>10.095529</v>
      </c>
      <c r="AN78" s="57" t="n">
        <v>78.75</v>
      </c>
      <c r="AO78" s="57" t="n">
        <v>332.7591</v>
      </c>
      <c r="AP78" s="57" t="n">
        <v>21.437296</v>
      </c>
      <c r="AQ78" s="57" t="n">
        <v>78.75</v>
      </c>
      <c r="AR78" s="57" t="n">
        <v>418.0719</v>
      </c>
      <c r="AS78" s="57" t="n">
        <v>13.629335</v>
      </c>
      <c r="AT78" s="57" t="n">
        <v>78.75</v>
      </c>
      <c r="AU78" s="57" t="n">
        <v>399.8318</v>
      </c>
      <c r="AV78" s="57" t="n">
        <v>13.784951</v>
      </c>
      <c r="AW78" s="57" t="n">
        <v>78.75</v>
      </c>
      <c r="AX78" s="57" t="n">
        <v>401.3596</v>
      </c>
      <c r="AY78" s="57" t="n">
        <v>11.685496</v>
      </c>
      <c r="AZ78" s="57" t="n">
        <v>78.75</v>
      </c>
      <c r="BA78" s="57" t="n">
        <v>415.6708</v>
      </c>
      <c r="BB78" s="57" t="n">
        <v>11.626063</v>
      </c>
      <c r="BC78" s="57" t="n">
        <v>78.75</v>
      </c>
      <c r="BD78" s="57" t="n">
        <v>453.0345</v>
      </c>
      <c r="BE78" s="57" t="n">
        <v>7.0937841</v>
      </c>
      <c r="BF78" s="57" t="n">
        <v>78.75</v>
      </c>
      <c r="BG78" s="57" t="n">
        <v>421.7589</v>
      </c>
      <c r="BH78" s="57" t="n">
        <v>10.827917</v>
      </c>
      <c r="BI78" s="57" t="n">
        <v>78.75</v>
      </c>
      <c r="BJ78" s="57" t="n">
        <v>668.5604</v>
      </c>
      <c r="BK78" s="57" t="n">
        <v>4.7163577</v>
      </c>
      <c r="BL78" s="57" t="n">
        <v>78.75</v>
      </c>
      <c r="BM78" s="57" t="n">
        <v>485.8419</v>
      </c>
      <c r="BN78" s="57" t="n">
        <v>10.18277</v>
      </c>
      <c r="BO78" s="57" t="n">
        <v>78.75</v>
      </c>
      <c r="BP78" s="57" t="n">
        <v>421.0505</v>
      </c>
      <c r="BQ78" s="57" t="n">
        <v>14.799891</v>
      </c>
      <c r="BR78" s="57" t="n">
        <v>78.75</v>
      </c>
      <c r="BS78" s="57" t="n">
        <v>498.6902</v>
      </c>
      <c r="BT78" s="57" t="n">
        <v>9.2848419</v>
      </c>
      <c r="BU78" s="57" t="n">
        <v>78.75</v>
      </c>
      <c r="BV78" s="57" t="n">
        <v>416.705</v>
      </c>
      <c r="BW78" s="57" t="n">
        <v>14.925845</v>
      </c>
      <c r="BX78" s="57" t="n">
        <v>78.75</v>
      </c>
      <c r="BY78" s="57" t="n">
        <v>390.34</v>
      </c>
      <c r="BZ78" s="57" t="n">
        <v>14.683533</v>
      </c>
      <c r="CA78" s="57" t="n">
        <v>78.75</v>
      </c>
      <c r="CB78" s="57" t="n">
        <v>413.6862</v>
      </c>
      <c r="CC78" s="57" t="n">
        <v>15.02301</v>
      </c>
      <c r="CD78" s="57" t="n">
        <v>78.75</v>
      </c>
      <c r="CE78" s="57" t="n">
        <v>438.0293</v>
      </c>
      <c r="CF78" s="57" t="n">
        <v>13.194329</v>
      </c>
      <c r="CG78" s="57"/>
      <c r="CH78" s="65" t="n">
        <f aca="false">AH78</f>
        <v>78.75</v>
      </c>
      <c r="CI78" s="66" t="n">
        <f aca="false">AVERAGE(B78,E78,H78,K78,N78,Q78,T78,W78,Z78,AC78,AF78,AI78,AL78,AO78,AR78,AU78,AX78,BA78,BD78,BG78,BJ78,BM78,BP78,BS78,BV78,BY78,CB78,CE78)</f>
        <v>438.150535714286</v>
      </c>
      <c r="CJ78" s="67" t="n">
        <f aca="false">AVERAGE(C78,F78,I78,L78,O78,R78,U78,X78,AA78,AD78,AG78,AJ78,AM78,AP78,AS78,AV78,AY78,BB78,BE78,BH78,BK78,BN78,BQ78,BT78,BW78,BZ78,CC78,CF78)</f>
        <v>12.5408708178571</v>
      </c>
      <c r="CK78" s="66" t="n">
        <f aca="false">STDEV(B78,E78,H78,K78,N78,Q78,T78,W78,Z78,AC78,AF78,AI78,AL78,AO78,AR78,AU78,AX78,BA78,BD78,BG78,BJ78,BM78,BP78,BS78,BV78,BY78,CB78,CE78)</f>
        <v>79.6719225076569</v>
      </c>
      <c r="CL78" s="67" t="n">
        <f aca="false">STDEV(C78,F78,I78,L78,O78,R78,U78,X78,AA78,AD78,AG78,AJ78,AM78,AP78,AS78,AV78,AY78,BB78,BE78,BH78,BK78,BN78,BQ78,BT78,BW78,BZ78,CC78,CF78)</f>
        <v>3.85874135966232</v>
      </c>
    </row>
    <row r="79" customFormat="false" ht="26.8" hidden="false" customHeight="false" outlineLevel="0" collapsed="false">
      <c r="A79" s="57" t="n">
        <v>80</v>
      </c>
      <c r="B79" s="57" t="n">
        <v>404.8646</v>
      </c>
      <c r="C79" s="57" t="n">
        <v>15.58048</v>
      </c>
      <c r="D79" s="57" t="n">
        <v>80</v>
      </c>
      <c r="E79" s="57" t="n">
        <v>479.528</v>
      </c>
      <c r="F79" s="57" t="n">
        <v>11.634024</v>
      </c>
      <c r="G79" s="57" t="n">
        <v>80</v>
      </c>
      <c r="H79" s="57" t="n">
        <v>516.0169</v>
      </c>
      <c r="I79" s="57" t="n">
        <v>9.9207197</v>
      </c>
      <c r="J79" s="57" t="n">
        <v>80</v>
      </c>
      <c r="K79" s="57" t="n">
        <v>375.3116</v>
      </c>
      <c r="L79" s="57" t="n">
        <v>13.581352</v>
      </c>
      <c r="M79" s="57" t="n">
        <v>80</v>
      </c>
      <c r="N79" s="57" t="n">
        <v>400.0014</v>
      </c>
      <c r="O79" s="57" t="n">
        <v>11.707961</v>
      </c>
      <c r="P79" s="57" t="n">
        <v>80</v>
      </c>
      <c r="Q79" s="57" t="n">
        <v>501.3871</v>
      </c>
      <c r="R79" s="57" t="n">
        <v>8.8472192</v>
      </c>
      <c r="S79" s="57" t="n">
        <v>80</v>
      </c>
      <c r="T79" s="57" t="n">
        <v>418.5183</v>
      </c>
      <c r="U79" s="57" t="n">
        <v>13.307743</v>
      </c>
      <c r="V79" s="57" t="n">
        <v>80</v>
      </c>
      <c r="W79" s="57" t="n">
        <v>380.8227</v>
      </c>
      <c r="X79" s="57" t="n">
        <v>14.849727</v>
      </c>
      <c r="Y79" s="57" t="n">
        <v>80</v>
      </c>
      <c r="Z79" s="57" t="n">
        <v>404.2546</v>
      </c>
      <c r="AA79" s="57" t="n">
        <v>15.160851</v>
      </c>
      <c r="AB79" s="57" t="n">
        <v>80</v>
      </c>
      <c r="AC79" s="57" t="n">
        <v>423.4246</v>
      </c>
      <c r="AD79" s="57" t="n">
        <v>14.465322</v>
      </c>
      <c r="AE79" s="57" t="n">
        <v>80</v>
      </c>
      <c r="AF79" s="57" t="n">
        <v>627.471</v>
      </c>
      <c r="AG79" s="57" t="n">
        <v>5.1756816</v>
      </c>
      <c r="AH79" s="57" t="n">
        <v>80</v>
      </c>
      <c r="AI79" s="57" t="n">
        <v>312.8551</v>
      </c>
      <c r="AJ79" s="57" t="n">
        <v>21.0988</v>
      </c>
      <c r="AK79" s="57" t="n">
        <v>80</v>
      </c>
      <c r="AL79" s="57" t="n">
        <v>440.7736</v>
      </c>
      <c r="AM79" s="57" t="n">
        <v>9.9738277</v>
      </c>
      <c r="AN79" s="57" t="n">
        <v>80</v>
      </c>
      <c r="AO79" s="57" t="n">
        <v>333.2454</v>
      </c>
      <c r="AP79" s="57" t="n">
        <v>20.370338</v>
      </c>
      <c r="AQ79" s="57" t="n">
        <v>80</v>
      </c>
      <c r="AR79" s="57" t="n">
        <v>429.0812</v>
      </c>
      <c r="AS79" s="57" t="n">
        <v>13.238713</v>
      </c>
      <c r="AT79" s="57" t="n">
        <v>80</v>
      </c>
      <c r="AU79" s="57" t="n">
        <v>408.648</v>
      </c>
      <c r="AV79" s="57" t="n">
        <v>14.459542</v>
      </c>
      <c r="AW79" s="57" t="n">
        <v>80</v>
      </c>
      <c r="AX79" s="57" t="n">
        <v>407.5723</v>
      </c>
      <c r="AY79" s="57" t="n">
        <v>11.452345</v>
      </c>
      <c r="AZ79" s="57" t="n">
        <v>80</v>
      </c>
      <c r="BA79" s="57" t="n">
        <v>438.415</v>
      </c>
      <c r="BB79" s="57" t="n">
        <v>11.081243</v>
      </c>
      <c r="BC79" s="57" t="n">
        <v>80</v>
      </c>
      <c r="BD79" s="57" t="n">
        <v>538.9318</v>
      </c>
      <c r="BE79" s="57" t="n">
        <v>6.1220284</v>
      </c>
      <c r="BF79" s="57" t="n">
        <v>80</v>
      </c>
      <c r="BG79" s="57" t="n">
        <v>422.0996</v>
      </c>
      <c r="BH79" s="57" t="n">
        <v>11.506979</v>
      </c>
      <c r="BI79" s="57" t="n">
        <v>80</v>
      </c>
      <c r="BJ79" s="57" t="n">
        <v>677.4116</v>
      </c>
      <c r="BK79" s="57" t="n">
        <v>4.5833152</v>
      </c>
      <c r="BL79" s="57" t="n">
        <v>80</v>
      </c>
      <c r="BM79" s="57" t="n">
        <v>490.3221</v>
      </c>
      <c r="BN79" s="57" t="n">
        <v>9.4054526</v>
      </c>
      <c r="BO79" s="57" t="n">
        <v>80</v>
      </c>
      <c r="BP79" s="57" t="n">
        <v>417.5863</v>
      </c>
      <c r="BQ79" s="57" t="n">
        <v>14.811887</v>
      </c>
      <c r="BR79" s="57" t="n">
        <v>80</v>
      </c>
      <c r="BS79" s="57" t="n">
        <v>501.4941</v>
      </c>
      <c r="BT79" s="57" t="n">
        <v>8.7496183</v>
      </c>
      <c r="BU79" s="57" t="n">
        <v>80</v>
      </c>
      <c r="BV79" s="57" t="n">
        <v>415.6465</v>
      </c>
      <c r="BW79" s="57" t="n">
        <v>15.122792</v>
      </c>
      <c r="BX79" s="57" t="n">
        <v>80</v>
      </c>
      <c r="BY79" s="57" t="n">
        <v>389.7966</v>
      </c>
      <c r="BZ79" s="57" t="n">
        <v>14.904035</v>
      </c>
      <c r="CA79" s="57" t="n">
        <v>80</v>
      </c>
      <c r="CB79" s="57" t="n">
        <v>417.5342</v>
      </c>
      <c r="CC79" s="57" t="n">
        <v>14.707961</v>
      </c>
      <c r="CD79" s="57" t="n">
        <v>80</v>
      </c>
      <c r="CE79" s="57" t="n">
        <v>439.817</v>
      </c>
      <c r="CF79" s="57" t="n">
        <v>13.264995</v>
      </c>
      <c r="CG79" s="57"/>
      <c r="CH79" s="65" t="n">
        <f aca="false">AH79</f>
        <v>80</v>
      </c>
      <c r="CI79" s="66" t="n">
        <f aca="false">AVERAGE(B79,E79,H79,K79,N79,Q79,T79,W79,Z79,AC79,AF79,AI79,AL79,AO79,AR79,AU79,AX79,BA79,BD79,BG79,BJ79,BM79,BP79,BS79,BV79,BY79,CB79,CE79)</f>
        <v>443.3154</v>
      </c>
      <c r="CJ79" s="67" t="n">
        <f aca="false">AVERAGE(C79,F79,I79,L79,O79,R79,U79,X79,AA79,AD79,AG79,AJ79,AM79,AP79,AS79,AV79,AY79,BB79,BE79,BH79,BK79,BN79,BQ79,BT79,BW79,BZ79,CC79,CF79)</f>
        <v>12.4673197392857</v>
      </c>
      <c r="CK79" s="66" t="n">
        <f aca="false">STDEV(B79,E79,H79,K79,N79,Q79,T79,W79,Z79,AC79,AF79,AI79,AL79,AO79,AR79,AU79,AX79,BA79,BD79,BG79,BJ79,BM79,BP79,BS79,BV79,BY79,CB79,CE79)</f>
        <v>78.1991068282563</v>
      </c>
      <c r="CL79" s="67" t="n">
        <f aca="false">STDEV(C79,F79,I79,L79,O79,R79,U79,X79,AA79,AD79,AG79,AJ79,AM79,AP79,AS79,AV79,AY79,BB79,BE79,BH79,BK79,BN79,BQ79,BT79,BW79,BZ79,CC79,CF79)</f>
        <v>3.86803695302167</v>
      </c>
    </row>
    <row r="80" customFormat="false" ht="26.8" hidden="false" customHeight="false" outlineLevel="0" collapsed="false">
      <c r="A80" s="57" t="n">
        <v>81.25</v>
      </c>
      <c r="B80" s="57" t="n">
        <v>401.8233</v>
      </c>
      <c r="C80" s="57" t="n">
        <v>14.872955</v>
      </c>
      <c r="D80" s="57" t="n">
        <v>81.25</v>
      </c>
      <c r="E80" s="57" t="n">
        <v>474.9083</v>
      </c>
      <c r="F80" s="57" t="n">
        <v>11.587677</v>
      </c>
      <c r="G80" s="57" t="n">
        <v>81.25</v>
      </c>
      <c r="H80" s="57" t="n">
        <v>518.5525</v>
      </c>
      <c r="I80" s="57" t="n">
        <v>9.7773173</v>
      </c>
      <c r="J80" s="57" t="n">
        <v>81.25</v>
      </c>
      <c r="K80" s="57" t="n">
        <v>401.0056</v>
      </c>
      <c r="L80" s="57" t="n">
        <v>13.853653</v>
      </c>
      <c r="M80" s="57" t="n">
        <v>81.25</v>
      </c>
      <c r="N80" s="57" t="n">
        <v>419.3045</v>
      </c>
      <c r="O80" s="57" t="n">
        <v>14.329117</v>
      </c>
      <c r="P80" s="57" t="n">
        <v>81.25</v>
      </c>
      <c r="Q80" s="57" t="n">
        <v>459.661</v>
      </c>
      <c r="R80" s="57" t="n">
        <v>8.9768811</v>
      </c>
      <c r="S80" s="57" t="n">
        <v>81.25</v>
      </c>
      <c r="T80" s="57" t="n">
        <v>424.2153</v>
      </c>
      <c r="U80" s="57" t="n">
        <v>13.452454</v>
      </c>
      <c r="V80" s="57" t="n">
        <v>81.25</v>
      </c>
      <c r="W80" s="57" t="n">
        <v>393.475</v>
      </c>
      <c r="X80" s="57" t="n">
        <v>13.827372</v>
      </c>
      <c r="Y80" s="57" t="n">
        <v>81.25</v>
      </c>
      <c r="Z80" s="57" t="n">
        <v>407.945</v>
      </c>
      <c r="AA80" s="57" t="n">
        <v>14.807634</v>
      </c>
      <c r="AB80" s="57" t="n">
        <v>81.25</v>
      </c>
      <c r="AC80" s="57" t="n">
        <v>424.0171</v>
      </c>
      <c r="AD80" s="57" t="n">
        <v>14.255289</v>
      </c>
      <c r="AE80" s="57" t="n">
        <v>81.25</v>
      </c>
      <c r="AF80" s="57" t="n">
        <v>635.0119</v>
      </c>
      <c r="AG80" s="57" t="n">
        <v>5.1244275</v>
      </c>
      <c r="AH80" s="57" t="n">
        <v>81.25</v>
      </c>
      <c r="AI80" s="57" t="n">
        <v>310.0305</v>
      </c>
      <c r="AJ80" s="57" t="n">
        <v>21.296074</v>
      </c>
      <c r="AK80" s="57" t="n">
        <v>81.25</v>
      </c>
      <c r="AL80" s="57" t="n">
        <v>451.3451</v>
      </c>
      <c r="AM80" s="57" t="n">
        <v>12.162486</v>
      </c>
      <c r="AN80" s="57" t="n">
        <v>81.25</v>
      </c>
      <c r="AO80" s="57" t="n">
        <v>337.8147</v>
      </c>
      <c r="AP80" s="57" t="n">
        <v>19.718212</v>
      </c>
      <c r="AQ80" s="57" t="n">
        <v>81.25</v>
      </c>
      <c r="AR80" s="57" t="n">
        <v>436.8976</v>
      </c>
      <c r="AS80" s="57" t="n">
        <v>13.162704</v>
      </c>
      <c r="AT80" s="57" t="n">
        <v>81.25</v>
      </c>
      <c r="AU80" s="57" t="n">
        <v>412.6994</v>
      </c>
      <c r="AV80" s="57" t="n">
        <v>13.222246</v>
      </c>
      <c r="AW80" s="57" t="n">
        <v>81.25</v>
      </c>
      <c r="AX80" s="57" t="n">
        <v>381.5509</v>
      </c>
      <c r="AY80" s="57" t="n">
        <v>11.215703</v>
      </c>
      <c r="AZ80" s="57" t="n">
        <v>81.25</v>
      </c>
      <c r="BA80" s="57" t="n">
        <v>455.4437</v>
      </c>
      <c r="BB80" s="57" t="n">
        <v>10.857688</v>
      </c>
      <c r="BC80" s="57" t="n">
        <v>81.25</v>
      </c>
      <c r="BD80" s="57" t="n">
        <v>598.5549</v>
      </c>
      <c r="BE80" s="57" t="n">
        <v>5.6217012</v>
      </c>
      <c r="BF80" s="57" t="n">
        <v>81.25</v>
      </c>
      <c r="BG80" s="57" t="n">
        <v>425.5483</v>
      </c>
      <c r="BH80" s="57" t="n">
        <v>11.863468</v>
      </c>
      <c r="BI80" s="57" t="n">
        <v>81.25</v>
      </c>
      <c r="BJ80" s="57" t="n">
        <v>674.1285</v>
      </c>
      <c r="BK80" s="57" t="n">
        <v>4.6010905</v>
      </c>
      <c r="BL80" s="57" t="n">
        <v>81.25</v>
      </c>
      <c r="BM80" s="57" t="n">
        <v>459.3756</v>
      </c>
      <c r="BN80" s="57" t="n">
        <v>8.8577972</v>
      </c>
      <c r="BO80" s="57" t="n">
        <v>81.25</v>
      </c>
      <c r="BP80" s="57" t="n">
        <v>410.6481</v>
      </c>
      <c r="BQ80" s="57" t="n">
        <v>14.558997</v>
      </c>
      <c r="BR80" s="57" t="n">
        <v>81.25</v>
      </c>
      <c r="BS80" s="57" t="n">
        <v>491.2108</v>
      </c>
      <c r="BT80" s="57" t="n">
        <v>8.8558342</v>
      </c>
      <c r="BU80" s="57" t="n">
        <v>81.25</v>
      </c>
      <c r="BV80" s="57" t="n">
        <v>413.876</v>
      </c>
      <c r="BW80" s="57" t="n">
        <v>15.106761</v>
      </c>
      <c r="BX80" s="57" t="n">
        <v>81.25</v>
      </c>
      <c r="BY80" s="57" t="n">
        <v>395.3015</v>
      </c>
      <c r="BZ80" s="57" t="n">
        <v>15.096947</v>
      </c>
      <c r="CA80" s="57" t="n">
        <v>81.25</v>
      </c>
      <c r="CB80" s="57" t="n">
        <v>422.4262</v>
      </c>
      <c r="CC80" s="57" t="n">
        <v>14.861614</v>
      </c>
      <c r="CD80" s="57" t="n">
        <v>81.25</v>
      </c>
      <c r="CE80" s="57" t="n">
        <v>448.1535</v>
      </c>
      <c r="CF80" s="57" t="n">
        <v>13.070447</v>
      </c>
      <c r="CG80" s="57"/>
      <c r="CH80" s="65" t="n">
        <f aca="false">AH80</f>
        <v>81.25</v>
      </c>
      <c r="CI80" s="66" t="n">
        <f aca="false">AVERAGE(B80,E80,H80,K80,N80,Q80,T80,W80,Z80,AC80,AF80,AI80,AL80,AO80,AR80,AU80,AX80,BA80,BD80,BG80,BJ80,BM80,BP80,BS80,BV80,BY80,CB80,CE80)</f>
        <v>445.890171428572</v>
      </c>
      <c r="CJ80" s="67" t="n">
        <f aca="false">AVERAGE(C80,F80,I80,L80,O80,R80,U80,X80,AA80,AD80,AG80,AJ80,AM80,AP80,AS80,AV80,AY80,BB80,BE80,BH80,BK80,BN80,BQ80,BT80,BW80,BZ80,CC80,CF80)</f>
        <v>12.4640909642857</v>
      </c>
      <c r="CK80" s="66" t="n">
        <f aca="false">STDEV(B80,E80,H80,K80,N80,Q80,T80,W80,Z80,AC80,AF80,AI80,AL80,AO80,AR80,AU80,AX80,BA80,BD80,BG80,BJ80,BM80,BP80,BS80,BV80,BY80,CB80,CE80)</f>
        <v>79.5564429293924</v>
      </c>
      <c r="CL80" s="67" t="n">
        <f aca="false">STDEV(C80,F80,I80,L80,O80,R80,U80,X80,AA80,AD80,AG80,AJ80,AM80,AP80,AS80,AV80,AY80,BB80,BE80,BH80,BK80,BN80,BQ80,BT80,BW80,BZ80,CC80,CF80)</f>
        <v>3.81097696926612</v>
      </c>
    </row>
    <row r="81" customFormat="false" ht="26.8" hidden="false" customHeight="false" outlineLevel="0" collapsed="false">
      <c r="A81" s="57" t="n">
        <v>82.5</v>
      </c>
      <c r="B81" s="57" t="n">
        <v>406.5013</v>
      </c>
      <c r="C81" s="57" t="n">
        <v>14.957579</v>
      </c>
      <c r="D81" s="57" t="n">
        <v>82.5</v>
      </c>
      <c r="E81" s="57" t="n">
        <v>473.5496</v>
      </c>
      <c r="F81" s="57" t="n">
        <v>11.733479</v>
      </c>
      <c r="G81" s="57" t="n">
        <v>82.5</v>
      </c>
      <c r="H81" s="57" t="n">
        <v>523.463</v>
      </c>
      <c r="I81" s="57" t="n">
        <v>9.7503817</v>
      </c>
      <c r="J81" s="57" t="n">
        <v>82.5</v>
      </c>
      <c r="K81" s="57" t="n">
        <v>416.3916</v>
      </c>
      <c r="L81" s="57" t="n">
        <v>13.71843</v>
      </c>
      <c r="M81" s="57" t="n">
        <v>82.5</v>
      </c>
      <c r="N81" s="57" t="n">
        <v>416.8794</v>
      </c>
      <c r="O81" s="57" t="n">
        <v>14.612432</v>
      </c>
      <c r="P81" s="57" t="n">
        <v>82.5</v>
      </c>
      <c r="Q81" s="57" t="n">
        <v>448.6743</v>
      </c>
      <c r="R81" s="57" t="n">
        <v>10.072628</v>
      </c>
      <c r="S81" s="57" t="n">
        <v>82.5</v>
      </c>
      <c r="T81" s="57" t="n">
        <v>428.0928</v>
      </c>
      <c r="U81" s="57" t="n">
        <v>12.943184</v>
      </c>
      <c r="V81" s="57" t="n">
        <v>82.5</v>
      </c>
      <c r="W81" s="57" t="n">
        <v>410.5479</v>
      </c>
      <c r="X81" s="57" t="n">
        <v>15.115049</v>
      </c>
      <c r="Y81" s="57" t="n">
        <v>82.5</v>
      </c>
      <c r="Z81" s="57" t="n">
        <v>412.2742</v>
      </c>
      <c r="AA81" s="57" t="n">
        <v>14.19193</v>
      </c>
      <c r="AB81" s="57" t="n">
        <v>82.5</v>
      </c>
      <c r="AC81" s="57" t="n">
        <v>428.1297</v>
      </c>
      <c r="AD81" s="57" t="n">
        <v>14.436314</v>
      </c>
      <c r="AE81" s="57" t="n">
        <v>82.5</v>
      </c>
      <c r="AF81" s="57" t="n">
        <v>655.3435</v>
      </c>
      <c r="AG81" s="57" t="n">
        <v>4.9567067</v>
      </c>
      <c r="AH81" s="57" t="n">
        <v>82.5</v>
      </c>
      <c r="AI81" s="57" t="n">
        <v>308.1192</v>
      </c>
      <c r="AJ81" s="57" t="n">
        <v>21.800436</v>
      </c>
      <c r="AK81" s="57" t="n">
        <v>82.5</v>
      </c>
      <c r="AL81" s="57" t="n">
        <v>430.7077</v>
      </c>
      <c r="AM81" s="57" t="n">
        <v>11.94602</v>
      </c>
      <c r="AN81" s="57" t="n">
        <v>82.5</v>
      </c>
      <c r="AO81" s="57" t="n">
        <v>340.6689</v>
      </c>
      <c r="AP81" s="57" t="n">
        <v>19.63108</v>
      </c>
      <c r="AQ81" s="57" t="n">
        <v>82.5</v>
      </c>
      <c r="AR81" s="57" t="n">
        <v>444.4889</v>
      </c>
      <c r="AS81" s="57" t="n">
        <v>13.171101</v>
      </c>
      <c r="AT81" s="57" t="n">
        <v>82.5</v>
      </c>
      <c r="AU81" s="57" t="n">
        <v>422.6003</v>
      </c>
      <c r="AV81" s="57" t="n">
        <v>13.600872</v>
      </c>
      <c r="AW81" s="57" t="n">
        <v>82.5</v>
      </c>
      <c r="AX81" s="57" t="n">
        <v>384.7696</v>
      </c>
      <c r="AY81" s="57" t="n">
        <v>12.849836</v>
      </c>
      <c r="AZ81" s="57" t="n">
        <v>82.5</v>
      </c>
      <c r="BA81" s="57" t="n">
        <v>452.2625</v>
      </c>
      <c r="BB81" s="57" t="n">
        <v>10.718648</v>
      </c>
      <c r="BC81" s="57" t="n">
        <v>82.5</v>
      </c>
      <c r="BD81" s="57" t="n">
        <v>624.9456</v>
      </c>
      <c r="BE81" s="57" t="n">
        <v>5.144602</v>
      </c>
      <c r="BF81" s="57" t="n">
        <v>82.5</v>
      </c>
      <c r="BG81" s="57" t="n">
        <v>410.3342</v>
      </c>
      <c r="BH81" s="57" t="n">
        <v>11.270338</v>
      </c>
      <c r="BI81" s="57" t="n">
        <v>82.5</v>
      </c>
      <c r="BJ81" s="57" t="n">
        <v>662.427</v>
      </c>
      <c r="BK81" s="57" t="n">
        <v>4.6920393</v>
      </c>
      <c r="BL81" s="57" t="n">
        <v>82.5</v>
      </c>
      <c r="BM81" s="57" t="n">
        <v>399.7279</v>
      </c>
      <c r="BN81" s="57" t="n">
        <v>9.4517993</v>
      </c>
      <c r="BO81" s="57" t="n">
        <v>82.5</v>
      </c>
      <c r="BP81" s="57" t="n">
        <v>407.6949</v>
      </c>
      <c r="BQ81" s="57" t="n">
        <v>14.768593</v>
      </c>
      <c r="BR81" s="57" t="n">
        <v>82.5</v>
      </c>
      <c r="BS81" s="57" t="n">
        <v>502.3128</v>
      </c>
      <c r="BT81" s="57" t="n">
        <v>9.708615</v>
      </c>
      <c r="BU81" s="57" t="n">
        <v>82.5</v>
      </c>
      <c r="BV81" s="57" t="n">
        <v>410.213</v>
      </c>
      <c r="BW81" s="57" t="n">
        <v>15.00578</v>
      </c>
      <c r="BX81" s="57" t="n">
        <v>82.5</v>
      </c>
      <c r="BY81" s="57" t="n">
        <v>398.0284</v>
      </c>
      <c r="BZ81" s="57" t="n">
        <v>15.456707</v>
      </c>
      <c r="CA81" s="57" t="n">
        <v>82.5</v>
      </c>
      <c r="CB81" s="57" t="n">
        <v>419.8662</v>
      </c>
      <c r="CC81" s="57" t="n">
        <v>13.996838</v>
      </c>
      <c r="CD81" s="57" t="n">
        <v>82.5</v>
      </c>
      <c r="CE81" s="57" t="n">
        <v>446.7245</v>
      </c>
      <c r="CF81" s="57" t="n">
        <v>12.255725</v>
      </c>
      <c r="CG81" s="57"/>
      <c r="CH81" s="65" t="n">
        <f aca="false">AH81</f>
        <v>82.5</v>
      </c>
      <c r="CI81" s="66" t="n">
        <f aca="false">AVERAGE(B81,E81,H81,K81,N81,Q81,T81,W81,Z81,AC81,AF81,AI81,AL81,AO81,AR81,AU81,AX81,BA81,BD81,BG81,BJ81,BM81,BP81,BS81,BV81,BY81,CB81,CE81)</f>
        <v>445.919246428572</v>
      </c>
      <c r="CJ81" s="67" t="n">
        <f aca="false">AVERAGE(C81,F81,I81,L81,O81,R81,U81,X81,AA81,AD81,AG81,AJ81,AM81,AP81,AS81,AV81,AY81,BB81,BE81,BH81,BK81,BN81,BQ81,BT81,BW81,BZ81,CC81,CF81)</f>
        <v>12.5698979642857</v>
      </c>
      <c r="CK81" s="66" t="n">
        <f aca="false">STDEV(B81,E81,H81,K81,N81,Q81,T81,W81,Z81,AC81,AF81,AI81,AL81,AO81,AR81,AU81,AX81,BA81,BD81,BG81,BJ81,BM81,BP81,BS81,BV81,BY81,CB81,CE81)</f>
        <v>82.2749061005237</v>
      </c>
      <c r="CL81" s="67" t="n">
        <f aca="false">STDEV(C81,F81,I81,L81,O81,R81,U81,X81,AA81,AD81,AG81,AJ81,AM81,AP81,AS81,AV81,AY81,BB81,BE81,BH81,BK81,BN81,BQ81,BT81,BW81,BZ81,CC81,CF81)</f>
        <v>3.82575360345535</v>
      </c>
    </row>
    <row r="82" customFormat="false" ht="26.8" hidden="false" customHeight="false" outlineLevel="0" collapsed="false">
      <c r="A82" s="57" t="n">
        <v>83.75</v>
      </c>
      <c r="B82" s="57" t="n">
        <v>406.6205</v>
      </c>
      <c r="C82" s="57" t="n">
        <v>14.171429</v>
      </c>
      <c r="D82" s="57" t="n">
        <v>83.75</v>
      </c>
      <c r="E82" s="57" t="n">
        <v>477.2985</v>
      </c>
      <c r="F82" s="57" t="n">
        <v>11.62868</v>
      </c>
      <c r="G82" s="57" t="n">
        <v>83.75</v>
      </c>
      <c r="H82" s="57" t="n">
        <v>525.432</v>
      </c>
      <c r="I82" s="57" t="n">
        <v>9.4344602</v>
      </c>
      <c r="J82" s="57" t="n">
        <v>83.75</v>
      </c>
      <c r="K82" s="57" t="n">
        <v>428.8897</v>
      </c>
      <c r="L82" s="57" t="n">
        <v>13.307197</v>
      </c>
      <c r="M82" s="57" t="n">
        <v>83.75</v>
      </c>
      <c r="N82" s="57" t="n">
        <v>413.0721</v>
      </c>
      <c r="O82" s="57" t="n">
        <v>14.723446</v>
      </c>
      <c r="P82" s="57" t="n">
        <v>83.75</v>
      </c>
      <c r="Q82" s="57" t="n">
        <v>414.62</v>
      </c>
      <c r="R82" s="57" t="n">
        <v>10.715703</v>
      </c>
      <c r="S82" s="57" t="n">
        <v>83.75</v>
      </c>
      <c r="T82" s="57" t="n">
        <v>426.3309</v>
      </c>
      <c r="U82" s="57" t="n">
        <v>11.45867</v>
      </c>
      <c r="V82" s="57" t="n">
        <v>83.75</v>
      </c>
      <c r="W82" s="57" t="n">
        <v>411.4841</v>
      </c>
      <c r="X82" s="57" t="n">
        <v>13.919193</v>
      </c>
      <c r="Y82" s="57" t="n">
        <v>83.75</v>
      </c>
      <c r="Z82" s="57" t="n">
        <v>419.0283</v>
      </c>
      <c r="AA82" s="57" t="n">
        <v>14.553544</v>
      </c>
      <c r="AB82" s="57" t="n">
        <v>83.75</v>
      </c>
      <c r="AC82" s="57" t="n">
        <v>429.2684</v>
      </c>
      <c r="AD82" s="57" t="n">
        <v>14.590731</v>
      </c>
      <c r="AE82" s="57" t="n">
        <v>83.75</v>
      </c>
      <c r="AF82" s="57" t="n">
        <v>649.6569</v>
      </c>
      <c r="AG82" s="57" t="n">
        <v>5.0820065</v>
      </c>
      <c r="AH82" s="57" t="n">
        <v>83.75</v>
      </c>
      <c r="AI82" s="57" t="n">
        <v>310.4712</v>
      </c>
      <c r="AJ82" s="57" t="n">
        <v>21.846783</v>
      </c>
      <c r="AK82" s="57" t="n">
        <v>83.75</v>
      </c>
      <c r="AL82" s="57" t="n">
        <v>413.1316</v>
      </c>
      <c r="AM82" s="57" t="n">
        <v>12.300436</v>
      </c>
      <c r="AN82" s="57" t="n">
        <v>83.75</v>
      </c>
      <c r="AO82" s="57" t="n">
        <v>342.8686</v>
      </c>
      <c r="AP82" s="57" t="n">
        <v>19.86663</v>
      </c>
      <c r="AQ82" s="57" t="n">
        <v>83.75</v>
      </c>
      <c r="AR82" s="57" t="n">
        <v>445.6142</v>
      </c>
      <c r="AS82" s="57" t="n">
        <v>13.152236</v>
      </c>
      <c r="AT82" s="57" t="n">
        <v>83.75</v>
      </c>
      <c r="AU82" s="57" t="n">
        <v>412.2196</v>
      </c>
      <c r="AV82" s="57" t="n">
        <v>12.800654</v>
      </c>
      <c r="AW82" s="57" t="n">
        <v>83.75</v>
      </c>
      <c r="AX82" s="57" t="n">
        <v>385.3612</v>
      </c>
      <c r="AY82" s="57" t="n">
        <v>13.201309</v>
      </c>
      <c r="AZ82" s="57" t="n">
        <v>83.75</v>
      </c>
      <c r="BA82" s="57" t="n">
        <v>450.5998</v>
      </c>
      <c r="BB82" s="57" t="n">
        <v>11.085932</v>
      </c>
      <c r="BC82" s="57" t="n">
        <v>83.75</v>
      </c>
      <c r="BD82" s="57" t="n">
        <v>664.9209</v>
      </c>
      <c r="BE82" s="57" t="n">
        <v>4.7431843</v>
      </c>
      <c r="BF82" s="57" t="n">
        <v>83.75</v>
      </c>
      <c r="BG82" s="57" t="n">
        <v>411.1959</v>
      </c>
      <c r="BH82" s="57" t="n">
        <v>11.700327</v>
      </c>
      <c r="BI82" s="57" t="n">
        <v>83.75</v>
      </c>
      <c r="BJ82" s="57" t="n">
        <v>670.0819</v>
      </c>
      <c r="BK82" s="57" t="n">
        <v>4.5398037</v>
      </c>
      <c r="BL82" s="57" t="n">
        <v>83.75</v>
      </c>
      <c r="BM82" s="57" t="n">
        <v>372.6802</v>
      </c>
      <c r="BN82" s="57" t="n">
        <v>11.2988</v>
      </c>
      <c r="BO82" s="57" t="n">
        <v>83.75</v>
      </c>
      <c r="BP82" s="57" t="n">
        <v>406.0168</v>
      </c>
      <c r="BQ82" s="57" t="n">
        <v>15.16325</v>
      </c>
      <c r="BR82" s="57" t="n">
        <v>83.75</v>
      </c>
      <c r="BS82" s="57" t="n">
        <v>512.8931</v>
      </c>
      <c r="BT82" s="57" t="n">
        <v>10.399782</v>
      </c>
      <c r="BU82" s="57" t="n">
        <v>83.75</v>
      </c>
      <c r="BV82" s="57" t="n">
        <v>405.7411</v>
      </c>
      <c r="BW82" s="57" t="n">
        <v>14.423228</v>
      </c>
      <c r="BX82" s="57" t="n">
        <v>83.75</v>
      </c>
      <c r="BY82" s="57" t="n">
        <v>401.6358</v>
      </c>
      <c r="BZ82" s="57" t="n">
        <v>15.516794</v>
      </c>
      <c r="CA82" s="57" t="n">
        <v>83.75</v>
      </c>
      <c r="CB82" s="57" t="n">
        <v>426.8735</v>
      </c>
      <c r="CC82" s="57" t="n">
        <v>13.458561</v>
      </c>
      <c r="CD82" s="57" t="n">
        <v>83.75</v>
      </c>
      <c r="CE82" s="57" t="n">
        <v>282.4195</v>
      </c>
      <c r="CF82" s="57" t="n">
        <v>6.8097056</v>
      </c>
      <c r="CG82" s="57"/>
      <c r="CH82" s="65" t="n">
        <f aca="false">AH82</f>
        <v>83.75</v>
      </c>
      <c r="CI82" s="66" t="n">
        <f aca="false">AVERAGE(B82,E82,H82,K82,N82,Q82,T82,W82,Z82,AC82,AF82,AI82,AL82,AO82,AR82,AU82,AX82,BA82,BD82,BG82,BJ82,BM82,BP82,BS82,BV82,BY82,CB82,CE82)</f>
        <v>439.872367857143</v>
      </c>
      <c r="CJ82" s="67" t="n">
        <f aca="false">AVERAGE(C82,F82,I82,L82,O82,R82,U82,X82,AA82,AD82,AG82,AJ82,AM82,AP82,AS82,AV82,AY82,BB82,BE82,BH82,BK82,BN82,BQ82,BT82,BW82,BZ82,CC82,CF82)</f>
        <v>12.3533026892857</v>
      </c>
      <c r="CK82" s="66" t="n">
        <f aca="false">STDEV(B82,E82,H82,K82,N82,Q82,T82,W82,Z82,AC82,AF82,AI82,AL82,AO82,AR82,AU82,AX82,BA82,BD82,BG82,BJ82,BM82,BP82,BS82,BV82,BY82,CB82,CE82)</f>
        <v>92.4259008668668</v>
      </c>
      <c r="CL82" s="67" t="n">
        <f aca="false">STDEV(C82,F82,I82,L82,O82,R82,U82,X82,AA82,AD82,AG82,AJ82,AM82,AP82,AS82,AV82,AY82,BB82,BE82,BH82,BK82,BN82,BQ82,BT82,BW82,BZ82,CC82,CF82)</f>
        <v>3.92397199289535</v>
      </c>
    </row>
    <row r="83" customFormat="false" ht="26.8" hidden="false" customHeight="false" outlineLevel="0" collapsed="false">
      <c r="A83" s="57" t="n">
        <v>85</v>
      </c>
      <c r="B83" s="57" t="n">
        <v>411.8889</v>
      </c>
      <c r="C83" s="57" t="n">
        <v>14.183097</v>
      </c>
      <c r="D83" s="57" t="n">
        <v>85</v>
      </c>
      <c r="E83" s="57" t="n">
        <v>478.2161</v>
      </c>
      <c r="F83" s="57" t="n">
        <v>11.215594</v>
      </c>
      <c r="G83" s="57" t="n">
        <v>85</v>
      </c>
      <c r="H83" s="57" t="n">
        <v>534.1431</v>
      </c>
      <c r="I83" s="57" t="n">
        <v>9.4219193</v>
      </c>
      <c r="J83" s="57" t="n">
        <v>85</v>
      </c>
      <c r="K83" s="57" t="n">
        <v>435.5593</v>
      </c>
      <c r="L83" s="57" t="n">
        <v>12.953435</v>
      </c>
      <c r="M83" s="57" t="n">
        <v>85</v>
      </c>
      <c r="N83" s="57" t="n">
        <v>409.6701</v>
      </c>
      <c r="O83" s="57" t="n">
        <v>14.710687</v>
      </c>
      <c r="P83" s="57" t="n">
        <v>85</v>
      </c>
      <c r="Q83" s="57" t="n">
        <v>411.8459</v>
      </c>
      <c r="R83" s="57" t="n">
        <v>12.54133</v>
      </c>
      <c r="S83" s="57" t="n">
        <v>85</v>
      </c>
      <c r="T83" s="57" t="n">
        <v>445.5607</v>
      </c>
      <c r="U83" s="57" t="n">
        <v>10.682661</v>
      </c>
      <c r="V83" s="57" t="n">
        <v>85</v>
      </c>
      <c r="W83" s="57" t="n">
        <v>422.0676</v>
      </c>
      <c r="X83" s="57" t="n">
        <v>13.676772</v>
      </c>
      <c r="Y83" s="57" t="n">
        <v>85</v>
      </c>
      <c r="Z83" s="57" t="n">
        <v>414.0903</v>
      </c>
      <c r="AA83" s="57" t="n">
        <v>14.583533</v>
      </c>
      <c r="AB83" s="57" t="n">
        <v>85</v>
      </c>
      <c r="AC83" s="57" t="n">
        <v>425.1633</v>
      </c>
      <c r="AD83" s="57" t="n">
        <v>14.449182</v>
      </c>
      <c r="AE83" s="57" t="n">
        <v>85</v>
      </c>
      <c r="AF83" s="57" t="n">
        <v>653.4121</v>
      </c>
      <c r="AG83" s="57" t="n">
        <v>5.0684842</v>
      </c>
      <c r="AH83" s="57" t="n">
        <v>85</v>
      </c>
      <c r="AI83" s="57" t="n">
        <v>313.3952</v>
      </c>
      <c r="AJ83" s="57" t="n">
        <v>21.713195</v>
      </c>
      <c r="AK83" s="57" t="n">
        <v>85</v>
      </c>
      <c r="AL83" s="57" t="n">
        <v>404.9291</v>
      </c>
      <c r="AM83" s="57" t="n">
        <v>13.690294</v>
      </c>
      <c r="AN83" s="57" t="n">
        <v>85</v>
      </c>
      <c r="AO83" s="57" t="n">
        <v>345.4594</v>
      </c>
      <c r="AP83" s="57" t="n">
        <v>19.681352</v>
      </c>
      <c r="AQ83" s="57" t="n">
        <v>85</v>
      </c>
      <c r="AR83" s="57" t="n">
        <v>432.0151</v>
      </c>
      <c r="AS83" s="57" t="n">
        <v>12.797383</v>
      </c>
      <c r="AT83" s="57" t="n">
        <v>85</v>
      </c>
      <c r="AU83" s="57" t="n">
        <v>407.9371</v>
      </c>
      <c r="AV83" s="57" t="n">
        <v>13.264449</v>
      </c>
      <c r="AW83" s="57" t="n">
        <v>85</v>
      </c>
      <c r="AX83" s="57" t="n">
        <v>379.6312</v>
      </c>
      <c r="AY83" s="57" t="n">
        <v>12.349836</v>
      </c>
      <c r="AZ83" s="57" t="n">
        <v>85</v>
      </c>
      <c r="BA83" s="57" t="n">
        <v>444.2673</v>
      </c>
      <c r="BB83" s="57" t="n">
        <v>11.144275</v>
      </c>
      <c r="BC83" s="57" t="n">
        <v>85</v>
      </c>
      <c r="BD83" s="57" t="n">
        <v>679.0762</v>
      </c>
      <c r="BE83" s="57" t="n">
        <v>4.5252999</v>
      </c>
      <c r="BF83" s="57" t="n">
        <v>85</v>
      </c>
      <c r="BG83" s="57" t="n">
        <v>410.917</v>
      </c>
      <c r="BH83" s="57" t="n">
        <v>11.506325</v>
      </c>
      <c r="BI83" s="57" t="n">
        <v>85</v>
      </c>
      <c r="BJ83" s="57" t="n">
        <v>680.9882</v>
      </c>
      <c r="BK83" s="57" t="n">
        <v>4.4269357</v>
      </c>
      <c r="BL83" s="57" t="n">
        <v>85</v>
      </c>
      <c r="BM83" s="57" t="n">
        <v>357.0312</v>
      </c>
      <c r="BN83" s="57" t="n">
        <v>13.418757</v>
      </c>
      <c r="BO83" s="57" t="n">
        <v>85</v>
      </c>
      <c r="BP83" s="57" t="n">
        <v>395.4042</v>
      </c>
      <c r="BQ83" s="57" t="n">
        <v>14.630971</v>
      </c>
      <c r="BR83" s="57" t="n">
        <v>85</v>
      </c>
      <c r="BS83" s="57" t="n">
        <v>512.0304</v>
      </c>
      <c r="BT83" s="57" t="n">
        <v>10.134351</v>
      </c>
      <c r="BU83" s="57" t="n">
        <v>85</v>
      </c>
      <c r="BV83" s="57" t="n">
        <v>409.8319</v>
      </c>
      <c r="BW83" s="57" t="n">
        <v>14.346456</v>
      </c>
      <c r="BX83" s="57" t="n">
        <v>85</v>
      </c>
      <c r="BY83" s="57" t="n">
        <v>405.2625</v>
      </c>
      <c r="BZ83" s="57" t="n">
        <v>15.334351</v>
      </c>
      <c r="CA83" s="57" t="n">
        <v>85</v>
      </c>
      <c r="CB83" s="57" t="n">
        <v>433.8632</v>
      </c>
      <c r="CC83" s="57" t="n">
        <v>12.920284</v>
      </c>
      <c r="CD83" s="57" t="n">
        <v>85</v>
      </c>
      <c r="CE83" s="57" t="n">
        <v>472.3078</v>
      </c>
      <c r="CF83" s="57" t="n">
        <v>6.8480916</v>
      </c>
      <c r="CG83" s="57"/>
      <c r="CH83" s="65" t="n">
        <f aca="false">AH83</f>
        <v>85</v>
      </c>
      <c r="CI83" s="66" t="n">
        <f aca="false">AVERAGE(B83,E83,H83,K83,N83,Q83,T83,W83,Z83,AC83,AF83,AI83,AL83,AO83,AR83,AU83,AX83,BA83,BD83,BG83,BJ83,BM83,BP83,BS83,BV83,BY83,CB83,CE83)</f>
        <v>447.355871428571</v>
      </c>
      <c r="CJ83" s="67" t="n">
        <f aca="false">AVERAGE(C83,F83,I83,L83,O83,R83,U83,X83,AA83,AD83,AG83,AJ83,AM83,AP83,AS83,AV83,AY83,BB83,BE83,BH83,BK83,BN83,BQ83,BT83,BW83,BZ83,CC83,CF83)</f>
        <v>12.364975025</v>
      </c>
      <c r="CK83" s="66" t="n">
        <f aca="false">STDEV(B83,E83,H83,K83,N83,Q83,T83,W83,Z83,AC83,AF83,AI83,AL83,AO83,AR83,AU83,AX83,BA83,BD83,BG83,BJ83,BM83,BP83,BS83,BV83,BY83,CB83,CE83)</f>
        <v>90.7598341387123</v>
      </c>
      <c r="CL83" s="67" t="n">
        <f aca="false">STDEV(C83,F83,I83,L83,O83,R83,U83,X83,AA83,AD83,AG83,AJ83,AM83,AP83,AS83,AV83,AY83,BB83,BE83,BH83,BK83,BN83,BQ83,BT83,BW83,BZ83,CC83,CF83)</f>
        <v>3.90300952624028</v>
      </c>
    </row>
    <row r="84" customFormat="false" ht="26.8" hidden="false" customHeight="false" outlineLevel="0" collapsed="false">
      <c r="A84" s="57" t="n">
        <v>86.25</v>
      </c>
      <c r="B84" s="57" t="n">
        <v>409.8879</v>
      </c>
      <c r="C84" s="57" t="n">
        <v>14.173501</v>
      </c>
      <c r="D84" s="57" t="n">
        <v>86.25</v>
      </c>
      <c r="E84" s="57" t="n">
        <v>475.7353</v>
      </c>
      <c r="F84" s="57" t="n">
        <v>10.68735</v>
      </c>
      <c r="G84" s="57" t="n">
        <v>86.25</v>
      </c>
      <c r="H84" s="57" t="n">
        <v>531.5554</v>
      </c>
      <c r="I84" s="57" t="n">
        <v>9.1974918</v>
      </c>
      <c r="J84" s="57" t="n">
        <v>86.25</v>
      </c>
      <c r="K84" s="57" t="n">
        <v>442.7306</v>
      </c>
      <c r="L84" s="57" t="n">
        <v>12.498037</v>
      </c>
      <c r="M84" s="57" t="n">
        <v>86.25</v>
      </c>
      <c r="N84" s="57" t="n">
        <v>396.6353</v>
      </c>
      <c r="O84" s="57" t="n">
        <v>14.384842</v>
      </c>
      <c r="P84" s="57" t="n">
        <v>86.25</v>
      </c>
      <c r="Q84" s="57" t="n">
        <v>389.4325</v>
      </c>
      <c r="R84" s="57" t="n">
        <v>12.866957</v>
      </c>
      <c r="S84" s="57" t="n">
        <v>86.25</v>
      </c>
      <c r="T84" s="57" t="n">
        <v>462.5599</v>
      </c>
      <c r="U84" s="57" t="n">
        <v>10.098255</v>
      </c>
      <c r="V84" s="57" t="n">
        <v>86.25</v>
      </c>
      <c r="W84" s="57" t="n">
        <v>427.0961</v>
      </c>
      <c r="X84" s="57" t="n">
        <v>12.667939</v>
      </c>
      <c r="Y84" s="57" t="n">
        <v>86.25</v>
      </c>
      <c r="Z84" s="57" t="n">
        <v>406.9233</v>
      </c>
      <c r="AA84" s="57" t="n">
        <v>14.75398</v>
      </c>
      <c r="AB84" s="57" t="n">
        <v>86.25</v>
      </c>
      <c r="AC84" s="57" t="n">
        <v>426.053</v>
      </c>
      <c r="AD84" s="57" t="n">
        <v>14.701745</v>
      </c>
      <c r="AE84" s="57" t="n">
        <v>86.25</v>
      </c>
      <c r="AF84" s="57" t="n">
        <v>647.204</v>
      </c>
      <c r="AG84" s="57" t="n">
        <v>5.1418757</v>
      </c>
      <c r="AH84" s="57" t="n">
        <v>86.25</v>
      </c>
      <c r="AI84" s="57" t="n">
        <v>316.1038</v>
      </c>
      <c r="AJ84" s="57" t="n">
        <v>20.69422</v>
      </c>
      <c r="AK84" s="57" t="n">
        <v>86.25</v>
      </c>
      <c r="AL84" s="57" t="n">
        <v>404.5195</v>
      </c>
      <c r="AM84" s="57" t="n">
        <v>14.860087</v>
      </c>
      <c r="AN84" s="57" t="n">
        <v>86.25</v>
      </c>
      <c r="AO84" s="57" t="n">
        <v>349.3289</v>
      </c>
      <c r="AP84" s="57" t="n">
        <v>19.610142</v>
      </c>
      <c r="AQ84" s="57" t="n">
        <v>86.25</v>
      </c>
      <c r="AR84" s="57" t="n">
        <v>435.3112</v>
      </c>
      <c r="AS84" s="57" t="n">
        <v>13.222683</v>
      </c>
      <c r="AT84" s="57" t="n">
        <v>86.25</v>
      </c>
      <c r="AU84" s="57" t="n">
        <v>419.782</v>
      </c>
      <c r="AV84" s="57" t="n">
        <v>14.707743</v>
      </c>
      <c r="AW84" s="57" t="n">
        <v>86.25</v>
      </c>
      <c r="AX84" s="57" t="n">
        <v>381.3868</v>
      </c>
      <c r="AY84" s="57" t="n">
        <v>12.270011</v>
      </c>
      <c r="AZ84" s="57" t="n">
        <v>86.25</v>
      </c>
      <c r="BA84" s="57" t="n">
        <v>443.126</v>
      </c>
      <c r="BB84" s="57" t="n">
        <v>11.015921</v>
      </c>
      <c r="BC84" s="57" t="n">
        <v>86.25</v>
      </c>
      <c r="BD84" s="57" t="n">
        <v>678.9725</v>
      </c>
      <c r="BE84" s="57" t="n">
        <v>4.4733915</v>
      </c>
      <c r="BF84" s="57" t="n">
        <v>86.25</v>
      </c>
      <c r="BG84" s="57" t="n">
        <v>408.3753</v>
      </c>
      <c r="BH84" s="57" t="n">
        <v>11.044711</v>
      </c>
      <c r="BI84" s="57" t="n">
        <v>86.25</v>
      </c>
      <c r="BJ84" s="57" t="n">
        <v>679.2293</v>
      </c>
      <c r="BK84" s="57" t="n">
        <v>4.4386041</v>
      </c>
      <c r="BL84" s="57" t="n">
        <v>86.25</v>
      </c>
      <c r="BM84" s="57" t="n">
        <v>331.8927</v>
      </c>
      <c r="BN84" s="57" t="n">
        <v>14.761723</v>
      </c>
      <c r="BO84" s="57" t="n">
        <v>86.25</v>
      </c>
      <c r="BP84" s="57" t="n">
        <v>379.3193</v>
      </c>
      <c r="BQ84" s="57" t="n">
        <v>14.647764</v>
      </c>
      <c r="BR84" s="57" t="n">
        <v>86.25</v>
      </c>
      <c r="BS84" s="57" t="n">
        <v>515.1778</v>
      </c>
      <c r="BT84" s="57" t="n">
        <v>9.8922574</v>
      </c>
      <c r="BU84" s="57" t="n">
        <v>86.25</v>
      </c>
      <c r="BV84" s="57" t="n">
        <v>416.6555</v>
      </c>
      <c r="BW84" s="57" t="n">
        <v>14.226172</v>
      </c>
      <c r="BX84" s="57" t="n">
        <v>86.25</v>
      </c>
      <c r="BY84" s="57" t="n">
        <v>409.3057</v>
      </c>
      <c r="BZ84" s="57" t="n">
        <v>15.192475</v>
      </c>
      <c r="CA84" s="57" t="n">
        <v>86.25</v>
      </c>
      <c r="CB84" s="57" t="n">
        <v>439.5128</v>
      </c>
      <c r="CC84" s="57" t="n">
        <v>13.316685</v>
      </c>
      <c r="CD84" s="57" t="n">
        <v>86.25</v>
      </c>
      <c r="CE84" s="57" t="n">
        <v>550.8117</v>
      </c>
      <c r="CF84" s="57" t="n">
        <v>5.7950927</v>
      </c>
      <c r="CG84" s="57"/>
      <c r="CH84" s="65" t="n">
        <f aca="false">AH84</f>
        <v>86.25</v>
      </c>
      <c r="CI84" s="66" t="n">
        <f aca="false">AVERAGE(B84,E84,H84,K84,N84,Q84,T84,W84,Z84,AC84,AF84,AI84,AL84,AO84,AR84,AU84,AX84,BA84,BD84,BG84,BJ84,BM84,BP84,BS84,BV84,BY84,CB84,CE84)</f>
        <v>449.093717857143</v>
      </c>
      <c r="CJ84" s="67" t="n">
        <f aca="false">AVERAGE(C84,F84,I84,L84,O84,R84,U84,X84,AA84,AD84,AG84,AJ84,AM84,AP84,AS84,AV84,AY84,BB84,BE84,BH84,BK84,BN84,BQ84,BT84,BW84,BZ84,CC84,CF84)</f>
        <v>12.3336305785714</v>
      </c>
      <c r="CK84" s="66" t="n">
        <f aca="false">STDEV(B84,E84,H84,K84,N84,Q84,T84,W84,Z84,AC84,AF84,AI84,AL84,AO84,AR84,AU84,AX84,BA84,BD84,BG84,BJ84,BM84,BP84,BS84,BV84,BY84,CB84,CE84)</f>
        <v>93.5762501827097</v>
      </c>
      <c r="CL84" s="67" t="n">
        <f aca="false">STDEV(C84,F84,I84,L84,O84,R84,U84,X84,AA84,AD84,AG84,AJ84,AM84,AP84,AS84,AV84,AY84,BB84,BE84,BH84,BK84,BN84,BQ84,BT84,BW84,BZ84,CC84,CF84)</f>
        <v>3.96561075681834</v>
      </c>
    </row>
    <row r="85" customFormat="false" ht="26.8" hidden="false" customHeight="false" outlineLevel="0" collapsed="false">
      <c r="A85" s="57" t="n">
        <v>87.5</v>
      </c>
      <c r="B85" s="57" t="n">
        <v>411.0094</v>
      </c>
      <c r="C85" s="57" t="n">
        <v>13.81843</v>
      </c>
      <c r="D85" s="57" t="n">
        <v>87.5</v>
      </c>
      <c r="E85" s="57" t="n">
        <v>474.8778</v>
      </c>
      <c r="F85" s="57" t="n">
        <v>10.819956</v>
      </c>
      <c r="G85" s="57" t="n">
        <v>87.5</v>
      </c>
      <c r="H85" s="57" t="n">
        <v>537.0239</v>
      </c>
      <c r="I85" s="57" t="n">
        <v>9.1055616</v>
      </c>
      <c r="J85" s="57" t="n">
        <v>87.5</v>
      </c>
      <c r="K85" s="57" t="n">
        <v>449.1802</v>
      </c>
      <c r="L85" s="57" t="n">
        <v>12.163141</v>
      </c>
      <c r="M85" s="57" t="n">
        <v>87.5</v>
      </c>
      <c r="N85" s="57" t="n">
        <v>394.5427</v>
      </c>
      <c r="O85" s="57" t="n">
        <v>15.642203</v>
      </c>
      <c r="P85" s="57" t="n">
        <v>87.5</v>
      </c>
      <c r="Q85" s="57" t="n">
        <v>375.6928</v>
      </c>
      <c r="R85" s="57" t="n">
        <v>14.282879</v>
      </c>
      <c r="S85" s="57" t="n">
        <v>87.5</v>
      </c>
      <c r="T85" s="57" t="n">
        <v>477.8515</v>
      </c>
      <c r="U85" s="57" t="n">
        <v>9.0629226</v>
      </c>
      <c r="V85" s="57" t="n">
        <v>87.5</v>
      </c>
      <c r="W85" s="57" t="n">
        <v>441.5912</v>
      </c>
      <c r="X85" s="57" t="n">
        <v>13.019629</v>
      </c>
      <c r="Y85" s="57" t="n">
        <v>87.5</v>
      </c>
      <c r="Z85" s="57" t="n">
        <v>407.672</v>
      </c>
      <c r="AA85" s="57" t="n">
        <v>15.57361</v>
      </c>
      <c r="AB85" s="57" t="n">
        <v>87.5</v>
      </c>
      <c r="AC85" s="57" t="n">
        <v>424.0894</v>
      </c>
      <c r="AD85" s="57" t="n">
        <v>14.429117</v>
      </c>
      <c r="AE85" s="57" t="n">
        <v>87.5</v>
      </c>
      <c r="AF85" s="57" t="n">
        <v>644.17</v>
      </c>
      <c r="AG85" s="57" t="n">
        <v>5.2356598</v>
      </c>
      <c r="AH85" s="57" t="n">
        <v>87.5</v>
      </c>
      <c r="AI85" s="57" t="n">
        <v>321.0308</v>
      </c>
      <c r="AJ85" s="57" t="n">
        <v>20.687568</v>
      </c>
      <c r="AK85" s="57" t="n">
        <v>87.5</v>
      </c>
      <c r="AL85" s="57" t="n">
        <v>399.0303</v>
      </c>
      <c r="AM85" s="57" t="n">
        <v>15.372628</v>
      </c>
      <c r="AN85" s="57" t="n">
        <v>87.5</v>
      </c>
      <c r="AO85" s="57" t="n">
        <v>350.8093</v>
      </c>
      <c r="AP85" s="57" t="n">
        <v>18.737732</v>
      </c>
      <c r="AQ85" s="57" t="n">
        <v>87.5</v>
      </c>
      <c r="AR85" s="57" t="n">
        <v>444.3993</v>
      </c>
      <c r="AS85" s="57" t="n">
        <v>13.748637</v>
      </c>
      <c r="AT85" s="57" t="n">
        <v>87.5</v>
      </c>
      <c r="AU85" s="57" t="n">
        <v>421.1112</v>
      </c>
      <c r="AV85" s="57" t="n">
        <v>13.88626</v>
      </c>
      <c r="AW85" s="57" t="n">
        <v>87.5</v>
      </c>
      <c r="AX85" s="57" t="n">
        <v>390.6468</v>
      </c>
      <c r="AY85" s="57" t="n">
        <v>13.492912</v>
      </c>
      <c r="AZ85" s="57" t="n">
        <v>87.5</v>
      </c>
      <c r="BA85" s="57" t="n">
        <v>430.4077</v>
      </c>
      <c r="BB85" s="57" t="n">
        <v>10.911996</v>
      </c>
      <c r="BC85" s="57" t="n">
        <v>87.5</v>
      </c>
      <c r="BD85" s="57" t="n">
        <v>679.0475</v>
      </c>
      <c r="BE85" s="57" t="n">
        <v>4.3697928</v>
      </c>
      <c r="BF85" s="57" t="n">
        <v>87.5</v>
      </c>
      <c r="BG85" s="57" t="n">
        <v>412.915</v>
      </c>
      <c r="BH85" s="57" t="n">
        <v>11.520065</v>
      </c>
      <c r="BI85" s="57" t="n">
        <v>87.5</v>
      </c>
      <c r="BJ85" s="57" t="n">
        <v>681.3233</v>
      </c>
      <c r="BK85" s="57" t="n">
        <v>4.457361</v>
      </c>
      <c r="BL85" s="57" t="n">
        <v>87.5</v>
      </c>
      <c r="BM85" s="57" t="n">
        <v>302.2871</v>
      </c>
      <c r="BN85" s="57" t="n">
        <v>15.179935</v>
      </c>
      <c r="BO85" s="57" t="n">
        <v>87.5</v>
      </c>
      <c r="BP85" s="57" t="n">
        <v>381.3447</v>
      </c>
      <c r="BQ85" s="57" t="n">
        <v>15.400327</v>
      </c>
      <c r="BR85" s="57" t="n">
        <v>87.5</v>
      </c>
      <c r="BS85" s="57" t="n">
        <v>511.4225</v>
      </c>
      <c r="BT85" s="57" t="n">
        <v>9.6842966</v>
      </c>
      <c r="BU85" s="57" t="n">
        <v>87.5</v>
      </c>
      <c r="BV85" s="57" t="n">
        <v>422.3875</v>
      </c>
      <c r="BW85" s="57" t="n">
        <v>13.785387</v>
      </c>
      <c r="BX85" s="57" t="n">
        <v>87.5</v>
      </c>
      <c r="BY85" s="57" t="n">
        <v>403.9608</v>
      </c>
      <c r="BZ85" s="57" t="n">
        <v>14.076009</v>
      </c>
      <c r="CA85" s="57" t="n">
        <v>87.5</v>
      </c>
      <c r="CB85" s="57" t="n">
        <v>442.6479</v>
      </c>
      <c r="CC85" s="57" t="n">
        <v>13.799128</v>
      </c>
      <c r="CD85" s="57" t="n">
        <v>87.5</v>
      </c>
      <c r="CE85" s="57" t="n">
        <v>614.0165</v>
      </c>
      <c r="CF85" s="57" t="n">
        <v>5.0801527</v>
      </c>
      <c r="CG85" s="57"/>
      <c r="CH85" s="65" t="n">
        <f aca="false">AH85</f>
        <v>87.5</v>
      </c>
      <c r="CI85" s="66" t="n">
        <f aca="false">AVERAGE(B85,E85,H85,K85,N85,Q85,T85,W85,Z85,AC85,AF85,AI85,AL85,AO85,AR85,AU85,AX85,BA85,BD85,BG85,BJ85,BM85,BP85,BS85,BV85,BY85,CB85,CE85)</f>
        <v>451.660325</v>
      </c>
      <c r="CJ85" s="67" t="n">
        <f aca="false">AVERAGE(C85,F85,I85,L85,O85,R85,U85,X85,AA85,AD85,AG85,AJ85,AM85,AP85,AS85,AV85,AY85,BB85,BE85,BH85,BK85,BN85,BQ85,BT85,BW85,BZ85,CC85,CF85)</f>
        <v>12.4051177178571</v>
      </c>
      <c r="CK85" s="66" t="n">
        <f aca="false">STDEV(B85,E85,H85,K85,N85,Q85,T85,W85,Z85,AC85,AF85,AI85,AL85,AO85,AR85,AU85,AX85,BA85,BD85,BG85,BJ85,BM85,BP85,BS85,BV85,BY85,CB85,CE85)</f>
        <v>98.2397073477425</v>
      </c>
      <c r="CL85" s="67" t="n">
        <f aca="false">STDEV(C85,F85,I85,L85,O85,R85,U85,X85,AA85,AD85,AG85,AJ85,AM85,AP85,AS85,AV85,AY85,BB85,BE85,BH85,BK85,BN85,BQ85,BT85,BW85,BZ85,CC85,CF85)</f>
        <v>4.0567723564714</v>
      </c>
    </row>
    <row r="86" customFormat="false" ht="26.8" hidden="false" customHeight="false" outlineLevel="0" collapsed="false">
      <c r="A86" s="57" t="n">
        <v>88.75</v>
      </c>
      <c r="B86" s="57" t="n">
        <v>417.7084</v>
      </c>
      <c r="C86" s="57" t="n">
        <v>13.767176</v>
      </c>
      <c r="D86" s="57" t="n">
        <v>88.75</v>
      </c>
      <c r="E86" s="57" t="n">
        <v>464.3161</v>
      </c>
      <c r="F86" s="57" t="n">
        <v>11.032388</v>
      </c>
      <c r="G86" s="57" t="n">
        <v>88.75</v>
      </c>
      <c r="H86" s="57" t="n">
        <v>539.2416</v>
      </c>
      <c r="I86" s="57" t="n">
        <v>9.0630316</v>
      </c>
      <c r="J86" s="57" t="n">
        <v>88.75</v>
      </c>
      <c r="K86" s="57" t="n">
        <v>461.3205</v>
      </c>
      <c r="L86" s="57" t="n">
        <v>12.303708</v>
      </c>
      <c r="M86" s="57" t="n">
        <v>88.75</v>
      </c>
      <c r="N86" s="57" t="n">
        <v>385.9065</v>
      </c>
      <c r="O86" s="57" t="n">
        <v>15.526936</v>
      </c>
      <c r="P86" s="57" t="n">
        <v>88.75</v>
      </c>
      <c r="Q86" s="57" t="n">
        <v>344.5778</v>
      </c>
      <c r="R86" s="57" t="n">
        <v>13.91385</v>
      </c>
      <c r="S86" s="57" t="n">
        <v>88.75</v>
      </c>
      <c r="T86" s="57" t="n">
        <v>491.8614</v>
      </c>
      <c r="U86" s="57" t="n">
        <v>9.0778626</v>
      </c>
      <c r="V86" s="57" t="n">
        <v>88.75</v>
      </c>
      <c r="W86" s="57" t="n">
        <v>447.8743</v>
      </c>
      <c r="X86" s="57" t="n">
        <v>13.218648</v>
      </c>
      <c r="Y86" s="57" t="n">
        <v>88.75</v>
      </c>
      <c r="Z86" s="57" t="n">
        <v>402.5798</v>
      </c>
      <c r="AA86" s="57" t="n">
        <v>15.426281</v>
      </c>
      <c r="AB86" s="57" t="n">
        <v>88.75</v>
      </c>
      <c r="AC86" s="57" t="n">
        <v>423.1408</v>
      </c>
      <c r="AD86" s="57" t="n">
        <v>14.873173</v>
      </c>
      <c r="AE86" s="57" t="n">
        <v>88.75</v>
      </c>
      <c r="AF86" s="57" t="n">
        <v>650.0196</v>
      </c>
      <c r="AG86" s="57" t="n">
        <v>5.1308615</v>
      </c>
      <c r="AH86" s="57" t="n">
        <v>88.75</v>
      </c>
      <c r="AI86" s="57" t="n">
        <v>324.319</v>
      </c>
      <c r="AJ86" s="57" t="n">
        <v>19.555943</v>
      </c>
      <c r="AK86" s="57" t="n">
        <v>88.75</v>
      </c>
      <c r="AL86" s="57" t="n">
        <v>389.0083</v>
      </c>
      <c r="AM86" s="57" t="n">
        <v>15.527481</v>
      </c>
      <c r="AN86" s="57" t="n">
        <v>88.75</v>
      </c>
      <c r="AO86" s="57" t="n">
        <v>350.7372</v>
      </c>
      <c r="AP86" s="57" t="n">
        <v>18.705889</v>
      </c>
      <c r="AQ86" s="57" t="n">
        <v>88.75</v>
      </c>
      <c r="AR86" s="57" t="n">
        <v>435.6162</v>
      </c>
      <c r="AS86" s="57" t="n">
        <v>12.504907</v>
      </c>
      <c r="AT86" s="57" t="n">
        <v>88.75</v>
      </c>
      <c r="AU86" s="57" t="n">
        <v>419.3367</v>
      </c>
      <c r="AV86" s="57" t="n">
        <v>13.707852</v>
      </c>
      <c r="AW86" s="57" t="n">
        <v>88.75</v>
      </c>
      <c r="AX86" s="57" t="n">
        <v>390.1605</v>
      </c>
      <c r="AY86" s="57" t="n">
        <v>12.913522</v>
      </c>
      <c r="AZ86" s="57" t="n">
        <v>88.75</v>
      </c>
      <c r="BA86" s="57" t="n">
        <v>436.3593</v>
      </c>
      <c r="BB86" s="57" t="n">
        <v>12.012432</v>
      </c>
      <c r="BC86" s="57" t="n">
        <v>88.75</v>
      </c>
      <c r="BD86" s="57" t="n">
        <v>688.5993</v>
      </c>
      <c r="BE86" s="57" t="n">
        <v>4.208506</v>
      </c>
      <c r="BF86" s="57" t="n">
        <v>88.75</v>
      </c>
      <c r="BG86" s="57" t="n">
        <v>415.9844</v>
      </c>
      <c r="BH86" s="57" t="n">
        <v>12.261396</v>
      </c>
      <c r="BI86" s="57" t="n">
        <v>88.75</v>
      </c>
      <c r="BJ86" s="57" t="n">
        <v>681.7657</v>
      </c>
      <c r="BK86" s="57" t="n">
        <v>4.5272628</v>
      </c>
      <c r="BL86" s="57" t="n">
        <v>88.75</v>
      </c>
      <c r="BM86" s="57" t="n">
        <v>261.918</v>
      </c>
      <c r="BN86" s="57" t="n">
        <v>14.843621</v>
      </c>
      <c r="BO86" s="57" t="n">
        <v>88.75</v>
      </c>
      <c r="BP86" s="57" t="n">
        <v>387.0188</v>
      </c>
      <c r="BQ86" s="57" t="n">
        <v>15.673173</v>
      </c>
      <c r="BR86" s="57" t="n">
        <v>88.75</v>
      </c>
      <c r="BS86" s="57" t="n">
        <v>517.6607</v>
      </c>
      <c r="BT86" s="57" t="n">
        <v>9.5411123</v>
      </c>
      <c r="BU86" s="57" t="n">
        <v>88.75</v>
      </c>
      <c r="BV86" s="57" t="n">
        <v>430.602</v>
      </c>
      <c r="BW86" s="57" t="n">
        <v>13.522246</v>
      </c>
      <c r="BX86" s="57" t="n">
        <v>88.75</v>
      </c>
      <c r="BY86" s="57" t="n">
        <v>402.5173</v>
      </c>
      <c r="BZ86" s="57" t="n">
        <v>14.15169</v>
      </c>
      <c r="CA86" s="57" t="n">
        <v>88.75</v>
      </c>
      <c r="CB86" s="57" t="n">
        <v>434.072</v>
      </c>
      <c r="CC86" s="57" t="n">
        <v>13.180698</v>
      </c>
      <c r="CD86" s="57" t="n">
        <v>88.75</v>
      </c>
      <c r="CE86" s="57" t="n">
        <v>662.8648</v>
      </c>
      <c r="CF86" s="57" t="n">
        <v>4.5236641</v>
      </c>
      <c r="CG86" s="57"/>
      <c r="CH86" s="65" t="n">
        <f aca="false">AH86</f>
        <v>88.75</v>
      </c>
      <c r="CI86" s="66" t="n">
        <f aca="false">AVERAGE(B86,E86,H86,K86,N86,Q86,T86,W86,Z86,AC86,AF86,AI86,AL86,AO86,AR86,AU86,AX86,BA86,BD86,BG86,BJ86,BM86,BP86,BS86,BV86,BY86,CB86,CE86)</f>
        <v>452.038821428571</v>
      </c>
      <c r="CJ86" s="67" t="n">
        <f aca="false">AVERAGE(C86,F86,I86,L86,O86,R86,U86,X86,AA86,AD86,AG86,AJ86,AM86,AP86,AS86,AV86,AY86,BB86,BE86,BH86,BK86,BN86,BQ86,BT86,BW86,BZ86,CC86,CF86)</f>
        <v>12.3105468178571</v>
      </c>
      <c r="CK86" s="66" t="n">
        <f aca="false">STDEV(B86,E86,H86,K86,N86,Q86,T86,W86,Z86,AC86,AF86,AI86,AL86,AO86,AR86,AU86,AX86,BA86,BD86,BG86,BJ86,BM86,BP86,BS86,BV86,BY86,CB86,CE86)</f>
        <v>106.697985196095</v>
      </c>
      <c r="CL86" s="67" t="n">
        <f aca="false">STDEV(C86,F86,I86,L86,O86,R86,U86,X86,AA86,AD86,AG86,AJ86,AM86,AP86,AS86,AV86,AY86,BB86,BE86,BH86,BK86,BN86,BQ86,BT86,BW86,BZ86,CC86,CF86)</f>
        <v>3.99245565818322</v>
      </c>
    </row>
    <row r="87" customFormat="false" ht="26.8" hidden="false" customHeight="false" outlineLevel="0" collapsed="false">
      <c r="A87" s="57" t="n">
        <v>90</v>
      </c>
      <c r="B87" s="57" t="n">
        <v>417.024</v>
      </c>
      <c r="C87" s="57" t="n">
        <v>13.684624</v>
      </c>
      <c r="D87" s="57" t="n">
        <v>90</v>
      </c>
      <c r="E87" s="57" t="n">
        <v>460.7349</v>
      </c>
      <c r="F87" s="57" t="n">
        <v>11.680916</v>
      </c>
      <c r="G87" s="57" t="n">
        <v>90</v>
      </c>
      <c r="H87" s="57" t="n">
        <v>541.6516</v>
      </c>
      <c r="I87" s="57" t="n">
        <v>9.0690294</v>
      </c>
      <c r="J87" s="57" t="n">
        <v>90</v>
      </c>
      <c r="K87" s="57" t="n">
        <v>463.5262</v>
      </c>
      <c r="L87" s="57" t="n">
        <v>12.22301</v>
      </c>
      <c r="M87" s="57" t="n">
        <v>90</v>
      </c>
      <c r="N87" s="57" t="n">
        <v>386.0813</v>
      </c>
      <c r="O87" s="57" t="n">
        <v>16.828899</v>
      </c>
      <c r="P87" s="57" t="n">
        <v>90</v>
      </c>
      <c r="Q87" s="57" t="n">
        <v>339.9444</v>
      </c>
      <c r="R87" s="57" t="n">
        <v>17.835987</v>
      </c>
      <c r="S87" s="57" t="n">
        <v>90</v>
      </c>
      <c r="T87" s="57" t="n">
        <v>456.0485</v>
      </c>
      <c r="U87" s="57" t="n">
        <v>9.1909487</v>
      </c>
      <c r="V87" s="57" t="n">
        <v>90</v>
      </c>
      <c r="W87" s="57" t="n">
        <v>436.0263</v>
      </c>
      <c r="X87" s="57" t="n">
        <v>12.451581</v>
      </c>
      <c r="Y87" s="57" t="n">
        <v>90</v>
      </c>
      <c r="Z87" s="57" t="n">
        <v>398.4841</v>
      </c>
      <c r="AA87" s="57" t="n">
        <v>15.68157</v>
      </c>
      <c r="AB87" s="57" t="n">
        <v>90</v>
      </c>
      <c r="AC87" s="57" t="n">
        <v>417.6739</v>
      </c>
      <c r="AD87" s="57" t="n">
        <v>14.681134</v>
      </c>
      <c r="AE87" s="57" t="n">
        <v>90</v>
      </c>
      <c r="AF87" s="57" t="n">
        <v>657.4289</v>
      </c>
      <c r="AG87" s="57" t="n">
        <v>5.0950927</v>
      </c>
      <c r="AH87" s="57" t="n">
        <v>90</v>
      </c>
      <c r="AI87" s="57" t="n">
        <v>328.2071</v>
      </c>
      <c r="AJ87" s="57" t="n">
        <v>19.144602</v>
      </c>
      <c r="AK87" s="57" t="n">
        <v>90</v>
      </c>
      <c r="AL87" s="57" t="n">
        <v>378.6004</v>
      </c>
      <c r="AM87" s="57" t="n">
        <v>15.755398</v>
      </c>
      <c r="AN87" s="57" t="n">
        <v>90</v>
      </c>
      <c r="AO87" s="57" t="n">
        <v>351.695</v>
      </c>
      <c r="AP87" s="57" t="n">
        <v>19.138277</v>
      </c>
      <c r="AQ87" s="57" t="n">
        <v>90</v>
      </c>
      <c r="AR87" s="57" t="n">
        <v>439.0779</v>
      </c>
      <c r="AS87" s="57" t="n">
        <v>11.444602</v>
      </c>
      <c r="AT87" s="57" t="n">
        <v>90</v>
      </c>
      <c r="AU87" s="57" t="n">
        <v>425.2925</v>
      </c>
      <c r="AV87" s="57" t="n">
        <v>14.863468</v>
      </c>
      <c r="AW87" s="57" t="n">
        <v>90</v>
      </c>
      <c r="AX87" s="57" t="n">
        <v>392.1776</v>
      </c>
      <c r="AY87" s="57" t="n">
        <v>12.367176</v>
      </c>
      <c r="AZ87" s="57" t="n">
        <v>90</v>
      </c>
      <c r="BA87" s="57" t="n">
        <v>445.3448</v>
      </c>
      <c r="BB87" s="57" t="n">
        <v>12.076009</v>
      </c>
      <c r="BC87" s="57" t="n">
        <v>90</v>
      </c>
      <c r="BD87" s="57" t="n">
        <v>680.1888</v>
      </c>
      <c r="BE87" s="57" t="n">
        <v>4.2121047</v>
      </c>
      <c r="BF87" s="57" t="n">
        <v>90</v>
      </c>
      <c r="BG87" s="57" t="n">
        <v>416.6643</v>
      </c>
      <c r="BH87" s="57" t="n">
        <v>12.296619</v>
      </c>
      <c r="BI87" s="57" t="n">
        <v>90</v>
      </c>
      <c r="BJ87" s="57" t="n">
        <v>677.5028</v>
      </c>
      <c r="BK87" s="57" t="n">
        <v>4.57012</v>
      </c>
      <c r="BL87" s="57" t="n">
        <v>90</v>
      </c>
      <c r="BM87" s="57" t="n">
        <v>275.9638</v>
      </c>
      <c r="BN87" s="57" t="n">
        <v>8.8593239</v>
      </c>
      <c r="BO87" s="57" t="n">
        <v>90</v>
      </c>
      <c r="BP87" s="57" t="n">
        <v>385.5106</v>
      </c>
      <c r="BQ87" s="57" t="n">
        <v>15.68626</v>
      </c>
      <c r="BR87" s="57" t="n">
        <v>90</v>
      </c>
      <c r="BS87" s="57" t="n">
        <v>509.5142</v>
      </c>
      <c r="BT87" s="57" t="n">
        <v>9.2889858</v>
      </c>
      <c r="BU87" s="57" t="n">
        <v>90</v>
      </c>
      <c r="BV87" s="57" t="n">
        <v>434.3771</v>
      </c>
      <c r="BW87" s="57" t="n">
        <v>13.657252</v>
      </c>
      <c r="BX87" s="57" t="n">
        <v>90</v>
      </c>
      <c r="BY87" s="57" t="n">
        <v>409.0391</v>
      </c>
      <c r="BZ87" s="57" t="n">
        <v>14.565758</v>
      </c>
      <c r="CA87" s="57" t="n">
        <v>90</v>
      </c>
      <c r="CB87" s="57" t="n">
        <v>424.7029</v>
      </c>
      <c r="CC87" s="57" t="n">
        <v>13.639477</v>
      </c>
      <c r="CD87" s="57" t="n">
        <v>90</v>
      </c>
      <c r="CE87" s="57" t="n">
        <v>677.3685</v>
      </c>
      <c r="CF87" s="57" t="n">
        <v>4.2860414</v>
      </c>
      <c r="CG87" s="57"/>
      <c r="CH87" s="65" t="n">
        <f aca="false">AH87</f>
        <v>90</v>
      </c>
      <c r="CI87" s="66" t="n">
        <f aca="false">AVERAGE(B87,E87,H87,K87,N87,Q87,T87,W87,Z87,AC87,AF87,AI87,AL87,AO87,AR87,AU87,AX87,BA87,BD87,BG87,BJ87,BM87,BP87,BS87,BV87,BY87,CB87,CE87)</f>
        <v>450.923267857143</v>
      </c>
      <c r="CJ87" s="67" t="n">
        <f aca="false">AVERAGE(C87,F87,I87,L87,O87,R87,U87,X87,AA87,AD87,AG87,AJ87,AM87,AP87,AS87,AV87,AY87,BB87,BE87,BH87,BK87,BN87,BQ87,BT87,BW87,BZ87,CC87,CF87)</f>
        <v>12.2955094857143</v>
      </c>
      <c r="CK87" s="66" t="n">
        <f aca="false">STDEV(B87,E87,H87,K87,N87,Q87,T87,W87,Z87,AC87,AF87,AI87,AL87,AO87,AR87,AU87,AX87,BA87,BD87,BG87,BJ87,BM87,BP87,BS87,BV87,BY87,CB87,CE87)</f>
        <v>106.233590362158</v>
      </c>
      <c r="CL87" s="67" t="n">
        <f aca="false">STDEV(C87,F87,I87,L87,O87,R87,U87,X87,AA87,AD87,AG87,AJ87,AM87,AP87,AS87,AV87,AY87,BB87,BE87,BH87,BK87,BN87,BQ87,BT87,BW87,BZ87,CC87,CF87)</f>
        <v>4.24284028527562</v>
      </c>
    </row>
    <row r="88" customFormat="false" ht="26.8" hidden="false" customHeight="false" outlineLevel="0" collapsed="false">
      <c r="A88" s="57" t="n">
        <v>91.25</v>
      </c>
      <c r="B88" s="57" t="n">
        <v>413.8353</v>
      </c>
      <c r="C88" s="57" t="n">
        <v>13.705889</v>
      </c>
      <c r="D88" s="57" t="n">
        <v>91.25</v>
      </c>
      <c r="E88" s="57" t="n">
        <v>458.172</v>
      </c>
      <c r="F88" s="57" t="n">
        <v>12.208942</v>
      </c>
      <c r="G88" s="57" t="n">
        <v>91.25</v>
      </c>
      <c r="H88" s="57" t="n">
        <v>534.1805</v>
      </c>
      <c r="I88" s="57" t="n">
        <v>8.865867</v>
      </c>
      <c r="J88" s="57" t="n">
        <v>91.25</v>
      </c>
      <c r="K88" s="57" t="n">
        <v>468.6066</v>
      </c>
      <c r="L88" s="57" t="n">
        <v>11.858342</v>
      </c>
      <c r="M88" s="57" t="n">
        <v>91.25</v>
      </c>
      <c r="N88" s="57" t="n">
        <v>383.3976</v>
      </c>
      <c r="O88" s="57" t="n">
        <v>16.68048</v>
      </c>
      <c r="P88" s="57" t="n">
        <v>91.25</v>
      </c>
      <c r="Q88" s="57" t="n">
        <v>329.8977</v>
      </c>
      <c r="R88" s="57" t="n">
        <v>18.001963</v>
      </c>
      <c r="S88" s="57" t="n">
        <v>91.25</v>
      </c>
      <c r="T88" s="57" t="n">
        <v>370.5418</v>
      </c>
      <c r="U88" s="57" t="n">
        <v>9.1521265</v>
      </c>
      <c r="V88" s="57" t="n">
        <v>91.25</v>
      </c>
      <c r="W88" s="57" t="n">
        <v>427.5184</v>
      </c>
      <c r="X88" s="57" t="n">
        <v>13.023119</v>
      </c>
      <c r="Y88" s="57" t="n">
        <v>91.25</v>
      </c>
      <c r="Z88" s="57" t="n">
        <v>395.3321</v>
      </c>
      <c r="AA88" s="57" t="n">
        <v>16.109924</v>
      </c>
      <c r="AB88" s="57" t="n">
        <v>91.25</v>
      </c>
      <c r="AC88" s="57" t="n">
        <v>412.074</v>
      </c>
      <c r="AD88" s="57" t="n">
        <v>14.874809</v>
      </c>
      <c r="AE88" s="57" t="n">
        <v>91.25</v>
      </c>
      <c r="AF88" s="57" t="n">
        <v>655.0749</v>
      </c>
      <c r="AG88" s="57" t="n">
        <v>5.1730643</v>
      </c>
      <c r="AH88" s="57" t="n">
        <v>91.25</v>
      </c>
      <c r="AI88" s="57" t="n">
        <v>333.0573</v>
      </c>
      <c r="AJ88" s="57" t="n">
        <v>19.074264</v>
      </c>
      <c r="AK88" s="57" t="n">
        <v>91.25</v>
      </c>
      <c r="AL88" s="57" t="n">
        <v>369.2013</v>
      </c>
      <c r="AM88" s="57" t="n">
        <v>16.244929</v>
      </c>
      <c r="AN88" s="57" t="n">
        <v>91.25</v>
      </c>
      <c r="AO88" s="57" t="n">
        <v>353.3914</v>
      </c>
      <c r="AP88" s="57" t="n">
        <v>18.921483</v>
      </c>
      <c r="AQ88" s="57" t="n">
        <v>91.25</v>
      </c>
      <c r="AR88" s="57" t="n">
        <v>452.5258</v>
      </c>
      <c r="AS88" s="57" t="n">
        <v>10.558779</v>
      </c>
      <c r="AT88" s="57" t="n">
        <v>91.25</v>
      </c>
      <c r="AU88" s="57" t="n">
        <v>422.1086</v>
      </c>
      <c r="AV88" s="57" t="n">
        <v>13.578299</v>
      </c>
      <c r="AW88" s="57" t="n">
        <v>91.25</v>
      </c>
      <c r="AX88" s="57" t="n">
        <v>401.6862</v>
      </c>
      <c r="AY88" s="57" t="n">
        <v>12.539368</v>
      </c>
      <c r="AZ88" s="57" t="n">
        <v>91.25</v>
      </c>
      <c r="BA88" s="57" t="n">
        <v>449.6629</v>
      </c>
      <c r="BB88" s="57" t="n">
        <v>11.917884</v>
      </c>
      <c r="BC88" s="57" t="n">
        <v>91.25</v>
      </c>
      <c r="BD88" s="57" t="n">
        <v>681.2499</v>
      </c>
      <c r="BE88" s="57" t="n">
        <v>4.2055616</v>
      </c>
      <c r="BF88" s="57" t="n">
        <v>91.25</v>
      </c>
      <c r="BG88" s="57" t="n">
        <v>414.8649</v>
      </c>
      <c r="BH88" s="57" t="n">
        <v>12.430534</v>
      </c>
      <c r="BI88" s="57" t="n">
        <v>91.25</v>
      </c>
      <c r="BJ88" s="57" t="n">
        <v>674.8585</v>
      </c>
      <c r="BK88" s="57" t="n">
        <v>4.536096</v>
      </c>
      <c r="BL88" s="57" t="n">
        <v>91.25</v>
      </c>
      <c r="BM88" s="57" t="s">
        <v>132</v>
      </c>
      <c r="BN88" s="57" t="s">
        <v>132</v>
      </c>
      <c r="BO88" s="57" t="n">
        <v>91.25</v>
      </c>
      <c r="BP88" s="57" t="n">
        <v>360.7553</v>
      </c>
      <c r="BQ88" s="57" t="n">
        <v>11.265649</v>
      </c>
      <c r="BR88" s="57" t="n">
        <v>91.25</v>
      </c>
      <c r="BS88" s="57" t="n">
        <v>494.2916</v>
      </c>
      <c r="BT88" s="57" t="n">
        <v>9.3788441</v>
      </c>
      <c r="BU88" s="57" t="n">
        <v>91.25</v>
      </c>
      <c r="BV88" s="57" t="n">
        <v>433.3177</v>
      </c>
      <c r="BW88" s="57" t="n">
        <v>13.388986</v>
      </c>
      <c r="BX88" s="57" t="n">
        <v>91.25</v>
      </c>
      <c r="BY88" s="57" t="n">
        <v>413.254</v>
      </c>
      <c r="BZ88" s="57" t="n">
        <v>14.067612</v>
      </c>
      <c r="CA88" s="57" t="n">
        <v>91.25</v>
      </c>
      <c r="CB88" s="57" t="n">
        <v>418.8999</v>
      </c>
      <c r="CC88" s="57" t="n">
        <v>14.191385</v>
      </c>
      <c r="CD88" s="57" t="n">
        <v>91.25</v>
      </c>
      <c r="CE88" s="57" t="n">
        <v>678.2677</v>
      </c>
      <c r="CF88" s="57" t="n">
        <v>4.0628135</v>
      </c>
      <c r="CG88" s="57"/>
      <c r="CH88" s="65" t="n">
        <f aca="false">AH88</f>
        <v>91.25</v>
      </c>
      <c r="CI88" s="66" t="n">
        <f aca="false">AVERAGE(B88,E88,H88,K88,N88,Q88,T88,W88,Z88,AC88,AF88,AI88,AL88,AO88,AR88,AU88,AX88,BA88,BD88,BG88,BJ88,BM88,BP88,BS88,BV88,BY88,CB88,CE88)</f>
        <v>451.852737037037</v>
      </c>
      <c r="CJ88" s="67" t="n">
        <f aca="false">AVERAGE(C88,F88,I88,L88,O88,R88,U88,X88,AA88,AD88,AG88,AJ88,AM88,AP88,AS88,AV88,AY88,BB88,BE88,BH88,BK88,BN88,BQ88,BT88,BW88,BZ88,CC88,CF88)</f>
        <v>12.2228523333333</v>
      </c>
      <c r="CK88" s="66" t="n">
        <f aca="false">STDEV(B88,E88,H88,K88,N88,Q88,T88,W88,Z88,AC88,AF88,AI88,AL88,AO88,AR88,AU88,AX88,BA88,BD88,BG88,BJ88,BM88,BP88,BS88,BV88,BY88,CB88,CE88)</f>
        <v>104.409182558484</v>
      </c>
      <c r="CL88" s="67" t="n">
        <f aca="false">STDEV(C88,F88,I88,L88,O88,R88,U88,X88,AA88,AD88,AG88,AJ88,AM88,AP88,AS88,AV88,AY88,BB88,BE88,BH88,BK88,BN88,BQ88,BT88,BW88,BZ88,CC88,CF88)</f>
        <v>4.24810960416822</v>
      </c>
    </row>
    <row r="89" customFormat="false" ht="26.8" hidden="false" customHeight="false" outlineLevel="0" collapsed="false">
      <c r="A89" s="57" t="n">
        <v>92.5</v>
      </c>
      <c r="B89" s="57" t="n">
        <v>415.6129</v>
      </c>
      <c r="C89" s="57" t="n">
        <v>13.887786</v>
      </c>
      <c r="D89" s="57" t="n">
        <v>92.5</v>
      </c>
      <c r="E89" s="57" t="n">
        <v>451.3727</v>
      </c>
      <c r="F89" s="57" t="n">
        <v>12.611341</v>
      </c>
      <c r="G89" s="57" t="n">
        <v>92.5</v>
      </c>
      <c r="H89" s="57" t="n">
        <v>515.205</v>
      </c>
      <c r="I89" s="57" t="n">
        <v>8.0505998</v>
      </c>
      <c r="J89" s="57" t="n">
        <v>92.5</v>
      </c>
      <c r="K89" s="57" t="n">
        <v>473.6748</v>
      </c>
      <c r="L89" s="57" t="n">
        <v>11.798037</v>
      </c>
      <c r="M89" s="57" t="n">
        <v>92.5</v>
      </c>
      <c r="N89" s="57" t="n">
        <v>382.146</v>
      </c>
      <c r="O89" s="57" t="n">
        <v>16.898364</v>
      </c>
      <c r="P89" s="57" t="n">
        <v>92.5</v>
      </c>
      <c r="Q89" s="57" t="n">
        <v>318.9084</v>
      </c>
      <c r="R89" s="57" t="n">
        <v>19.495093</v>
      </c>
      <c r="S89" s="57" t="n">
        <v>92.5</v>
      </c>
      <c r="T89" s="57" t="n">
        <v>309.5305</v>
      </c>
      <c r="U89" s="57" t="n">
        <v>9.7066521</v>
      </c>
      <c r="V89" s="57" t="n">
        <v>92.5</v>
      </c>
      <c r="W89" s="57" t="n">
        <v>425.3108</v>
      </c>
      <c r="X89" s="57" t="n">
        <v>13.675791</v>
      </c>
      <c r="Y89" s="57" t="n">
        <v>92.5</v>
      </c>
      <c r="Z89" s="57" t="n">
        <v>394.5093</v>
      </c>
      <c r="AA89" s="57" t="n">
        <v>16.018321</v>
      </c>
      <c r="AB89" s="57" t="n">
        <v>92.5</v>
      </c>
      <c r="AC89" s="57" t="n">
        <v>409.3555</v>
      </c>
      <c r="AD89" s="57" t="n">
        <v>15.376663</v>
      </c>
      <c r="AE89" s="57" t="n">
        <v>92.5</v>
      </c>
      <c r="AF89" s="57" t="n">
        <v>655.5834</v>
      </c>
      <c r="AG89" s="57" t="n">
        <v>5.1398037</v>
      </c>
      <c r="AH89" s="57" t="n">
        <v>92.5</v>
      </c>
      <c r="AI89" s="57" t="n">
        <v>338.1963</v>
      </c>
      <c r="AJ89" s="57" t="n">
        <v>18.929989</v>
      </c>
      <c r="AK89" s="57" t="n">
        <v>92.5</v>
      </c>
      <c r="AL89" s="57" t="n">
        <v>367.8797</v>
      </c>
      <c r="AM89" s="57" t="n">
        <v>17.126827</v>
      </c>
      <c r="AN89" s="57" t="n">
        <v>92.5</v>
      </c>
      <c r="AO89" s="57" t="n">
        <v>356.6121</v>
      </c>
      <c r="AP89" s="57" t="n">
        <v>19.399128</v>
      </c>
      <c r="AQ89" s="57" t="n">
        <v>92.5</v>
      </c>
      <c r="AR89" s="57" t="n">
        <v>471.3473</v>
      </c>
      <c r="AS89" s="57" t="n">
        <v>11.301963</v>
      </c>
      <c r="AT89" s="57" t="n">
        <v>92.5</v>
      </c>
      <c r="AU89" s="57" t="n">
        <v>433.7984</v>
      </c>
      <c r="AV89" s="57" t="n">
        <v>13.500436</v>
      </c>
      <c r="AW89" s="57" t="n">
        <v>92.5</v>
      </c>
      <c r="AX89" s="57" t="n">
        <v>398.7436</v>
      </c>
      <c r="AY89" s="57" t="n">
        <v>12.230425</v>
      </c>
      <c r="AZ89" s="57" t="n">
        <v>92.5</v>
      </c>
      <c r="BA89" s="57" t="n">
        <v>447.2094</v>
      </c>
      <c r="BB89" s="57" t="n">
        <v>11.715812</v>
      </c>
      <c r="BC89" s="57" t="n">
        <v>92.5</v>
      </c>
      <c r="BD89" s="57" t="n">
        <v>663.0315</v>
      </c>
      <c r="BE89" s="57" t="n">
        <v>4.4223555</v>
      </c>
      <c r="BF89" s="57" t="n">
        <v>92.5</v>
      </c>
      <c r="BG89" s="57" t="n">
        <v>413.8259</v>
      </c>
      <c r="BH89" s="57" t="n">
        <v>13.025082</v>
      </c>
      <c r="BI89" s="57" t="n">
        <v>92.5</v>
      </c>
      <c r="BJ89" s="57" t="n">
        <v>686.7053</v>
      </c>
      <c r="BK89" s="57" t="n">
        <v>4.4114504</v>
      </c>
      <c r="BL89" s="57" t="n">
        <v>92.5</v>
      </c>
      <c r="BM89" s="57" t="s">
        <v>132</v>
      </c>
      <c r="BN89" s="57" t="s">
        <v>132</v>
      </c>
      <c r="BO89" s="57" t="n">
        <v>92.5</v>
      </c>
      <c r="BP89" s="57" t="n">
        <v>355.3069</v>
      </c>
      <c r="BQ89" s="57" t="n">
        <v>8.5378408</v>
      </c>
      <c r="BR89" s="57" t="n">
        <v>92.5</v>
      </c>
      <c r="BS89" s="57" t="n">
        <v>485.9346</v>
      </c>
      <c r="BT89" s="57" t="n">
        <v>9.1142857</v>
      </c>
      <c r="BU89" s="57" t="n">
        <v>92.5</v>
      </c>
      <c r="BV89" s="57" t="n">
        <v>430.1476</v>
      </c>
      <c r="BW89" s="57" t="n">
        <v>12.955616</v>
      </c>
      <c r="BX89" s="57" t="n">
        <v>92.5</v>
      </c>
      <c r="BY89" s="57" t="n">
        <v>415.6085</v>
      </c>
      <c r="BZ89" s="57" t="n">
        <v>13.965976</v>
      </c>
      <c r="CA89" s="57" t="n">
        <v>92.5</v>
      </c>
      <c r="CB89" s="57" t="n">
        <v>416.0004</v>
      </c>
      <c r="CC89" s="57" t="n">
        <v>14.91843</v>
      </c>
      <c r="CD89" s="57" t="n">
        <v>92.5</v>
      </c>
      <c r="CE89" s="57" t="n">
        <v>722.4484</v>
      </c>
      <c r="CF89" s="57" t="n">
        <v>3.6049073</v>
      </c>
      <c r="CG89" s="57"/>
      <c r="CH89" s="65" t="n">
        <f aca="false">AH89</f>
        <v>92.5</v>
      </c>
      <c r="CI89" s="66" t="n">
        <f aca="false">AVERAGE(B89,E89,H89,K89,N89,Q89,T89,W89,Z89,AC89,AF89,AI89,AL89,AO89,AR89,AU89,AX89,BA89,BD89,BG89,BJ89,BM89,BP89,BS89,BV89,BY89,CB89,CE89)</f>
        <v>450.148340740741</v>
      </c>
      <c r="CJ89" s="67" t="n">
        <f aca="false">AVERAGE(C89,F89,I89,L89,O89,R89,U89,X89,AA89,AD89,AG89,AJ89,AM89,AP89,AS89,AV89,AY89,BB89,BE89,BH89,BK89,BN89,BQ89,BT89,BW89,BZ89,CC89,CF89)</f>
        <v>12.2895916777778</v>
      </c>
      <c r="CK89" s="66" t="n">
        <f aca="false">STDEV(B89,E89,H89,K89,N89,Q89,T89,W89,Z89,AC89,AF89,AI89,AL89,AO89,AR89,AU89,AX89,BA89,BD89,BG89,BJ89,BM89,BP89,BS89,BV89,BY89,CB89,CE89)</f>
        <v>110.310726187293</v>
      </c>
      <c r="CL89" s="67" t="n">
        <f aca="false">STDEV(C89,F89,I89,L89,O89,R89,U89,X89,AA89,AD89,AG89,AJ89,AM89,AP89,AS89,AV89,AY89,BB89,BE89,BH89,BK89,BN89,BQ89,BT89,BW89,BZ89,CC89,CF89)</f>
        <v>4.52443808688101</v>
      </c>
    </row>
    <row r="90" customFormat="false" ht="26.8" hidden="false" customHeight="false" outlineLevel="0" collapsed="false">
      <c r="A90" s="57" t="n">
        <v>93.75</v>
      </c>
      <c r="B90" s="57" t="n">
        <v>421.427</v>
      </c>
      <c r="C90" s="57" t="n">
        <v>14.27928</v>
      </c>
      <c r="D90" s="57" t="n">
        <v>93.75</v>
      </c>
      <c r="E90" s="57" t="n">
        <v>446.7723</v>
      </c>
      <c r="F90" s="57" t="n">
        <v>13.01385</v>
      </c>
      <c r="G90" s="57" t="n">
        <v>93.75</v>
      </c>
      <c r="H90" s="57" t="n">
        <v>500.5454</v>
      </c>
      <c r="I90" s="57" t="n">
        <v>7.3763359</v>
      </c>
      <c r="J90" s="57" t="n">
        <v>93.75</v>
      </c>
      <c r="K90" s="57" t="n">
        <v>467.9019</v>
      </c>
      <c r="L90" s="57" t="n">
        <v>11.88615</v>
      </c>
      <c r="M90" s="57" t="n">
        <v>93.75</v>
      </c>
      <c r="N90" s="57" t="n">
        <v>380.4102</v>
      </c>
      <c r="O90" s="57" t="n">
        <v>16.780698</v>
      </c>
      <c r="P90" s="57" t="n">
        <v>93.75</v>
      </c>
      <c r="Q90" s="57" t="n">
        <v>307.7072</v>
      </c>
      <c r="R90" s="57" t="n">
        <v>20.327481</v>
      </c>
      <c r="S90" s="57" t="n">
        <v>93.75</v>
      </c>
      <c r="T90" s="57" t="n">
        <v>277.4155</v>
      </c>
      <c r="U90" s="57" t="n">
        <v>11.809706</v>
      </c>
      <c r="V90" s="57" t="n">
        <v>93.75</v>
      </c>
      <c r="W90" s="57" t="n">
        <v>410.077</v>
      </c>
      <c r="X90" s="57" t="n">
        <v>13.197928</v>
      </c>
      <c r="Y90" s="57" t="n">
        <v>93.75</v>
      </c>
      <c r="Z90" s="57" t="n">
        <v>396.6592</v>
      </c>
      <c r="AA90" s="57" t="n">
        <v>16.067285</v>
      </c>
      <c r="AB90" s="57" t="n">
        <v>93.75</v>
      </c>
      <c r="AC90" s="57" t="n">
        <v>400.1394</v>
      </c>
      <c r="AD90" s="57" t="n">
        <v>14.942639</v>
      </c>
      <c r="AE90" s="57" t="n">
        <v>93.75</v>
      </c>
      <c r="AF90" s="57" t="n">
        <v>645.7063</v>
      </c>
      <c r="AG90" s="57" t="n">
        <v>5.2248637</v>
      </c>
      <c r="AH90" s="57" t="n">
        <v>93.75</v>
      </c>
      <c r="AI90" s="57" t="n">
        <v>341.0476</v>
      </c>
      <c r="AJ90" s="57" t="n">
        <v>19.195093</v>
      </c>
      <c r="AK90" s="57" t="n">
        <v>93.75</v>
      </c>
      <c r="AL90" s="57" t="n">
        <v>363.6635</v>
      </c>
      <c r="AM90" s="57" t="n">
        <v>17.428135</v>
      </c>
      <c r="AN90" s="57" t="n">
        <v>93.75</v>
      </c>
      <c r="AO90" s="57" t="n">
        <v>358.6151</v>
      </c>
      <c r="AP90" s="57" t="n">
        <v>19.106543</v>
      </c>
      <c r="AQ90" s="57" t="n">
        <v>93.75</v>
      </c>
      <c r="AR90" s="57" t="n">
        <v>477.3227</v>
      </c>
      <c r="AS90" s="57" t="n">
        <v>11.738168</v>
      </c>
      <c r="AT90" s="57" t="n">
        <v>93.75</v>
      </c>
      <c r="AU90" s="57" t="n">
        <v>423.641</v>
      </c>
      <c r="AV90" s="57" t="n">
        <v>12.780916</v>
      </c>
      <c r="AW90" s="57" t="n">
        <v>93.75</v>
      </c>
      <c r="AX90" s="57" t="n">
        <v>398.5073</v>
      </c>
      <c r="AY90" s="57" t="n">
        <v>12.129662</v>
      </c>
      <c r="AZ90" s="57" t="n">
        <v>93.75</v>
      </c>
      <c r="BA90" s="57" t="n">
        <v>444.5211</v>
      </c>
      <c r="BB90" s="57" t="n">
        <v>11.478517</v>
      </c>
      <c r="BC90" s="57" t="n">
        <v>93.75</v>
      </c>
      <c r="BD90" s="57" t="n">
        <v>669.9122</v>
      </c>
      <c r="BE90" s="57" t="n">
        <v>4.3980371</v>
      </c>
      <c r="BF90" s="57" t="n">
        <v>93.75</v>
      </c>
      <c r="BG90" s="57" t="n">
        <v>414.4859</v>
      </c>
      <c r="BH90" s="57" t="n">
        <v>13.032824</v>
      </c>
      <c r="BI90" s="57" t="n">
        <v>93.75</v>
      </c>
      <c r="BJ90" s="57" t="n">
        <v>674.5439</v>
      </c>
      <c r="BK90" s="57" t="n">
        <v>4.5173391</v>
      </c>
      <c r="BL90" s="57" t="n">
        <v>93.75</v>
      </c>
      <c r="BM90" s="57" t="s">
        <v>132</v>
      </c>
      <c r="BN90" s="57" t="s">
        <v>132</v>
      </c>
      <c r="BO90" s="57" t="n">
        <v>93.75</v>
      </c>
      <c r="BP90" s="57" t="n">
        <v>448.8456</v>
      </c>
      <c r="BQ90" s="57" t="n">
        <v>8.3514722</v>
      </c>
      <c r="BR90" s="57" t="n">
        <v>93.75</v>
      </c>
      <c r="BS90" s="57" t="n">
        <v>437.869</v>
      </c>
      <c r="BT90" s="57" t="n">
        <v>8.7852781</v>
      </c>
      <c r="BU90" s="57" t="n">
        <v>93.75</v>
      </c>
      <c r="BV90" s="57" t="n">
        <v>429.0871</v>
      </c>
      <c r="BW90" s="57" t="n">
        <v>13.38855</v>
      </c>
      <c r="BX90" s="57" t="n">
        <v>93.75</v>
      </c>
      <c r="BY90" s="57" t="n">
        <v>418.6607</v>
      </c>
      <c r="BZ90" s="57" t="n">
        <v>14.159869</v>
      </c>
      <c r="CA90" s="57" t="n">
        <v>93.75</v>
      </c>
      <c r="CB90" s="57" t="n">
        <v>407.7348</v>
      </c>
      <c r="CC90" s="57" t="n">
        <v>14.774809</v>
      </c>
      <c r="CD90" s="57" t="n">
        <v>93.75</v>
      </c>
      <c r="CE90" s="57" t="n">
        <v>708.8216</v>
      </c>
      <c r="CF90" s="57" t="n">
        <v>3.7918212</v>
      </c>
      <c r="CG90" s="57"/>
      <c r="CH90" s="65" t="n">
        <f aca="false">AH90</f>
        <v>93.75</v>
      </c>
      <c r="CI90" s="66" t="n">
        <f aca="false">AVERAGE(B90,E90,H90,K90,N90,Q90,T90,W90,Z90,AC90,AF90,AI90,AL90,AO90,AR90,AU90,AX90,BA90,BD90,BG90,BJ90,BM90,BP90,BS90,BV90,BY90,CB90,CE90)</f>
        <v>447.112611111111</v>
      </c>
      <c r="CJ90" s="67" t="n">
        <f aca="false">AVERAGE(C90,F90,I90,L90,O90,R90,U90,X90,AA90,AD90,AG90,AJ90,AM90,AP90,AS90,AV90,AY90,BB90,BE90,BH90,BK90,BN90,BQ90,BT90,BW90,BZ90,CC90,CF90)</f>
        <v>12.3690092703704</v>
      </c>
      <c r="CK90" s="66" t="n">
        <f aca="false">STDEV(B90,E90,H90,K90,N90,Q90,T90,W90,Z90,AC90,AF90,AI90,AL90,AO90,AR90,AU90,AX90,BA90,BD90,BG90,BJ90,BM90,BP90,BS90,BV90,BY90,CB90,CE90)</f>
        <v>108.444025996634</v>
      </c>
      <c r="CL90" s="67" t="n">
        <f aca="false">STDEV(C90,F90,I90,L90,O90,R90,U90,X90,AA90,AD90,AG90,AJ90,AM90,AP90,AS90,AV90,AY90,BB90,BE90,BH90,BK90,BN90,BQ90,BT90,BW90,BZ90,CC90,CF90)</f>
        <v>4.56398661163225</v>
      </c>
    </row>
    <row r="91" customFormat="false" ht="26.8" hidden="false" customHeight="false" outlineLevel="0" collapsed="false">
      <c r="A91" s="57" t="n">
        <v>95</v>
      </c>
      <c r="B91" s="57" t="n">
        <v>425.0488</v>
      </c>
      <c r="C91" s="57" t="n">
        <v>14.475573</v>
      </c>
      <c r="D91" s="57" t="n">
        <v>95</v>
      </c>
      <c r="E91" s="57" t="n">
        <v>447.9969</v>
      </c>
      <c r="F91" s="57" t="n">
        <v>13.282334</v>
      </c>
      <c r="G91" s="57" t="n">
        <v>95</v>
      </c>
      <c r="H91" s="57" t="n">
        <v>499.3637</v>
      </c>
      <c r="I91" s="57" t="n">
        <v>7.746783</v>
      </c>
      <c r="J91" s="57" t="n">
        <v>95</v>
      </c>
      <c r="K91" s="57" t="n">
        <v>470.4666</v>
      </c>
      <c r="L91" s="57" t="n">
        <v>12.378299</v>
      </c>
      <c r="M91" s="57" t="n">
        <v>95</v>
      </c>
      <c r="N91" s="57" t="n">
        <v>376.288</v>
      </c>
      <c r="O91" s="57" t="n">
        <v>16.388004</v>
      </c>
      <c r="P91" s="57" t="n">
        <v>95</v>
      </c>
      <c r="Q91" s="57" t="n">
        <v>300.9796</v>
      </c>
      <c r="R91" s="57" t="n">
        <v>21.847983</v>
      </c>
      <c r="S91" s="57" t="n">
        <v>95</v>
      </c>
      <c r="T91" s="57" t="n">
        <v>254.9303</v>
      </c>
      <c r="U91" s="57" t="n">
        <v>19.05289</v>
      </c>
      <c r="V91" s="57" t="n">
        <v>95</v>
      </c>
      <c r="W91" s="57" t="n">
        <v>408.8092</v>
      </c>
      <c r="X91" s="57" t="n">
        <v>14.531734</v>
      </c>
      <c r="Y91" s="57" t="n">
        <v>95</v>
      </c>
      <c r="Z91" s="57" t="n">
        <v>390.7832</v>
      </c>
      <c r="AA91" s="57" t="n">
        <v>15.806434</v>
      </c>
      <c r="AB91" s="57" t="n">
        <v>95</v>
      </c>
      <c r="AC91" s="57" t="n">
        <v>393.3803</v>
      </c>
      <c r="AD91" s="57" t="n">
        <v>15.864885</v>
      </c>
      <c r="AE91" s="57" t="n">
        <v>95</v>
      </c>
      <c r="AF91" s="57" t="n">
        <v>642.6142</v>
      </c>
      <c r="AG91" s="57" t="n">
        <v>5.3399128</v>
      </c>
      <c r="AH91" s="57" t="n">
        <v>95</v>
      </c>
      <c r="AI91" s="57" t="n">
        <v>341.7221</v>
      </c>
      <c r="AJ91" s="57" t="n">
        <v>18.387895</v>
      </c>
      <c r="AK91" s="57" t="n">
        <v>95</v>
      </c>
      <c r="AL91" s="57" t="n">
        <v>364.0261</v>
      </c>
      <c r="AM91" s="57" t="n">
        <v>18.042748</v>
      </c>
      <c r="AN91" s="57" t="n">
        <v>95</v>
      </c>
      <c r="AO91" s="57" t="n">
        <v>360.5486</v>
      </c>
      <c r="AP91" s="57" t="n">
        <v>19.038168</v>
      </c>
      <c r="AQ91" s="57" t="n">
        <v>95</v>
      </c>
      <c r="AR91" s="57" t="n">
        <v>471.8819</v>
      </c>
      <c r="AS91" s="57" t="n">
        <v>11.189858</v>
      </c>
      <c r="AT91" s="57" t="n">
        <v>95</v>
      </c>
      <c r="AU91" s="57" t="n">
        <v>415.9803</v>
      </c>
      <c r="AV91" s="57" t="n">
        <v>13.456161</v>
      </c>
      <c r="AW91" s="57" t="n">
        <v>95</v>
      </c>
      <c r="AX91" s="57" t="n">
        <v>409.0187</v>
      </c>
      <c r="AY91" s="57" t="n">
        <v>12.041549</v>
      </c>
      <c r="AZ91" s="57" t="n">
        <v>95</v>
      </c>
      <c r="BA91" s="57" t="n">
        <v>446.0238</v>
      </c>
      <c r="BB91" s="57" t="n">
        <v>11.515158</v>
      </c>
      <c r="BC91" s="57" t="n">
        <v>95</v>
      </c>
      <c r="BD91" s="57" t="n">
        <v>689.4193</v>
      </c>
      <c r="BE91" s="57" t="n">
        <v>4.2443839</v>
      </c>
      <c r="BF91" s="57" t="n">
        <v>95</v>
      </c>
      <c r="BG91" s="57" t="n">
        <v>415.5222</v>
      </c>
      <c r="BH91" s="57" t="n">
        <v>12.084842</v>
      </c>
      <c r="BI91" s="57" t="n">
        <v>95</v>
      </c>
      <c r="BJ91" s="57" t="n">
        <v>654.9321</v>
      </c>
      <c r="BK91" s="57" t="n">
        <v>4.7793893</v>
      </c>
      <c r="BL91" s="57" t="n">
        <v>95</v>
      </c>
      <c r="BM91" s="57" t="s">
        <v>132</v>
      </c>
      <c r="BN91" s="57" t="s">
        <v>132</v>
      </c>
      <c r="BO91" s="57" t="n">
        <v>95</v>
      </c>
      <c r="BP91" s="57" t="n">
        <v>505.3268</v>
      </c>
      <c r="BQ91" s="57" t="n">
        <v>7.8139586</v>
      </c>
      <c r="BR91" s="57" t="n">
        <v>95</v>
      </c>
      <c r="BS91" s="57" t="n">
        <v>459.9591</v>
      </c>
      <c r="BT91" s="57" t="n">
        <v>10.15867</v>
      </c>
      <c r="BU91" s="57" t="n">
        <v>95</v>
      </c>
      <c r="BV91" s="57" t="n">
        <v>428.5212</v>
      </c>
      <c r="BW91" s="57" t="n">
        <v>13.776772</v>
      </c>
      <c r="BX91" s="57" t="n">
        <v>95</v>
      </c>
      <c r="BY91" s="57" t="n">
        <v>421.6372</v>
      </c>
      <c r="BZ91" s="57" t="n">
        <v>14.520502</v>
      </c>
      <c r="CA91" s="57" t="n">
        <v>95</v>
      </c>
      <c r="CB91" s="57" t="n">
        <v>403.2348</v>
      </c>
      <c r="CC91" s="57" t="n">
        <v>15.545038</v>
      </c>
      <c r="CD91" s="57" t="n">
        <v>95</v>
      </c>
      <c r="CE91" s="57" t="n">
        <v>708.8944</v>
      </c>
      <c r="CF91" s="57" t="n">
        <v>3.8285714</v>
      </c>
      <c r="CG91" s="57"/>
      <c r="CH91" s="65" t="n">
        <f aca="false">AH91</f>
        <v>95</v>
      </c>
      <c r="CI91" s="66" t="n">
        <f aca="false">AVERAGE(B91,E91,H91,K91,N91,Q91,T91,W91,Z91,AC91,AF91,AI91,AL91,AO91,AR91,AU91,AX91,BA91,BD91,BG91,BJ91,BM91,BP91,BS91,BV91,BY91,CB91,CE91)</f>
        <v>448.418866666667</v>
      </c>
      <c r="CJ91" s="67" t="n">
        <f aca="false">AVERAGE(C91,F91,I91,L91,O91,R91,U91,X91,AA91,AD91,AG91,AJ91,AM91,AP91,AS91,AV91,AY91,BB91,BE91,BH91,BK91,BN91,BQ91,BT91,BW91,BZ91,CC91,CF91)</f>
        <v>12.8569813333333</v>
      </c>
      <c r="CK91" s="66" t="n">
        <f aca="false">STDEV(B91,E91,H91,K91,N91,Q91,T91,W91,Z91,AC91,AF91,AI91,AL91,AO91,AR91,AU91,AX91,BA91,BD91,BG91,BJ91,BM91,BP91,BS91,BV91,BY91,CB91,CE91)</f>
        <v>110.803394563101</v>
      </c>
      <c r="CL91" s="67" t="n">
        <f aca="false">STDEV(C91,F91,I91,L91,O91,R91,U91,X91,AA91,AD91,AG91,AJ91,AM91,AP91,AS91,AV91,AY91,BB91,BE91,BH91,BK91,BN91,BQ91,BT91,BW91,BZ91,CC91,CF91)</f>
        <v>4.8209320895954</v>
      </c>
    </row>
    <row r="92" customFormat="false" ht="26.8" hidden="false" customHeight="false" outlineLevel="0" collapsed="false">
      <c r="A92" s="57" t="n">
        <v>96.25</v>
      </c>
      <c r="B92" s="57" t="n">
        <v>421.662</v>
      </c>
      <c r="C92" s="57" t="n">
        <v>13.770229</v>
      </c>
      <c r="D92" s="57" t="n">
        <v>96.25</v>
      </c>
      <c r="E92" s="57" t="n">
        <v>450.0728</v>
      </c>
      <c r="F92" s="57" t="n">
        <v>13.154089</v>
      </c>
      <c r="G92" s="57" t="n">
        <v>96.25</v>
      </c>
      <c r="H92" s="57" t="n">
        <v>529.3504</v>
      </c>
      <c r="I92" s="57" t="n">
        <v>8.7101418</v>
      </c>
      <c r="J92" s="57" t="n">
        <v>96.25</v>
      </c>
      <c r="K92" s="57" t="n">
        <v>469.9743</v>
      </c>
      <c r="L92" s="57" t="n">
        <v>12.012214</v>
      </c>
      <c r="M92" s="57" t="n">
        <v>96.25</v>
      </c>
      <c r="N92" s="57" t="n">
        <v>373.5749</v>
      </c>
      <c r="O92" s="57" t="n">
        <v>16.466412</v>
      </c>
      <c r="P92" s="57" t="n">
        <v>96.25</v>
      </c>
      <c r="Q92" s="57" t="n">
        <v>298.761</v>
      </c>
      <c r="R92" s="57" t="n">
        <v>22.341658</v>
      </c>
      <c r="S92" s="57" t="n">
        <v>96.25</v>
      </c>
      <c r="T92" s="57" t="n">
        <v>242.0317</v>
      </c>
      <c r="U92" s="57" t="n">
        <v>20.622246</v>
      </c>
      <c r="V92" s="57" t="n">
        <v>96.25</v>
      </c>
      <c r="W92" s="57" t="n">
        <v>410.3885</v>
      </c>
      <c r="X92" s="57" t="n">
        <v>14.873173</v>
      </c>
      <c r="Y92" s="57" t="n">
        <v>96.25</v>
      </c>
      <c r="Z92" s="57" t="n">
        <v>386.6906</v>
      </c>
      <c r="AA92" s="57" t="n">
        <v>16.289422</v>
      </c>
      <c r="AB92" s="57" t="n">
        <v>96.25</v>
      </c>
      <c r="AC92" s="57" t="n">
        <v>389.2846</v>
      </c>
      <c r="AD92" s="57" t="n">
        <v>16.421483</v>
      </c>
      <c r="AE92" s="57" t="n">
        <v>96.25</v>
      </c>
      <c r="AF92" s="57" t="n">
        <v>642.3605</v>
      </c>
      <c r="AG92" s="57" t="n">
        <v>5.3124318</v>
      </c>
      <c r="AH92" s="57" t="n">
        <v>96.25</v>
      </c>
      <c r="AI92" s="57" t="n">
        <v>345.1795</v>
      </c>
      <c r="AJ92" s="57" t="n">
        <v>18.431843</v>
      </c>
      <c r="AK92" s="57" t="n">
        <v>96.25</v>
      </c>
      <c r="AL92" s="57" t="n">
        <v>364.3621</v>
      </c>
      <c r="AM92" s="57" t="n">
        <v>18.162268</v>
      </c>
      <c r="AN92" s="57" t="n">
        <v>96.25</v>
      </c>
      <c r="AO92" s="57" t="n">
        <v>361.0298</v>
      </c>
      <c r="AP92" s="57" t="n">
        <v>18.810469</v>
      </c>
      <c r="AQ92" s="57" t="n">
        <v>96.25</v>
      </c>
      <c r="AR92" s="57" t="n">
        <v>480.9689</v>
      </c>
      <c r="AS92" s="57" t="n">
        <v>10.643948</v>
      </c>
      <c r="AT92" s="57" t="n">
        <v>96.25</v>
      </c>
      <c r="AU92" s="57" t="n">
        <v>418.9972</v>
      </c>
      <c r="AV92" s="57" t="n">
        <v>14.594438</v>
      </c>
      <c r="AW92" s="57" t="n">
        <v>96.25</v>
      </c>
      <c r="AX92" s="57" t="n">
        <v>418.2314</v>
      </c>
      <c r="AY92" s="57" t="n">
        <v>11.897274</v>
      </c>
      <c r="AZ92" s="57" t="n">
        <v>96.25</v>
      </c>
      <c r="BA92" s="57" t="n">
        <v>443.5842</v>
      </c>
      <c r="BB92" s="57" t="n">
        <v>11.347764</v>
      </c>
      <c r="BC92" s="57" t="n">
        <v>96.25</v>
      </c>
      <c r="BD92" s="57" t="n">
        <v>692.5993</v>
      </c>
      <c r="BE92" s="57" t="n">
        <v>4.2618321</v>
      </c>
      <c r="BF92" s="57" t="n">
        <v>96.25</v>
      </c>
      <c r="BG92" s="57" t="n">
        <v>421.8663</v>
      </c>
      <c r="BH92" s="57" t="n">
        <v>12.23337</v>
      </c>
      <c r="BI92" s="57" t="n">
        <v>96.25</v>
      </c>
      <c r="BJ92" s="57" t="n">
        <v>670.8874</v>
      </c>
      <c r="BK92" s="57" t="n">
        <v>4.7343511</v>
      </c>
      <c r="BL92" s="57" t="n">
        <v>96.25</v>
      </c>
      <c r="BM92" s="57" t="s">
        <v>132</v>
      </c>
      <c r="BN92" s="57" t="s">
        <v>132</v>
      </c>
      <c r="BO92" s="57" t="n">
        <v>96.25</v>
      </c>
      <c r="BP92" s="57" t="n">
        <v>487.0133</v>
      </c>
      <c r="BQ92" s="57" t="n">
        <v>7.3791712</v>
      </c>
      <c r="BR92" s="57" t="n">
        <v>96.25</v>
      </c>
      <c r="BS92" s="57" t="n">
        <v>455.2976</v>
      </c>
      <c r="BT92" s="57" t="n">
        <v>11.330643</v>
      </c>
      <c r="BU92" s="57" t="n">
        <v>96.25</v>
      </c>
      <c r="BV92" s="57" t="n">
        <v>423.7846</v>
      </c>
      <c r="BW92" s="57" t="n">
        <v>14.068484</v>
      </c>
      <c r="BX92" s="57" t="n">
        <v>96.25</v>
      </c>
      <c r="BY92" s="57" t="n">
        <v>422.2773</v>
      </c>
      <c r="BZ92" s="57" t="n">
        <v>14.792694</v>
      </c>
      <c r="CA92" s="57" t="n">
        <v>96.25</v>
      </c>
      <c r="CB92" s="57" t="n">
        <v>405.1346</v>
      </c>
      <c r="CC92" s="57" t="n">
        <v>16.191167</v>
      </c>
      <c r="CD92" s="57" t="n">
        <v>96.25</v>
      </c>
      <c r="CE92" s="57" t="n">
        <v>697.5546</v>
      </c>
      <c r="CF92" s="57" t="n">
        <v>3.88506</v>
      </c>
      <c r="CG92" s="57"/>
      <c r="CH92" s="65" t="n">
        <f aca="false">AH92</f>
        <v>96.25</v>
      </c>
      <c r="CI92" s="66" t="n">
        <f aca="false">AVERAGE(B92,E92,H92,K92,N92,Q92,T92,W92,Z92,AC92,AF92,AI92,AL92,AO92,AR92,AU92,AX92,BA92,BD92,BG92,BJ92,BM92,BP92,BS92,BV92,BY92,CB92,CE92)</f>
        <v>448.997014814815</v>
      </c>
      <c r="CJ92" s="67" t="n">
        <f aca="false">AVERAGE(C92,F92,I92,L92,O92,R92,U92,X92,AA92,AD92,AG92,AJ92,AM92,AP92,AS92,AV92,AY92,BB92,BE92,BH92,BK92,BN92,BQ92,BT92,BW92,BZ92,CC92,CF92)</f>
        <v>13.0643805925926</v>
      </c>
      <c r="CK92" s="66" t="n">
        <f aca="false">STDEV(B92,E92,H92,K92,N92,Q92,T92,W92,Z92,AC92,AF92,AI92,AL92,AO92,AR92,AU92,AX92,BA92,BD92,BG92,BJ92,BM92,BP92,BS92,BV92,BY92,CB92,CE92)</f>
        <v>112.574248333047</v>
      </c>
      <c r="CL92" s="67" t="n">
        <f aca="false">STDEV(C92,F92,I92,L92,O92,R92,U92,X92,AA92,AD92,AG92,AJ92,AM92,AP92,AS92,AV92,AY92,BB92,BE92,BH92,BK92,BN92,BQ92,BT92,BW92,BZ92,CC92,CF92)</f>
        <v>4.96766322050197</v>
      </c>
    </row>
    <row r="93" customFormat="false" ht="26.8" hidden="false" customHeight="false" outlineLevel="0" collapsed="false">
      <c r="A93" s="57" t="n">
        <v>97.5</v>
      </c>
      <c r="B93" s="57" t="n">
        <v>423.8544</v>
      </c>
      <c r="C93" s="57" t="n">
        <v>13.5759</v>
      </c>
      <c r="D93" s="57" t="n">
        <v>97.5</v>
      </c>
      <c r="E93" s="57" t="n">
        <v>452.9264</v>
      </c>
      <c r="F93" s="57" t="n">
        <v>12.765213</v>
      </c>
      <c r="G93" s="57" t="n">
        <v>97.5</v>
      </c>
      <c r="H93" s="57" t="n">
        <v>536.075</v>
      </c>
      <c r="I93" s="57" t="n">
        <v>9.2834242</v>
      </c>
      <c r="J93" s="57" t="n">
        <v>97.5</v>
      </c>
      <c r="K93" s="57" t="n">
        <v>474.3759</v>
      </c>
      <c r="L93" s="57" t="n">
        <v>12.084188</v>
      </c>
      <c r="M93" s="57" t="n">
        <v>97.5</v>
      </c>
      <c r="N93" s="57" t="n">
        <v>368.3403</v>
      </c>
      <c r="O93" s="57" t="n">
        <v>14.010142</v>
      </c>
      <c r="P93" s="57" t="n">
        <v>97.5</v>
      </c>
      <c r="Q93" s="57" t="n">
        <v>298.2006</v>
      </c>
      <c r="R93" s="57" t="n">
        <v>22.944275</v>
      </c>
      <c r="S93" s="57" t="n">
        <v>97.5</v>
      </c>
      <c r="T93" s="57" t="n">
        <v>226.1489</v>
      </c>
      <c r="U93" s="57" t="n">
        <v>23.749836</v>
      </c>
      <c r="V93" s="57" t="n">
        <v>97.5</v>
      </c>
      <c r="W93" s="57" t="n">
        <v>412.8691</v>
      </c>
      <c r="X93" s="57" t="n">
        <v>14.595747</v>
      </c>
      <c r="Y93" s="57" t="n">
        <v>97.5</v>
      </c>
      <c r="Z93" s="57" t="n">
        <v>384.4654</v>
      </c>
      <c r="AA93" s="57" t="n">
        <v>16.436096</v>
      </c>
      <c r="AB93" s="57" t="n">
        <v>97.5</v>
      </c>
      <c r="AC93" s="57" t="n">
        <v>384.761</v>
      </c>
      <c r="AD93" s="57" t="n">
        <v>16.408833</v>
      </c>
      <c r="AE93" s="57" t="n">
        <v>97.5</v>
      </c>
      <c r="AF93" s="57" t="n">
        <v>640.665</v>
      </c>
      <c r="AG93" s="57" t="n">
        <v>5.2810251</v>
      </c>
      <c r="AH93" s="57" t="n">
        <v>97.5</v>
      </c>
      <c r="AI93" s="57" t="n">
        <v>346.2766</v>
      </c>
      <c r="AJ93" s="57" t="n">
        <v>18.94133</v>
      </c>
      <c r="AK93" s="57" t="n">
        <v>97.5</v>
      </c>
      <c r="AL93" s="57" t="n">
        <v>363.0066</v>
      </c>
      <c r="AM93" s="57" t="n">
        <v>17.690622</v>
      </c>
      <c r="AN93" s="57" t="n">
        <v>97.5</v>
      </c>
      <c r="AO93" s="57" t="n">
        <v>362.1608</v>
      </c>
      <c r="AP93" s="57" t="n">
        <v>18.650055</v>
      </c>
      <c r="AQ93" s="57" t="n">
        <v>97.5</v>
      </c>
      <c r="AR93" s="57" t="n">
        <v>485.186</v>
      </c>
      <c r="AS93" s="57" t="n">
        <v>10.15747</v>
      </c>
      <c r="AT93" s="57" t="n">
        <v>97.5</v>
      </c>
      <c r="AU93" s="57" t="n">
        <v>408.7608</v>
      </c>
      <c r="AV93" s="57" t="n">
        <v>13.93675</v>
      </c>
      <c r="AW93" s="57" t="n">
        <v>97.5</v>
      </c>
      <c r="AX93" s="57" t="n">
        <v>421.703</v>
      </c>
      <c r="AY93" s="57" t="n">
        <v>11.786369</v>
      </c>
      <c r="AZ93" s="57" t="n">
        <v>97.5</v>
      </c>
      <c r="BA93" s="57" t="n">
        <v>435.0611</v>
      </c>
      <c r="BB93" s="57" t="n">
        <v>11.04602</v>
      </c>
      <c r="BC93" s="57" t="n">
        <v>97.5</v>
      </c>
      <c r="BD93" s="57" t="n">
        <v>695.3314</v>
      </c>
      <c r="BE93" s="57" t="n">
        <v>4.2218103</v>
      </c>
      <c r="BF93" s="57" t="n">
        <v>97.5</v>
      </c>
      <c r="BG93" s="57" t="n">
        <v>418.2385</v>
      </c>
      <c r="BH93" s="57" t="n">
        <v>12.612541</v>
      </c>
      <c r="BI93" s="57" t="n">
        <v>97.5</v>
      </c>
      <c r="BJ93" s="57" t="n">
        <v>662.8385</v>
      </c>
      <c r="BK93" s="57" t="n">
        <v>4.7738277</v>
      </c>
      <c r="BL93" s="57" t="n">
        <v>97.5</v>
      </c>
      <c r="BM93" s="57" t="s">
        <v>132</v>
      </c>
      <c r="BN93" s="57" t="s">
        <v>132</v>
      </c>
      <c r="BO93" s="57" t="n">
        <v>97.5</v>
      </c>
      <c r="BP93" s="57" t="n">
        <v>433.0047</v>
      </c>
      <c r="BQ93" s="57" t="n">
        <v>8.0450382</v>
      </c>
      <c r="BR93" s="57" t="n">
        <v>97.5</v>
      </c>
      <c r="BS93" s="57" t="n">
        <v>436.5429</v>
      </c>
      <c r="BT93" s="57" t="n">
        <v>11.756489</v>
      </c>
      <c r="BU93" s="57" t="n">
        <v>97.5</v>
      </c>
      <c r="BV93" s="57" t="n">
        <v>417.2672</v>
      </c>
      <c r="BW93" s="57" t="n">
        <v>14.308833</v>
      </c>
      <c r="BX93" s="57" t="n">
        <v>97.5</v>
      </c>
      <c r="BY93" s="57" t="n">
        <v>421.6703</v>
      </c>
      <c r="BZ93" s="57" t="n">
        <v>14.149291</v>
      </c>
      <c r="CA93" s="57" t="n">
        <v>97.5</v>
      </c>
      <c r="CB93" s="57" t="n">
        <v>404.1988</v>
      </c>
      <c r="CC93" s="57" t="n">
        <v>16.22639</v>
      </c>
      <c r="CD93" s="57" t="n">
        <v>97.5</v>
      </c>
      <c r="CE93" s="57" t="n">
        <v>706.9919</v>
      </c>
      <c r="CF93" s="57" t="n">
        <v>3.7753544</v>
      </c>
      <c r="CG93" s="57"/>
      <c r="CH93" s="65" t="n">
        <f aca="false">AH93</f>
        <v>97.5</v>
      </c>
      <c r="CI93" s="66" t="n">
        <f aca="false">AVERAGE(B93,E93,H93,K93,N93,Q93,T93,W93,Z93,AC93,AF93,AI93,AL93,AO93,AR93,AU93,AX93,BA93,BD93,BG93,BJ93,BM93,BP93,BS93,BV93,BY93,CB93,CE93)</f>
        <v>445.2193</v>
      </c>
      <c r="CJ93" s="67" t="n">
        <f aca="false">AVERAGE(C93,F93,I93,L93,O93,R93,U93,X93,AA93,AD93,AG93,AJ93,AM93,AP93,AS93,AV93,AY93,BB93,BE93,BH93,BK93,BN93,BQ93,BT93,BW93,BZ93,CC93,CF93)</f>
        <v>13.0819581444444</v>
      </c>
      <c r="CK93" s="66" t="n">
        <f aca="false">STDEV(B93,E93,H93,K93,N93,Q93,T93,W93,Z93,AC93,AF93,AI93,AL93,AO93,AR93,AU93,AX93,BA93,BD93,BG93,BJ93,BM93,BP93,BS93,BV93,BY93,CB93,CE93)</f>
        <v>114.55085819426</v>
      </c>
      <c r="CL93" s="67" t="n">
        <f aca="false">STDEV(C93,F93,I93,L93,O93,R93,U93,X93,AA93,AD93,AG93,AJ93,AM93,AP93,AS93,AV93,AY93,BB93,BE93,BH93,BK93,BN93,BQ93,BT93,BW93,BZ93,CC93,CF93)</f>
        <v>5.14731445513977</v>
      </c>
    </row>
    <row r="94" customFormat="false" ht="26.8" hidden="false" customHeight="false" outlineLevel="0" collapsed="false">
      <c r="A94" s="57" t="n">
        <v>98.75</v>
      </c>
      <c r="B94" s="57" t="n">
        <v>424.5122</v>
      </c>
      <c r="C94" s="57" t="n">
        <v>13.861287</v>
      </c>
      <c r="D94" s="57" t="n">
        <v>98.75</v>
      </c>
      <c r="E94" s="57" t="n">
        <v>456.7233</v>
      </c>
      <c r="F94" s="57" t="n">
        <v>12.279062</v>
      </c>
      <c r="G94" s="57" t="n">
        <v>98.75</v>
      </c>
      <c r="H94" s="57" t="n">
        <v>539.2374</v>
      </c>
      <c r="I94" s="57" t="n">
        <v>9.451036</v>
      </c>
      <c r="J94" s="57" t="n">
        <v>98.75</v>
      </c>
      <c r="K94" s="57" t="n">
        <v>470.6349</v>
      </c>
      <c r="L94" s="57" t="n">
        <v>11.815703</v>
      </c>
      <c r="M94" s="57" t="n">
        <v>98.75</v>
      </c>
      <c r="N94" s="57" t="n">
        <v>390.4188</v>
      </c>
      <c r="O94" s="57" t="n">
        <v>12.312759</v>
      </c>
      <c r="P94" s="57" t="n">
        <v>98.75</v>
      </c>
      <c r="Q94" s="57" t="n">
        <v>301.3254</v>
      </c>
      <c r="R94" s="57" t="n">
        <v>21.086587</v>
      </c>
      <c r="S94" s="57" t="n">
        <v>98.75</v>
      </c>
      <c r="T94" s="57" t="n">
        <v>214.5473</v>
      </c>
      <c r="U94" s="57" t="n">
        <v>25.3747</v>
      </c>
      <c r="V94" s="57" t="n">
        <v>98.75</v>
      </c>
      <c r="W94" s="57" t="n">
        <v>417.0801</v>
      </c>
      <c r="X94" s="57" t="n">
        <v>14.688768</v>
      </c>
      <c r="Y94" s="57" t="n">
        <v>98.75</v>
      </c>
      <c r="Z94" s="57" t="n">
        <v>380.3802</v>
      </c>
      <c r="AA94" s="57" t="n">
        <v>16.454744</v>
      </c>
      <c r="AB94" s="57" t="n">
        <v>98.75</v>
      </c>
      <c r="AC94" s="57" t="n">
        <v>380.5673</v>
      </c>
      <c r="AD94" s="57" t="n">
        <v>16.298255</v>
      </c>
      <c r="AE94" s="57" t="n">
        <v>98.75</v>
      </c>
      <c r="AF94" s="57" t="n">
        <v>645.2826</v>
      </c>
      <c r="AG94" s="57" t="n">
        <v>5.2405671</v>
      </c>
      <c r="AH94" s="57" t="n">
        <v>98.75</v>
      </c>
      <c r="AI94" s="57" t="n">
        <v>345.5381</v>
      </c>
      <c r="AJ94" s="57" t="n">
        <v>19.13217</v>
      </c>
      <c r="AK94" s="57" t="n">
        <v>98.75</v>
      </c>
      <c r="AL94" s="57" t="n">
        <v>365.5647</v>
      </c>
      <c r="AM94" s="57" t="n">
        <v>17.276118</v>
      </c>
      <c r="AN94" s="57" t="n">
        <v>98.75</v>
      </c>
      <c r="AO94" s="57" t="n">
        <v>363.1213</v>
      </c>
      <c r="AP94" s="57" t="n">
        <v>18.071756</v>
      </c>
      <c r="AQ94" s="57" t="n">
        <v>98.75</v>
      </c>
      <c r="AR94" s="57" t="n">
        <v>488.5967</v>
      </c>
      <c r="AS94" s="57" t="n">
        <v>9.8378408</v>
      </c>
      <c r="AT94" s="57" t="n">
        <v>98.75</v>
      </c>
      <c r="AU94" s="57" t="n">
        <v>400.6596</v>
      </c>
      <c r="AV94" s="57" t="n">
        <v>14.472519</v>
      </c>
      <c r="AW94" s="57" t="n">
        <v>98.75</v>
      </c>
      <c r="AX94" s="57" t="n">
        <v>425.5617</v>
      </c>
      <c r="AY94" s="57" t="n">
        <v>11.523119</v>
      </c>
      <c r="AZ94" s="57" t="n">
        <v>98.75</v>
      </c>
      <c r="BA94" s="57" t="n">
        <v>434.0613</v>
      </c>
      <c r="BB94" s="57" t="n">
        <v>11.04133</v>
      </c>
      <c r="BC94" s="57" t="n">
        <v>98.75</v>
      </c>
      <c r="BD94" s="57" t="n">
        <v>688.6617</v>
      </c>
      <c r="BE94" s="57" t="n">
        <v>4.2169029</v>
      </c>
      <c r="BF94" s="57" t="n">
        <v>98.75</v>
      </c>
      <c r="BG94" s="57" t="n">
        <v>419.2647</v>
      </c>
      <c r="BH94" s="57" t="n">
        <v>12.502835</v>
      </c>
      <c r="BI94" s="57" t="n">
        <v>98.75</v>
      </c>
      <c r="BJ94" s="57" t="n">
        <v>662.4403</v>
      </c>
      <c r="BK94" s="57" t="n">
        <v>4.8031625</v>
      </c>
      <c r="BL94" s="57" t="n">
        <v>98.75</v>
      </c>
      <c r="BM94" s="57" t="n">
        <v>275.7917</v>
      </c>
      <c r="BN94" s="57" t="n">
        <v>9.5517993</v>
      </c>
      <c r="BO94" s="57" t="n">
        <v>98.75</v>
      </c>
      <c r="BP94" s="57" t="n">
        <v>391.4939</v>
      </c>
      <c r="BQ94" s="57" t="n">
        <v>9.1371865</v>
      </c>
      <c r="BR94" s="57" t="n">
        <v>98.75</v>
      </c>
      <c r="BS94" s="57" t="n">
        <v>416.4186</v>
      </c>
      <c r="BT94" s="57" t="n">
        <v>12.347001</v>
      </c>
      <c r="BU94" s="57" t="n">
        <v>98.75</v>
      </c>
      <c r="BV94" s="57" t="n">
        <v>411.9383</v>
      </c>
      <c r="BW94" s="57" t="n">
        <v>14.652454</v>
      </c>
      <c r="BX94" s="57" t="n">
        <v>98.75</v>
      </c>
      <c r="BY94" s="57" t="n">
        <v>429.6514</v>
      </c>
      <c r="BZ94" s="57" t="n">
        <v>13.910578</v>
      </c>
      <c r="CA94" s="57" t="n">
        <v>98.75</v>
      </c>
      <c r="CB94" s="57" t="n">
        <v>402.4749</v>
      </c>
      <c r="CC94" s="57" t="n">
        <v>15.954417</v>
      </c>
      <c r="CD94" s="57" t="n">
        <v>98.75</v>
      </c>
      <c r="CE94" s="57" t="n">
        <v>695.1669</v>
      </c>
      <c r="CF94" s="57" t="n">
        <v>3.9557252</v>
      </c>
      <c r="CG94" s="57"/>
      <c r="CH94" s="65" t="n">
        <f aca="false">AH94</f>
        <v>98.75</v>
      </c>
      <c r="CI94" s="66" t="n">
        <f aca="false">AVERAGE(B94,E94,H94,K94,N94,Q94,T94,W94,Z94,AC94,AF94,AI94,AL94,AO94,AR94,AU94,AX94,BA94,BD94,BG94,BJ94,BM94,BP94,BS94,BV94,BY94,CB94,CE94)</f>
        <v>437.039832142857</v>
      </c>
      <c r="CJ94" s="67" t="n">
        <f aca="false">AVERAGE(C94,F94,I94,L94,O94,R94,U94,X94,AA94,AD94,AG94,AJ94,AM94,AP94,AS94,AV94,AY94,BB94,BE94,BH94,BK94,BN94,BQ94,BT94,BW94,BZ94,CC94,CF94)</f>
        <v>12.9017993678571</v>
      </c>
      <c r="CK94" s="66" t="n">
        <f aca="false">STDEV(B94,E94,H94,K94,N94,Q94,T94,W94,Z94,AC94,AF94,AI94,AL94,AO94,AR94,AU94,AX94,BA94,BD94,BG94,BJ94,BM94,BP94,BS94,BV94,BY94,CB94,CE94)</f>
        <v>116.569337497176</v>
      </c>
      <c r="CL94" s="67" t="n">
        <f aca="false">STDEV(C94,F94,I94,L94,O94,R94,U94,X94,AA94,AD94,AG94,AJ94,AM94,AP94,AS94,AV94,AY94,BB94,BE94,BH94,BK94,BN94,BQ94,BT94,BW94,BZ94,CC94,CF94)</f>
        <v>5.03896607863792</v>
      </c>
    </row>
    <row r="95" customFormat="false" ht="26.8" hidden="false" customHeight="false" outlineLevel="0" collapsed="false">
      <c r="A95" s="57" t="n">
        <v>100</v>
      </c>
      <c r="B95" s="57" t="n">
        <v>427.8721</v>
      </c>
      <c r="C95" s="57" t="n">
        <v>14.053871</v>
      </c>
      <c r="D95" s="57" t="n">
        <v>100</v>
      </c>
      <c r="E95" s="57" t="n">
        <v>460.9134</v>
      </c>
      <c r="F95" s="57" t="n">
        <v>11.842639</v>
      </c>
      <c r="G95" s="57" t="n">
        <v>100</v>
      </c>
      <c r="H95" s="57" t="n">
        <v>531.2826</v>
      </c>
      <c r="I95" s="57" t="n">
        <v>9.2636859</v>
      </c>
      <c r="J95" s="57" t="n">
        <v>100</v>
      </c>
      <c r="K95" s="57" t="n">
        <v>471.3484</v>
      </c>
      <c r="L95" s="57" t="n">
        <v>11.070338</v>
      </c>
      <c r="M95" s="57" t="n">
        <v>100</v>
      </c>
      <c r="N95" s="57" t="n">
        <v>410.2461</v>
      </c>
      <c r="O95" s="57" t="n">
        <v>11.790403</v>
      </c>
      <c r="P95" s="57" t="n">
        <v>100</v>
      </c>
      <c r="Q95" s="57" t="n">
        <v>297.7436</v>
      </c>
      <c r="R95" s="57" t="n">
        <v>11.150382</v>
      </c>
      <c r="S95" s="57" t="n">
        <v>100</v>
      </c>
      <c r="T95" s="57" t="n">
        <v>212.036</v>
      </c>
      <c r="U95" s="57" t="n">
        <v>25.98506</v>
      </c>
      <c r="V95" s="57" t="n">
        <v>100</v>
      </c>
      <c r="W95" s="57" t="n">
        <v>417.0762</v>
      </c>
      <c r="X95" s="57" t="n">
        <v>14.413413</v>
      </c>
      <c r="Y95" s="57" t="n">
        <v>100</v>
      </c>
      <c r="Z95" s="57" t="n">
        <v>379.6312</v>
      </c>
      <c r="AA95" s="57" t="n">
        <v>16.690731</v>
      </c>
      <c r="AB95" s="57" t="n">
        <v>100</v>
      </c>
      <c r="AC95" s="57" t="n">
        <v>381.5695</v>
      </c>
      <c r="AD95" s="57" t="n">
        <v>17.084733</v>
      </c>
      <c r="AE95" s="57" t="n">
        <v>100</v>
      </c>
      <c r="AF95" s="57" t="n">
        <v>647.1595</v>
      </c>
      <c r="AG95" s="57" t="n">
        <v>5.2122137</v>
      </c>
      <c r="AH95" s="57" t="n">
        <v>100</v>
      </c>
      <c r="AI95" s="57" t="n">
        <v>345.2149</v>
      </c>
      <c r="AJ95" s="57" t="n">
        <v>19.255725</v>
      </c>
      <c r="AK95" s="57" t="n">
        <v>100</v>
      </c>
      <c r="AL95" s="57" t="n">
        <v>368.7569</v>
      </c>
      <c r="AM95" s="57" t="n">
        <v>17.688222</v>
      </c>
      <c r="AN95" s="57" t="n">
        <v>100</v>
      </c>
      <c r="AO95" s="57" t="n">
        <v>365.2598</v>
      </c>
      <c r="AP95" s="57" t="n">
        <v>17.795638</v>
      </c>
      <c r="AQ95" s="57" t="n">
        <v>100</v>
      </c>
      <c r="AR95" s="57" t="n">
        <v>504.7042</v>
      </c>
      <c r="AS95" s="57" t="n">
        <v>9.8270447</v>
      </c>
      <c r="AT95" s="57" t="n">
        <v>100</v>
      </c>
      <c r="AU95" s="57" t="n">
        <v>402.8216</v>
      </c>
      <c r="AV95" s="57" t="n">
        <v>15.535442</v>
      </c>
      <c r="AW95" s="57" t="n">
        <v>100</v>
      </c>
      <c r="AX95" s="57" t="n">
        <v>422.2282</v>
      </c>
      <c r="AY95" s="57" t="n">
        <v>11.515812</v>
      </c>
      <c r="AZ95" s="57" t="n">
        <v>100</v>
      </c>
      <c r="BA95" s="57" t="n">
        <v>447.9839</v>
      </c>
      <c r="BB95" s="57" t="n">
        <v>11.026609</v>
      </c>
      <c r="BC95" s="57" t="n">
        <v>100</v>
      </c>
      <c r="BD95" s="57" t="n">
        <v>690.3011</v>
      </c>
      <c r="BE95" s="57" t="n">
        <v>4.1646674</v>
      </c>
      <c r="BF95" s="57" t="n">
        <v>100</v>
      </c>
      <c r="BG95" s="57" t="n">
        <v>414.4675</v>
      </c>
      <c r="BH95" s="57" t="n">
        <v>12.13217</v>
      </c>
      <c r="BI95" s="57" t="n">
        <v>100</v>
      </c>
      <c r="BJ95" s="57" t="n">
        <v>672.4331</v>
      </c>
      <c r="BK95" s="57" t="n">
        <v>4.708506</v>
      </c>
      <c r="BL95" s="57" t="n">
        <v>100</v>
      </c>
      <c r="BM95" s="57" t="n">
        <v>286.5902</v>
      </c>
      <c r="BN95" s="57" t="n">
        <v>8.648964</v>
      </c>
      <c r="BO95" s="57" t="n">
        <v>100</v>
      </c>
      <c r="BP95" s="57" t="n">
        <v>380.0232</v>
      </c>
      <c r="BQ95" s="57" t="n">
        <v>10.625082</v>
      </c>
      <c r="BR95" s="57" t="n">
        <v>100</v>
      </c>
      <c r="BS95" s="57" t="n">
        <v>405.2936</v>
      </c>
      <c r="BT95" s="57" t="n">
        <v>13.655943</v>
      </c>
      <c r="BU95" s="57" t="n">
        <v>100</v>
      </c>
      <c r="BV95" s="57" t="n">
        <v>406.1114</v>
      </c>
      <c r="BW95" s="57" t="n">
        <v>14.786369</v>
      </c>
      <c r="BX95" s="57" t="n">
        <v>100</v>
      </c>
      <c r="BY95" s="57" t="n">
        <v>429.9184</v>
      </c>
      <c r="BZ95" s="57" t="n">
        <v>13.573064</v>
      </c>
      <c r="CA95" s="57" t="n">
        <v>100</v>
      </c>
      <c r="CB95" s="57" t="n">
        <v>402.5931</v>
      </c>
      <c r="CC95" s="57" t="n">
        <v>14.999564</v>
      </c>
      <c r="CD95" s="57" t="n">
        <v>100</v>
      </c>
      <c r="CE95" s="57" t="n">
        <v>708.1649</v>
      </c>
      <c r="CF95" s="57" t="n">
        <v>3.8882225</v>
      </c>
      <c r="CG95" s="57"/>
      <c r="CH95" s="65" t="n">
        <f aca="false">AH95</f>
        <v>100</v>
      </c>
      <c r="CI95" s="66" t="n">
        <f aca="false">AVERAGE(B95,E95,H95,K95,N95,Q95,T95,W95,Z95,AC95,AF95,AI95,AL95,AO95,AR95,AU95,AX95,BA95,BD95,BG95,BJ95,BM95,BP95,BS95,BV95,BY95,CB95,CE95)</f>
        <v>438.91945</v>
      </c>
      <c r="CJ95" s="67" t="n">
        <f aca="false">AVERAGE(C95,F95,I95,L95,O95,R95,U95,X95,AA95,AD95,AG95,AJ95,AM95,AP95,AS95,AV95,AY95,BB95,BE95,BH95,BK95,BN95,BQ95,BT95,BW95,BZ95,CC95,CF95)</f>
        <v>12.5851612214286</v>
      </c>
      <c r="CK95" s="66" t="n">
        <f aca="false">STDEV(B95,E95,H95,K95,N95,Q95,T95,W95,Z95,AC95,AF95,AI95,AL95,AO95,AR95,AU95,AX95,BA95,BD95,BG95,BJ95,BM95,BP95,BS95,BV95,BY95,CB95,CE95)</f>
        <v>118.521126942138</v>
      </c>
      <c r="CL95" s="67" t="n">
        <f aca="false">STDEV(C95,F95,I95,L95,O95,R95,U95,X95,AA95,AD95,AG95,AJ95,AM95,AP95,AS95,AV95,AY95,BB95,BE95,BH95,BK95,BN95,BQ95,BT95,BW95,BZ95,CC95,CF95)</f>
        <v>4.91249102400057</v>
      </c>
    </row>
    <row r="96" customFormat="false" ht="26.8" hidden="false" customHeight="false" outlineLevel="0" collapsed="false">
      <c r="A96" s="57" t="n">
        <v>101.25</v>
      </c>
      <c r="B96" s="57" t="n">
        <v>430.159</v>
      </c>
      <c r="C96" s="57" t="n">
        <v>13.832061</v>
      </c>
      <c r="D96" s="57" t="n">
        <v>101.25</v>
      </c>
      <c r="E96" s="57" t="n">
        <v>466.217</v>
      </c>
      <c r="F96" s="57" t="n">
        <v>11.146456</v>
      </c>
      <c r="G96" s="57" t="n">
        <v>101.25</v>
      </c>
      <c r="H96" s="57" t="n">
        <v>298.8779</v>
      </c>
      <c r="I96" s="57" t="n">
        <v>6.6175573</v>
      </c>
      <c r="J96" s="57" t="n">
        <v>101.25</v>
      </c>
      <c r="K96" s="57" t="n">
        <v>484.4217</v>
      </c>
      <c r="L96" s="57" t="n">
        <v>10.721047</v>
      </c>
      <c r="M96" s="57" t="n">
        <v>101.25</v>
      </c>
      <c r="N96" s="57" t="n">
        <v>432.3302</v>
      </c>
      <c r="O96" s="57" t="n">
        <v>11.331407</v>
      </c>
      <c r="P96" s="57" t="n">
        <v>101.25</v>
      </c>
      <c r="Q96" s="57" t="n">
        <v>318.6489</v>
      </c>
      <c r="R96" s="57" t="n">
        <v>8.7945474</v>
      </c>
      <c r="S96" s="57" t="n">
        <v>101.25</v>
      </c>
      <c r="T96" s="57" t="n">
        <v>215.427</v>
      </c>
      <c r="U96" s="57" t="n">
        <v>23.578081</v>
      </c>
      <c r="V96" s="57" t="n">
        <v>101.25</v>
      </c>
      <c r="W96" s="57" t="n">
        <v>409.971</v>
      </c>
      <c r="X96" s="57" t="n">
        <v>12.525736</v>
      </c>
      <c r="Y96" s="57" t="n">
        <v>101.25</v>
      </c>
      <c r="Z96" s="57" t="n">
        <v>381.3562</v>
      </c>
      <c r="AA96" s="57" t="n">
        <v>16.91494</v>
      </c>
      <c r="AB96" s="57" t="n">
        <v>101.25</v>
      </c>
      <c r="AC96" s="57" t="n">
        <v>377.206</v>
      </c>
      <c r="AD96" s="57" t="n">
        <v>16.619302</v>
      </c>
      <c r="AE96" s="57" t="n">
        <v>101.25</v>
      </c>
      <c r="AF96" s="57" t="n">
        <v>633.9855</v>
      </c>
      <c r="AG96" s="57" t="n">
        <v>5.331952</v>
      </c>
      <c r="AH96" s="57" t="n">
        <v>101.25</v>
      </c>
      <c r="AI96" s="57" t="n">
        <v>345.5485</v>
      </c>
      <c r="AJ96" s="57" t="n">
        <v>19.425845</v>
      </c>
      <c r="AK96" s="57" t="n">
        <v>101.25</v>
      </c>
      <c r="AL96" s="57" t="n">
        <v>366.5845</v>
      </c>
      <c r="AM96" s="57" t="n">
        <v>17.300109</v>
      </c>
      <c r="AN96" s="57" t="n">
        <v>101.25</v>
      </c>
      <c r="AO96" s="57" t="n">
        <v>368.6698</v>
      </c>
      <c r="AP96" s="57" t="n">
        <v>18.303599</v>
      </c>
      <c r="AQ96" s="57" t="n">
        <v>101.25</v>
      </c>
      <c r="AR96" s="57" t="n">
        <v>510.8146</v>
      </c>
      <c r="AS96" s="57" t="n">
        <v>9.4528899</v>
      </c>
      <c r="AT96" s="57" t="n">
        <v>101.25</v>
      </c>
      <c r="AU96" s="57" t="n">
        <v>384.181</v>
      </c>
      <c r="AV96" s="57" t="n">
        <v>13.353435</v>
      </c>
      <c r="AW96" s="57" t="n">
        <v>101.25</v>
      </c>
      <c r="AX96" s="57" t="n">
        <v>422.4068</v>
      </c>
      <c r="AY96" s="57" t="n">
        <v>12.019302</v>
      </c>
      <c r="AZ96" s="57" t="n">
        <v>101.25</v>
      </c>
      <c r="BA96" s="57" t="n">
        <v>460.2448</v>
      </c>
      <c r="BB96" s="57" t="n">
        <v>11.234133</v>
      </c>
      <c r="BC96" s="57" t="n">
        <v>101.25</v>
      </c>
      <c r="BD96" s="57" t="n">
        <v>670.8705</v>
      </c>
      <c r="BE96" s="57" t="n">
        <v>4.3645583</v>
      </c>
      <c r="BF96" s="57" t="n">
        <v>101.25</v>
      </c>
      <c r="BG96" s="57" t="n">
        <v>400.4311</v>
      </c>
      <c r="BH96" s="57" t="n">
        <v>11.832388</v>
      </c>
      <c r="BI96" s="57" t="n">
        <v>101.25</v>
      </c>
      <c r="BJ96" s="57" t="n">
        <v>659.4263</v>
      </c>
      <c r="BK96" s="57" t="n">
        <v>4.7960742</v>
      </c>
      <c r="BL96" s="57" t="n">
        <v>101.25</v>
      </c>
      <c r="BM96" s="57" t="n">
        <v>792.8464</v>
      </c>
      <c r="BN96" s="57" t="n">
        <v>0.98887677</v>
      </c>
      <c r="BO96" s="57" t="n">
        <v>101.25</v>
      </c>
      <c r="BP96" s="57" t="n">
        <v>347.8444</v>
      </c>
      <c r="BQ96" s="57" t="n">
        <v>10.894875</v>
      </c>
      <c r="BR96" s="57" t="n">
        <v>101.25</v>
      </c>
      <c r="BS96" s="57" t="n">
        <v>401.3495</v>
      </c>
      <c r="BT96" s="57" t="n">
        <v>15.086696</v>
      </c>
      <c r="BU96" s="57" t="n">
        <v>101.25</v>
      </c>
      <c r="BV96" s="57" t="n">
        <v>403.7653</v>
      </c>
      <c r="BW96" s="57" t="n">
        <v>15.137405</v>
      </c>
      <c r="BX96" s="57" t="n">
        <v>101.25</v>
      </c>
      <c r="BY96" s="57" t="n">
        <v>429.6119</v>
      </c>
      <c r="BZ96" s="57" t="n">
        <v>13.73446</v>
      </c>
      <c r="CA96" s="57" t="n">
        <v>101.25</v>
      </c>
      <c r="CB96" s="57" t="n">
        <v>411.4137</v>
      </c>
      <c r="CC96" s="57" t="n">
        <v>15.433152</v>
      </c>
      <c r="CD96" s="57" t="n">
        <v>101.25</v>
      </c>
      <c r="CE96" s="57" t="n">
        <v>708.9659</v>
      </c>
      <c r="CF96" s="57" t="n">
        <v>3.8801527</v>
      </c>
      <c r="CG96" s="57"/>
      <c r="CH96" s="65" t="n">
        <f aca="false">AH96</f>
        <v>101.25</v>
      </c>
      <c r="CI96" s="66" t="n">
        <f aca="false">AVERAGE(B96,E96,H96,K96,N96,Q96,T96,W96,Z96,AC96,AF96,AI96,AL96,AO96,AR96,AU96,AX96,BA96,BD96,BG96,BJ96,BM96,BP96,BS96,BV96,BY96,CB96,CE96)</f>
        <v>447.627692857143</v>
      </c>
      <c r="CJ96" s="67" t="n">
        <f aca="false">AVERAGE(C96,F96,I96,L96,O96,R96,U96,X96,AA96,AD96,AG96,AJ96,AM96,AP96,AS96,AV96,AY96,BB96,BE96,BH96,BK96,BN96,BQ96,BT96,BW96,BZ96,CC96,CF96)</f>
        <v>11.9518227703571</v>
      </c>
      <c r="CK96" s="66" t="n">
        <f aca="false">STDEV(B96,E96,H96,K96,N96,Q96,T96,W96,Z96,AC96,AF96,AI96,AL96,AO96,AR96,AU96,AX96,BA96,BD96,BG96,BJ96,BM96,BP96,BS96,BV96,BY96,CB96,CE96)</f>
        <v>132.288602872113</v>
      </c>
      <c r="CL96" s="67" t="n">
        <f aca="false">STDEV(C96,F96,I96,L96,O96,R96,U96,X96,AA96,AD96,AG96,AJ96,AM96,AP96,AS96,AV96,AY96,BB96,BE96,BH96,BK96,BN96,BQ96,BT96,BW96,BZ96,CC96,CF96)</f>
        <v>5.21500286259986</v>
      </c>
    </row>
    <row r="97" customFormat="false" ht="26.8" hidden="false" customHeight="false" outlineLevel="0" collapsed="false">
      <c r="A97" s="57" t="n">
        <v>102.5</v>
      </c>
      <c r="B97" s="57" t="n">
        <v>423.8758</v>
      </c>
      <c r="C97" s="57" t="n">
        <v>13.109597</v>
      </c>
      <c r="D97" s="57" t="n">
        <v>102.5</v>
      </c>
      <c r="E97" s="57" t="n">
        <v>478.2487</v>
      </c>
      <c r="F97" s="57" t="n">
        <v>10.84602</v>
      </c>
      <c r="G97" s="57" t="n">
        <v>102.5</v>
      </c>
      <c r="H97" s="57" t="n">
        <v>299.9699</v>
      </c>
      <c r="I97" s="57" t="n">
        <v>7.1211559</v>
      </c>
      <c r="J97" s="57" t="n">
        <v>102.5</v>
      </c>
      <c r="K97" s="57" t="n">
        <v>492.6007</v>
      </c>
      <c r="L97" s="57" t="n">
        <v>10.45627</v>
      </c>
      <c r="M97" s="57" t="n">
        <v>102.5</v>
      </c>
      <c r="N97" s="57" t="n">
        <v>447.2258</v>
      </c>
      <c r="O97" s="57" t="n">
        <v>10.617448</v>
      </c>
      <c r="P97" s="57" t="n">
        <v>102.5</v>
      </c>
      <c r="Q97" s="57" t="n">
        <v>391.804</v>
      </c>
      <c r="R97" s="57" t="n">
        <v>8.225518</v>
      </c>
      <c r="S97" s="57" t="n">
        <v>102.5</v>
      </c>
      <c r="T97" s="57" t="n">
        <v>209.5456</v>
      </c>
      <c r="U97" s="57" t="n">
        <v>22.205344</v>
      </c>
      <c r="V97" s="57" t="n">
        <v>102.5</v>
      </c>
      <c r="W97" s="57" t="n">
        <v>424.689</v>
      </c>
      <c r="X97" s="57" t="n">
        <v>11.272192</v>
      </c>
      <c r="Y97" s="57" t="n">
        <v>102.5</v>
      </c>
      <c r="Z97" s="57" t="n">
        <v>382.7894</v>
      </c>
      <c r="AA97" s="57" t="n">
        <v>17.298364</v>
      </c>
      <c r="AB97" s="57" t="n">
        <v>102.5</v>
      </c>
      <c r="AC97" s="57" t="n">
        <v>370.4821</v>
      </c>
      <c r="AD97" s="57" t="n">
        <v>16.823882</v>
      </c>
      <c r="AE97" s="57" t="n">
        <v>102.5</v>
      </c>
      <c r="AF97" s="57" t="n">
        <v>629.1193</v>
      </c>
      <c r="AG97" s="57" t="n">
        <v>5.3821156</v>
      </c>
      <c r="AH97" s="57" t="n">
        <v>102.5</v>
      </c>
      <c r="AI97" s="57" t="n">
        <v>346.1499</v>
      </c>
      <c r="AJ97" s="57" t="n">
        <v>19.44024</v>
      </c>
      <c r="AK97" s="57" t="n">
        <v>102.5</v>
      </c>
      <c r="AL97" s="57" t="n">
        <v>367.7097</v>
      </c>
      <c r="AM97" s="57" t="n">
        <v>17.215049</v>
      </c>
      <c r="AN97" s="57" t="n">
        <v>102.5</v>
      </c>
      <c r="AO97" s="57" t="n">
        <v>370.1081</v>
      </c>
      <c r="AP97" s="57" t="n">
        <v>18.300436</v>
      </c>
      <c r="AQ97" s="57" t="n">
        <v>102.5</v>
      </c>
      <c r="AR97" s="57" t="n">
        <v>523.0543</v>
      </c>
      <c r="AS97" s="57" t="n">
        <v>9.0709924</v>
      </c>
      <c r="AT97" s="57" t="n">
        <v>102.5</v>
      </c>
      <c r="AU97" s="57" t="n">
        <v>371.5175</v>
      </c>
      <c r="AV97" s="57" t="n">
        <v>13.844929</v>
      </c>
      <c r="AW97" s="57" t="n">
        <v>102.5</v>
      </c>
      <c r="AX97" s="57" t="n">
        <v>419.85</v>
      </c>
      <c r="AY97" s="57" t="n">
        <v>11.524646</v>
      </c>
      <c r="AZ97" s="57" t="n">
        <v>102.5</v>
      </c>
      <c r="BA97" s="57" t="n">
        <v>461.6359</v>
      </c>
      <c r="BB97" s="57" t="n">
        <v>11.226718</v>
      </c>
      <c r="BC97" s="57" t="n">
        <v>102.5</v>
      </c>
      <c r="BD97" s="57" t="n">
        <v>658.8987</v>
      </c>
      <c r="BE97" s="57" t="n">
        <v>4.6272628</v>
      </c>
      <c r="BF97" s="57" t="n">
        <v>102.5</v>
      </c>
      <c r="BG97" s="57" t="n">
        <v>406.7487</v>
      </c>
      <c r="BH97" s="57" t="n">
        <v>11.966739</v>
      </c>
      <c r="BI97" s="57" t="n">
        <v>102.5</v>
      </c>
      <c r="BJ97" s="57" t="n">
        <v>661.5115</v>
      </c>
      <c r="BK97" s="57" t="n">
        <v>4.8556161</v>
      </c>
      <c r="BL97" s="57" t="n">
        <v>102.5</v>
      </c>
      <c r="BM97" s="57" t="s">
        <v>132</v>
      </c>
      <c r="BN97" s="57" t="s">
        <v>132</v>
      </c>
      <c r="BO97" s="57" t="n">
        <v>102.5</v>
      </c>
      <c r="BP97" s="57" t="n">
        <v>325.2746</v>
      </c>
      <c r="BQ97" s="57" t="n">
        <v>11.762595</v>
      </c>
      <c r="BR97" s="57" t="n">
        <v>102.5</v>
      </c>
      <c r="BS97" s="57" t="n">
        <v>387.4359</v>
      </c>
      <c r="BT97" s="57" t="n">
        <v>15.01494</v>
      </c>
      <c r="BU97" s="57" t="n">
        <v>102.5</v>
      </c>
      <c r="BV97" s="57" t="n">
        <v>401.3522</v>
      </c>
      <c r="BW97" s="57" t="n">
        <v>15.209378</v>
      </c>
      <c r="BX97" s="57" t="n">
        <v>102.5</v>
      </c>
      <c r="BY97" s="57" t="n">
        <v>433.8353</v>
      </c>
      <c r="BZ97" s="57" t="n">
        <v>14.0988</v>
      </c>
      <c r="CA97" s="57" t="n">
        <v>102.5</v>
      </c>
      <c r="CB97" s="57" t="n">
        <v>413.213</v>
      </c>
      <c r="CC97" s="57" t="n">
        <v>15.162814</v>
      </c>
      <c r="CD97" s="57" t="n">
        <v>102.5</v>
      </c>
      <c r="CE97" s="57" t="n">
        <v>705.6797</v>
      </c>
      <c r="CF97" s="57" t="n">
        <v>3.9464558</v>
      </c>
      <c r="CG97" s="57"/>
      <c r="CH97" s="65" t="n">
        <f aca="false">AH97</f>
        <v>102.5</v>
      </c>
      <c r="CI97" s="66" t="n">
        <f aca="false">AVERAGE(B97,E97,H97,K97,N97,Q97,T97,W97,Z97,AC97,AF97,AI97,AL97,AO97,AR97,AU97,AX97,BA97,BD97,BG97,BJ97,BM97,BP97,BS97,BV97,BY97,CB97,CE97)</f>
        <v>437.197233333334</v>
      </c>
      <c r="CJ97" s="67" t="n">
        <f aca="false">AVERAGE(C97,F97,I97,L97,O97,R97,U97,X97,AA97,AD97,AG97,AJ97,AM97,AP97,AS97,AV97,AY97,BB97,BE97,BH97,BK97,BN97,BQ97,BT97,BW97,BZ97,CC97,CF97)</f>
        <v>12.2453895407407</v>
      </c>
      <c r="CK97" s="66" t="n">
        <f aca="false">STDEV(B97,E97,H97,K97,N97,Q97,T97,W97,Z97,AC97,AF97,AI97,AL97,AO97,AR97,AU97,AX97,BA97,BD97,BG97,BJ97,BM97,BP97,BS97,BV97,BY97,CB97,CE97)</f>
        <v>114.641043621669</v>
      </c>
      <c r="CL97" s="67" t="n">
        <f aca="false">STDEV(C97,F97,I97,L97,O97,R97,U97,X97,AA97,AD97,AG97,AJ97,AM97,AP97,AS97,AV97,AY97,BB97,BE97,BH97,BK97,BN97,BQ97,BT97,BW97,BZ97,CC97,CF97)</f>
        <v>4.7323359386876</v>
      </c>
    </row>
    <row r="98" customFormat="false" ht="26.8" hidden="false" customHeight="false" outlineLevel="0" collapsed="false">
      <c r="A98" s="57" t="n">
        <v>103.75</v>
      </c>
      <c r="B98" s="57" t="n">
        <v>422.1667</v>
      </c>
      <c r="C98" s="57" t="n">
        <v>13.619084</v>
      </c>
      <c r="D98" s="57" t="n">
        <v>103.75</v>
      </c>
      <c r="E98" s="57" t="n">
        <v>488.0092</v>
      </c>
      <c r="F98" s="57" t="n">
        <v>10.991058</v>
      </c>
      <c r="G98" s="57" t="n">
        <v>103.75</v>
      </c>
      <c r="H98" s="57" t="n">
        <v>419.5581</v>
      </c>
      <c r="I98" s="57" t="n">
        <v>11.352017</v>
      </c>
      <c r="J98" s="57" t="n">
        <v>103.75</v>
      </c>
      <c r="K98" s="57" t="n">
        <v>498.3036</v>
      </c>
      <c r="L98" s="57" t="n">
        <v>10.333697</v>
      </c>
      <c r="M98" s="57" t="n">
        <v>103.75</v>
      </c>
      <c r="N98" s="57" t="n">
        <v>468.56</v>
      </c>
      <c r="O98" s="57" t="n">
        <v>10.914722</v>
      </c>
      <c r="P98" s="57" t="n">
        <v>103.75</v>
      </c>
      <c r="Q98" s="57" t="n">
        <v>444.7673</v>
      </c>
      <c r="R98" s="57" t="n">
        <v>9.1720829</v>
      </c>
      <c r="S98" s="57" t="n">
        <v>103.75</v>
      </c>
      <c r="T98" s="57" t="n">
        <v>254.9421</v>
      </c>
      <c r="U98" s="57" t="n">
        <v>10.640894</v>
      </c>
      <c r="V98" s="57" t="n">
        <v>103.75</v>
      </c>
      <c r="W98" s="57" t="n">
        <v>457.6249</v>
      </c>
      <c r="X98" s="57" t="n">
        <v>11.554635</v>
      </c>
      <c r="Y98" s="57" t="n">
        <v>103.75</v>
      </c>
      <c r="Z98" s="57" t="n">
        <v>381.6177</v>
      </c>
      <c r="AA98" s="57" t="n">
        <v>17.097601</v>
      </c>
      <c r="AB98" s="57" t="n">
        <v>103.75</v>
      </c>
      <c r="AC98" s="57" t="n">
        <v>365.1336</v>
      </c>
      <c r="AD98" s="57" t="n">
        <v>17.143402</v>
      </c>
      <c r="AE98" s="57" t="n">
        <v>103.75</v>
      </c>
      <c r="AF98" s="57" t="n">
        <v>641.6154</v>
      </c>
      <c r="AG98" s="57" t="n">
        <v>5.1892039</v>
      </c>
      <c r="AH98" s="57" t="n">
        <v>103.75</v>
      </c>
      <c r="AI98" s="57" t="n">
        <v>345.7931</v>
      </c>
      <c r="AJ98" s="57" t="n">
        <v>18.713086</v>
      </c>
      <c r="AK98" s="57" t="n">
        <v>103.75</v>
      </c>
      <c r="AL98" s="57" t="n">
        <v>371.4666</v>
      </c>
      <c r="AM98" s="57" t="n">
        <v>17.655616</v>
      </c>
      <c r="AN98" s="57" t="n">
        <v>103.75</v>
      </c>
      <c r="AO98" s="57" t="n">
        <v>372.3382</v>
      </c>
      <c r="AP98" s="57" t="n">
        <v>17.496292</v>
      </c>
      <c r="AQ98" s="57" t="n">
        <v>103.75</v>
      </c>
      <c r="AR98" s="57" t="n">
        <v>533.6634</v>
      </c>
      <c r="AS98" s="57" t="n">
        <v>9.242639</v>
      </c>
      <c r="AT98" s="57" t="n">
        <v>103.75</v>
      </c>
      <c r="AU98" s="57" t="n">
        <v>379.1816</v>
      </c>
      <c r="AV98" s="57" t="n">
        <v>16.071538</v>
      </c>
      <c r="AW98" s="57" t="n">
        <v>103.75</v>
      </c>
      <c r="AX98" s="57" t="n">
        <v>426.3133</v>
      </c>
      <c r="AY98" s="57" t="n">
        <v>11.557688</v>
      </c>
      <c r="AZ98" s="57" t="n">
        <v>103.75</v>
      </c>
      <c r="BA98" s="57" t="n">
        <v>454.0393</v>
      </c>
      <c r="BB98" s="57" t="n">
        <v>11.155398</v>
      </c>
      <c r="BC98" s="57" t="n">
        <v>103.75</v>
      </c>
      <c r="BD98" s="57" t="n">
        <v>570.9354</v>
      </c>
      <c r="BE98" s="57" t="n">
        <v>5.2080698</v>
      </c>
      <c r="BF98" s="57" t="n">
        <v>103.75</v>
      </c>
      <c r="BG98" s="57" t="n">
        <v>414.0342</v>
      </c>
      <c r="BH98" s="57" t="n">
        <v>12.808724</v>
      </c>
      <c r="BI98" s="57" t="n">
        <v>103.75</v>
      </c>
      <c r="BJ98" s="57" t="n">
        <v>645.8318</v>
      </c>
      <c r="BK98" s="57" t="n">
        <v>5.0217012</v>
      </c>
      <c r="BL98" s="57" t="n">
        <v>103.75</v>
      </c>
      <c r="BM98" s="57" t="n">
        <v>448.1107</v>
      </c>
      <c r="BN98" s="57" t="n">
        <v>4.8237732</v>
      </c>
      <c r="BO98" s="57" t="n">
        <v>103.75</v>
      </c>
      <c r="BP98" s="57" t="n">
        <v>322.5118</v>
      </c>
      <c r="BQ98" s="57" t="n">
        <v>13.057797</v>
      </c>
      <c r="BR98" s="57" t="n">
        <v>103.75</v>
      </c>
      <c r="BS98" s="57" t="n">
        <v>376.9166</v>
      </c>
      <c r="BT98" s="57" t="n">
        <v>16.12868</v>
      </c>
      <c r="BU98" s="57" t="n">
        <v>103.75</v>
      </c>
      <c r="BV98" s="57" t="n">
        <v>398.4931</v>
      </c>
      <c r="BW98" s="57" t="n">
        <v>15.407525</v>
      </c>
      <c r="BX98" s="57" t="n">
        <v>103.75</v>
      </c>
      <c r="BY98" s="57" t="n">
        <v>435.6871</v>
      </c>
      <c r="BZ98" s="57" t="n">
        <v>13.404035</v>
      </c>
      <c r="CA98" s="57" t="n">
        <v>103.75</v>
      </c>
      <c r="CB98" s="57" t="n">
        <v>413.8679</v>
      </c>
      <c r="CC98" s="57" t="n">
        <v>14.946674</v>
      </c>
      <c r="CD98" s="57" t="n">
        <v>103.75</v>
      </c>
      <c r="CE98" s="57" t="n">
        <v>701.1713</v>
      </c>
      <c r="CF98" s="57" t="n">
        <v>3.9697928</v>
      </c>
      <c r="CG98" s="57"/>
      <c r="CH98" s="65" t="n">
        <f aca="false">AH98</f>
        <v>103.75</v>
      </c>
      <c r="CI98" s="66" t="n">
        <f aca="false">AVERAGE(B98,E98,H98,K98,N98,Q98,T98,W98,Z98,AC98,AF98,AI98,AL98,AO98,AR98,AU98,AX98,BA98,BD98,BG98,BJ98,BM98,BP98,BS98,BV98,BY98,CB98,CE98)</f>
        <v>444.737642857143</v>
      </c>
      <c r="CJ98" s="67" t="n">
        <f aca="false">AVERAGE(C98,F98,I98,L98,O98,R98,U98,X98,AA98,AD98,AG98,AJ98,AM98,AP98,AS98,AV98,AY98,BB98,BE98,BH98,BK98,BN98,BQ98,BT98,BW98,BZ98,CC98,CF98)</f>
        <v>11.9527652071429</v>
      </c>
      <c r="CK98" s="66" t="n">
        <f aca="false">STDEV(B98,E98,H98,K98,N98,Q98,T98,W98,Z98,AC98,AF98,AI98,AL98,AO98,AR98,AU98,AX98,BA98,BD98,BG98,BJ98,BM98,BP98,BS98,BV98,BY98,CB98,CE98)</f>
        <v>100.100674930386</v>
      </c>
      <c r="CL98" s="67" t="n">
        <f aca="false">STDEV(C98,F98,I98,L98,O98,R98,U98,X98,AA98,AD98,AG98,AJ98,AM98,AP98,AS98,AV98,AY98,BB98,BE98,BH98,BK98,BN98,BQ98,BT98,BW98,BZ98,CC98,CF98)</f>
        <v>4.30789507621463</v>
      </c>
    </row>
    <row r="99" customFormat="false" ht="26.8" hidden="false" customHeight="false" outlineLevel="0" collapsed="false">
      <c r="A99" s="57" t="n">
        <v>105</v>
      </c>
      <c r="B99" s="57" t="n">
        <v>428.1364</v>
      </c>
      <c r="C99" s="57" t="n">
        <v>14.012977</v>
      </c>
      <c r="D99" s="57" t="n">
        <v>105</v>
      </c>
      <c r="E99" s="57" t="n">
        <v>493.4191</v>
      </c>
      <c r="F99" s="57" t="n">
        <v>11.083533</v>
      </c>
      <c r="G99" s="57" t="n">
        <v>105</v>
      </c>
      <c r="H99" s="57" t="n">
        <v>396.1022</v>
      </c>
      <c r="I99" s="57" t="n">
        <v>12.201745</v>
      </c>
      <c r="J99" s="57" t="n">
        <v>105</v>
      </c>
      <c r="K99" s="57" t="n">
        <v>502.711</v>
      </c>
      <c r="L99" s="57" t="n">
        <v>10.468484</v>
      </c>
      <c r="M99" s="57" t="n">
        <v>105</v>
      </c>
      <c r="N99" s="57" t="n">
        <v>453.1598</v>
      </c>
      <c r="O99" s="57" t="n">
        <v>10.520393</v>
      </c>
      <c r="P99" s="57" t="n">
        <v>105</v>
      </c>
      <c r="Q99" s="57" t="n">
        <v>431.6079</v>
      </c>
      <c r="R99" s="57" t="n">
        <v>10.362704</v>
      </c>
      <c r="S99" s="57" t="n">
        <v>105</v>
      </c>
      <c r="T99" s="57" t="n">
        <v>277.5122</v>
      </c>
      <c r="U99" s="57" t="n">
        <v>7.4670665</v>
      </c>
      <c r="V99" s="57" t="n">
        <v>105</v>
      </c>
      <c r="W99" s="57" t="n">
        <v>468.5303</v>
      </c>
      <c r="X99" s="57" t="n">
        <v>11.399564</v>
      </c>
      <c r="Y99" s="57" t="n">
        <v>105</v>
      </c>
      <c r="Z99" s="57" t="n">
        <v>381.9118</v>
      </c>
      <c r="AA99" s="57" t="n">
        <v>17.061287</v>
      </c>
      <c r="AB99" s="57" t="n">
        <v>105</v>
      </c>
      <c r="AC99" s="57" t="n">
        <v>341.7403</v>
      </c>
      <c r="AD99" s="57" t="n">
        <v>14.7</v>
      </c>
      <c r="AE99" s="57" t="n">
        <v>105</v>
      </c>
      <c r="AF99" s="57" t="n">
        <v>660.2715</v>
      </c>
      <c r="AG99" s="57" t="n">
        <v>5.0346783</v>
      </c>
      <c r="AH99" s="57" t="n">
        <v>105</v>
      </c>
      <c r="AI99" s="57" t="n">
        <v>346.4676</v>
      </c>
      <c r="AJ99" s="57" t="n">
        <v>18.270011</v>
      </c>
      <c r="AK99" s="57" t="n">
        <v>105</v>
      </c>
      <c r="AL99" s="57" t="n">
        <v>371.7277</v>
      </c>
      <c r="AM99" s="57" t="n">
        <v>17.178299</v>
      </c>
      <c r="AN99" s="57" t="n">
        <v>105</v>
      </c>
      <c r="AO99" s="57" t="n">
        <v>378.3137</v>
      </c>
      <c r="AP99" s="57" t="n">
        <v>17.393566</v>
      </c>
      <c r="AQ99" s="57" t="n">
        <v>105</v>
      </c>
      <c r="AR99" s="57" t="n">
        <v>530.778</v>
      </c>
      <c r="AS99" s="57" t="n">
        <v>9.321265</v>
      </c>
      <c r="AT99" s="57" t="n">
        <v>105</v>
      </c>
      <c r="AU99" s="57" t="n">
        <v>382.3558</v>
      </c>
      <c r="AV99" s="57" t="n">
        <v>16.630316</v>
      </c>
      <c r="AW99" s="57" t="n">
        <v>105</v>
      </c>
      <c r="AX99" s="57" t="n">
        <v>426.7035</v>
      </c>
      <c r="AY99" s="57" t="n">
        <v>11.743402</v>
      </c>
      <c r="AZ99" s="57" t="n">
        <v>105</v>
      </c>
      <c r="BA99" s="57" t="n">
        <v>456.6742</v>
      </c>
      <c r="BB99" s="57" t="n">
        <v>11.180262</v>
      </c>
      <c r="BC99" s="57" t="n">
        <v>105</v>
      </c>
      <c r="BD99" s="57" t="n">
        <v>341.5056</v>
      </c>
      <c r="BE99" s="57" t="n">
        <v>6.2243184</v>
      </c>
      <c r="BF99" s="57" t="n">
        <v>105</v>
      </c>
      <c r="BG99" s="57" t="n">
        <v>411.4367</v>
      </c>
      <c r="BH99" s="57" t="n">
        <v>12.929008</v>
      </c>
      <c r="BI99" s="57" t="n">
        <v>105</v>
      </c>
      <c r="BJ99" s="57" t="n">
        <v>610.9473</v>
      </c>
      <c r="BK99" s="57" t="n">
        <v>5.4372955</v>
      </c>
      <c r="BL99" s="57" t="n">
        <v>105</v>
      </c>
      <c r="BM99" s="57" t="n">
        <v>308.6571</v>
      </c>
      <c r="BN99" s="57" t="n">
        <v>8.0524537</v>
      </c>
      <c r="BO99" s="57" t="n">
        <v>105</v>
      </c>
      <c r="BP99" s="57" t="n">
        <v>322.4073</v>
      </c>
      <c r="BQ99" s="57" t="n">
        <v>14.163359</v>
      </c>
      <c r="BR99" s="57" t="n">
        <v>105</v>
      </c>
      <c r="BS99" s="57" t="n">
        <v>365.1926</v>
      </c>
      <c r="BT99" s="57" t="n">
        <v>16.747219</v>
      </c>
      <c r="BU99" s="57" t="n">
        <v>105</v>
      </c>
      <c r="BV99" s="57" t="n">
        <v>399.7799</v>
      </c>
      <c r="BW99" s="57" t="n">
        <v>15.717339</v>
      </c>
      <c r="BX99" s="57" t="n">
        <v>105</v>
      </c>
      <c r="BY99" s="57" t="n">
        <v>430.7913</v>
      </c>
      <c r="BZ99" s="57" t="n">
        <v>12.758888</v>
      </c>
      <c r="CA99" s="57" t="n">
        <v>105</v>
      </c>
      <c r="CB99" s="57" t="n">
        <v>402.0683</v>
      </c>
      <c r="CC99" s="57" t="n">
        <v>14.478953</v>
      </c>
      <c r="CD99" s="57" t="n">
        <v>105</v>
      </c>
      <c r="CE99" s="57" t="n">
        <v>680.5498</v>
      </c>
      <c r="CF99" s="57" t="n">
        <v>4.1731734</v>
      </c>
      <c r="CG99" s="57"/>
      <c r="CH99" s="65" t="n">
        <f aca="false">AH99</f>
        <v>105</v>
      </c>
      <c r="CI99" s="66" t="n">
        <f aca="false">AVERAGE(B99,E99,H99,K99,N99,Q99,T99,W99,Z99,AC99,AF99,AI99,AL99,AO99,AR99,AU99,AX99,BA99,BD99,BG99,BJ99,BM99,BP99,BS99,BV99,BY99,CB99,CE99)</f>
        <v>428.623532142857</v>
      </c>
      <c r="CJ99" s="67" t="n">
        <f aca="false">AVERAGE(C99,F99,I99,L99,O99,R99,U99,X99,AA99,AD99,AG99,AJ99,AM99,AP99,AS99,AV99,AY99,BB99,BE99,BH99,BK99,BN99,BQ99,BT99,BW99,BZ99,CC99,CF99)</f>
        <v>12.02541285</v>
      </c>
      <c r="CK99" s="66" t="n">
        <f aca="false">STDEV(B99,E99,H99,K99,N99,Q99,T99,W99,Z99,AC99,AF99,AI99,AL99,AO99,AR99,AU99,AX99,BA99,BD99,BG99,BJ99,BM99,BP99,BS99,BV99,BY99,CB99,CE99)</f>
        <v>98.2989252757913</v>
      </c>
      <c r="CL99" s="67" t="n">
        <f aca="false">STDEV(C99,F99,I99,L99,O99,R99,U99,X99,AA99,AD99,AG99,AJ99,AM99,AP99,AS99,AV99,AY99,BB99,BE99,BH99,BK99,BN99,BQ99,BT99,BW99,BZ99,CC99,CF99)</f>
        <v>4.04108995656643</v>
      </c>
    </row>
    <row r="100" customFormat="false" ht="26.8" hidden="false" customHeight="false" outlineLevel="0" collapsed="false">
      <c r="A100" s="57" t="n">
        <v>106.25</v>
      </c>
      <c r="B100" s="57" t="n">
        <v>433.9999</v>
      </c>
      <c r="C100" s="57" t="n">
        <v>14.228353</v>
      </c>
      <c r="D100" s="57" t="n">
        <v>106.25</v>
      </c>
      <c r="E100" s="57" t="n">
        <v>495.2355</v>
      </c>
      <c r="F100" s="57" t="n">
        <v>11.024755</v>
      </c>
      <c r="G100" s="57" t="n">
        <v>106.25</v>
      </c>
      <c r="H100" s="57" t="n">
        <v>376.8248</v>
      </c>
      <c r="I100" s="57" t="n">
        <v>13.592039</v>
      </c>
      <c r="J100" s="57" t="n">
        <v>106.25</v>
      </c>
      <c r="K100" s="57" t="n">
        <v>505.7485</v>
      </c>
      <c r="L100" s="57" t="n">
        <v>10.589967</v>
      </c>
      <c r="M100" s="57" t="n">
        <v>106.25</v>
      </c>
      <c r="N100" s="57" t="n">
        <v>428.4221</v>
      </c>
      <c r="O100" s="57" t="n">
        <v>10.512214</v>
      </c>
      <c r="P100" s="57" t="n">
        <v>106.25</v>
      </c>
      <c r="Q100" s="57" t="n">
        <v>388.4295</v>
      </c>
      <c r="R100" s="57" t="n">
        <v>11.178844</v>
      </c>
      <c r="S100" s="57" t="n">
        <v>106.25</v>
      </c>
      <c r="T100" s="57" t="n">
        <v>331.774</v>
      </c>
      <c r="U100" s="57" t="n">
        <v>7.8102508</v>
      </c>
      <c r="V100" s="57" t="n">
        <v>106.25</v>
      </c>
      <c r="W100" s="57" t="n">
        <v>472.0303</v>
      </c>
      <c r="X100" s="57" t="n">
        <v>11.390403</v>
      </c>
      <c r="Y100" s="57" t="n">
        <v>106.25</v>
      </c>
      <c r="Z100" s="57" t="n">
        <v>382.0353</v>
      </c>
      <c r="AA100" s="57" t="n">
        <v>17.21036</v>
      </c>
      <c r="AB100" s="57" t="n">
        <v>106.25</v>
      </c>
      <c r="AC100" s="57" t="n">
        <v>331.6464</v>
      </c>
      <c r="AD100" s="57" t="n">
        <v>17.418757</v>
      </c>
      <c r="AE100" s="57" t="n">
        <v>106.25</v>
      </c>
      <c r="AF100" s="57" t="n">
        <v>657.5349</v>
      </c>
      <c r="AG100" s="57" t="n">
        <v>5.0754635</v>
      </c>
      <c r="AH100" s="57" t="n">
        <v>106.25</v>
      </c>
      <c r="AI100" s="57" t="n">
        <v>350.8678</v>
      </c>
      <c r="AJ100" s="57" t="n">
        <v>19.010142</v>
      </c>
      <c r="AK100" s="57" t="n">
        <v>106.25</v>
      </c>
      <c r="AL100" s="57" t="n">
        <v>373.288</v>
      </c>
      <c r="AM100" s="57" t="n">
        <v>16.284188</v>
      </c>
      <c r="AN100" s="57" t="n">
        <v>106.25</v>
      </c>
      <c r="AO100" s="57" t="n">
        <v>378.7732</v>
      </c>
      <c r="AP100" s="57" t="n">
        <v>16.371538</v>
      </c>
      <c r="AQ100" s="57" t="n">
        <v>106.25</v>
      </c>
      <c r="AR100" s="57" t="n">
        <v>535.4607</v>
      </c>
      <c r="AS100" s="57" t="n">
        <v>9.2718648</v>
      </c>
      <c r="AT100" s="57" t="n">
        <v>106.25</v>
      </c>
      <c r="AU100" s="57" t="n">
        <v>385.3245</v>
      </c>
      <c r="AV100" s="57" t="n">
        <v>15.411123</v>
      </c>
      <c r="AW100" s="57" t="n">
        <v>106.25</v>
      </c>
      <c r="AX100" s="57" t="n">
        <v>396.493</v>
      </c>
      <c r="AY100" s="57" t="n">
        <v>10.992912</v>
      </c>
      <c r="AZ100" s="57" t="n">
        <v>106.25</v>
      </c>
      <c r="BA100" s="57" t="n">
        <v>464.585</v>
      </c>
      <c r="BB100" s="57" t="n">
        <v>11.23446</v>
      </c>
      <c r="BC100" s="57" t="n">
        <v>106.25</v>
      </c>
      <c r="BD100" s="57" t="n">
        <v>305.6729</v>
      </c>
      <c r="BE100" s="57" t="n">
        <v>6.9261723</v>
      </c>
      <c r="BF100" s="57" t="n">
        <v>106.25</v>
      </c>
      <c r="BG100" s="57" t="n">
        <v>413.2774</v>
      </c>
      <c r="BH100" s="57" t="n">
        <v>12.413086</v>
      </c>
      <c r="BI100" s="57" t="n">
        <v>106.25</v>
      </c>
      <c r="BJ100" s="57" t="n">
        <v>584.4313</v>
      </c>
      <c r="BK100" s="57" t="n">
        <v>5.972301</v>
      </c>
      <c r="BL100" s="57" t="n">
        <v>106.25</v>
      </c>
      <c r="BM100" s="57" t="n">
        <v>268.6111</v>
      </c>
      <c r="BN100" s="57" t="n">
        <v>9.1962923</v>
      </c>
      <c r="BO100" s="57" t="n">
        <v>106.25</v>
      </c>
      <c r="BP100" s="57" t="n">
        <v>317.1504</v>
      </c>
      <c r="BQ100" s="57" t="n">
        <v>15.071101</v>
      </c>
      <c r="BR100" s="57" t="n">
        <v>106.25</v>
      </c>
      <c r="BS100" s="57" t="n">
        <v>362.4227</v>
      </c>
      <c r="BT100" s="57" t="n">
        <v>18.363359</v>
      </c>
      <c r="BU100" s="57" t="n">
        <v>106.25</v>
      </c>
      <c r="BV100" s="57" t="n">
        <v>401.2669</v>
      </c>
      <c r="BW100" s="57" t="n">
        <v>15.862268</v>
      </c>
      <c r="BX100" s="57" t="n">
        <v>106.25</v>
      </c>
      <c r="BY100" s="57" t="n">
        <v>429.3053</v>
      </c>
      <c r="BZ100" s="57" t="n">
        <v>13.203926</v>
      </c>
      <c r="CA100" s="57" t="n">
        <v>106.25</v>
      </c>
      <c r="CB100" s="57" t="n">
        <v>395.6704</v>
      </c>
      <c r="CC100" s="57" t="n">
        <v>14.138604</v>
      </c>
      <c r="CD100" s="57" t="n">
        <v>106.25</v>
      </c>
      <c r="CE100" s="57" t="n">
        <v>687.853</v>
      </c>
      <c r="CF100" s="57" t="n">
        <v>4.238277</v>
      </c>
      <c r="CG100" s="57"/>
      <c r="CH100" s="65" t="n">
        <f aca="false">AH100</f>
        <v>106.25</v>
      </c>
      <c r="CI100" s="66" t="n">
        <f aca="false">AVERAGE(B100,E100,H100,K100,N100,Q100,T100,W100,Z100,AC100,AF100,AI100,AL100,AO100,AR100,AU100,AX100,BA100,BD100,BG100,BJ100,BM100,BP100,BS100,BV100,BY100,CB100,CE100)</f>
        <v>423.361957142857</v>
      </c>
      <c r="CJ100" s="67" t="n">
        <f aca="false">AVERAGE(C100,F100,I100,L100,O100,R100,U100,X100,AA100,AD100,AG100,AJ100,AM100,AP100,AS100,AV100,AY100,BB100,BE100,BH100,BK100,BN100,BQ100,BT100,BW100,BZ100,CC100,CF100)</f>
        <v>12.285465025</v>
      </c>
      <c r="CK100" s="66" t="n">
        <f aca="false">STDEV(B100,E100,H100,K100,N100,Q100,T100,W100,Z100,AC100,AF100,AI100,AL100,AO100,AR100,AU100,AX100,BA100,BD100,BG100,BJ100,BM100,BP100,BS100,BV100,BY100,CB100,CE100)</f>
        <v>99.5286662119882</v>
      </c>
      <c r="CL100" s="67" t="n">
        <f aca="false">STDEV(C100,F100,I100,L100,O100,R100,U100,X100,AA100,AD100,AG100,AJ100,AM100,AP100,AS100,AV100,AY100,BB100,BE100,BH100,BK100,BN100,BQ100,BT100,BW100,BZ100,CC100,CF100)</f>
        <v>4.04572656292286</v>
      </c>
    </row>
    <row r="101" customFormat="false" ht="26.8" hidden="false" customHeight="false" outlineLevel="0" collapsed="false">
      <c r="A101" s="57" t="n">
        <v>107.5</v>
      </c>
      <c r="B101" s="57" t="n">
        <v>431.7116</v>
      </c>
      <c r="C101" s="57" t="n">
        <v>14.053544</v>
      </c>
      <c r="D101" s="57" t="n">
        <v>107.5</v>
      </c>
      <c r="E101" s="57" t="n">
        <v>493.7618</v>
      </c>
      <c r="F101" s="57" t="n">
        <v>10.931843</v>
      </c>
      <c r="G101" s="57" t="n">
        <v>107.5</v>
      </c>
      <c r="H101" s="57" t="n">
        <v>367.148</v>
      </c>
      <c r="I101" s="57" t="n">
        <v>15.071865</v>
      </c>
      <c r="J101" s="57" t="n">
        <v>107.5</v>
      </c>
      <c r="K101" s="57" t="n">
        <v>504.7232</v>
      </c>
      <c r="L101" s="57" t="n">
        <v>10.458888</v>
      </c>
      <c r="M101" s="57" t="n">
        <v>107.5</v>
      </c>
      <c r="N101" s="57" t="n">
        <v>425.9801</v>
      </c>
      <c r="O101" s="57" t="n">
        <v>11.187459</v>
      </c>
      <c r="P101" s="57" t="n">
        <v>107.5</v>
      </c>
      <c r="Q101" s="57" t="n">
        <v>322.1334</v>
      </c>
      <c r="R101" s="57" t="n">
        <v>10.914286</v>
      </c>
      <c r="S101" s="57" t="n">
        <v>107.5</v>
      </c>
      <c r="T101" s="57" t="n">
        <v>421.879</v>
      </c>
      <c r="U101" s="57" t="n">
        <v>6.8267176</v>
      </c>
      <c r="V101" s="57" t="n">
        <v>107.5</v>
      </c>
      <c r="W101" s="57" t="n">
        <v>474.0538</v>
      </c>
      <c r="X101" s="57" t="n">
        <v>11.458779</v>
      </c>
      <c r="Y101" s="57" t="n">
        <v>107.5</v>
      </c>
      <c r="Z101" s="57" t="n">
        <v>381.5495</v>
      </c>
      <c r="AA101" s="57" t="n">
        <v>17.315049</v>
      </c>
      <c r="AB101" s="57" t="n">
        <v>107.5</v>
      </c>
      <c r="AC101" s="57" t="n">
        <v>322.4551</v>
      </c>
      <c r="AD101" s="57" t="n">
        <v>16.941112</v>
      </c>
      <c r="AE101" s="57" t="n">
        <v>107.5</v>
      </c>
      <c r="AF101" s="57" t="n">
        <v>652.2512</v>
      </c>
      <c r="AG101" s="57" t="n">
        <v>5.1460196</v>
      </c>
      <c r="AH101" s="57" t="n">
        <v>107.5</v>
      </c>
      <c r="AI101" s="57" t="n">
        <v>352.5502</v>
      </c>
      <c r="AJ101" s="57" t="n">
        <v>19.029662</v>
      </c>
      <c r="AK101" s="57" t="n">
        <v>107.5</v>
      </c>
      <c r="AL101" s="57" t="n">
        <v>379.4433</v>
      </c>
      <c r="AM101" s="57" t="n">
        <v>15.850818</v>
      </c>
      <c r="AN101" s="57" t="n">
        <v>107.5</v>
      </c>
      <c r="AO101" s="57" t="n">
        <v>382.818</v>
      </c>
      <c r="AP101" s="57" t="n">
        <v>15.965867</v>
      </c>
      <c r="AQ101" s="57" t="n">
        <v>107.5</v>
      </c>
      <c r="AR101" s="57" t="n">
        <v>539.4036</v>
      </c>
      <c r="AS101" s="57" t="n">
        <v>9.1027263</v>
      </c>
      <c r="AT101" s="57" t="n">
        <v>107.5</v>
      </c>
      <c r="AU101" s="57" t="n">
        <v>395.3889</v>
      </c>
      <c r="AV101" s="57" t="n">
        <v>15.516685</v>
      </c>
      <c r="AW101" s="57" t="n">
        <v>107.5</v>
      </c>
      <c r="AX101" s="57" t="n">
        <v>388.6735</v>
      </c>
      <c r="AY101" s="57" t="n">
        <v>12.115049</v>
      </c>
      <c r="AZ101" s="57" t="n">
        <v>107.5</v>
      </c>
      <c r="BA101" s="57" t="n">
        <v>462.3647</v>
      </c>
      <c r="BB101" s="57" t="n">
        <v>11.134678</v>
      </c>
      <c r="BC101" s="57" t="n">
        <v>107.5</v>
      </c>
      <c r="BD101" s="57" t="n">
        <v>385.0361</v>
      </c>
      <c r="BE101" s="57" t="n">
        <v>10.454744</v>
      </c>
      <c r="BF101" s="57" t="n">
        <v>107.5</v>
      </c>
      <c r="BG101" s="57" t="n">
        <v>419.446</v>
      </c>
      <c r="BH101" s="57" t="n">
        <v>12.494329</v>
      </c>
      <c r="BI101" s="57" t="n">
        <v>107.5</v>
      </c>
      <c r="BJ101" s="57" t="n">
        <v>612.8384</v>
      </c>
      <c r="BK101" s="57" t="n">
        <v>6.1679389</v>
      </c>
      <c r="BL101" s="57" t="n">
        <v>107.5</v>
      </c>
      <c r="BM101" s="57" t="n">
        <v>265.2462</v>
      </c>
      <c r="BN101" s="57" t="n">
        <v>9.7559433</v>
      </c>
      <c r="BO101" s="57" t="n">
        <v>107.5</v>
      </c>
      <c r="BP101" s="57" t="n">
        <v>314.9632</v>
      </c>
      <c r="BQ101" s="57" t="n">
        <v>15.330752</v>
      </c>
      <c r="BR101" s="57" t="n">
        <v>107.5</v>
      </c>
      <c r="BS101" s="57" t="n">
        <v>356.3616</v>
      </c>
      <c r="BT101" s="57" t="n">
        <v>17.802835</v>
      </c>
      <c r="BU101" s="57" t="n">
        <v>107.5</v>
      </c>
      <c r="BV101" s="57" t="n">
        <v>398.5853</v>
      </c>
      <c r="BW101" s="57" t="n">
        <v>15.424427</v>
      </c>
      <c r="BX101" s="57" t="n">
        <v>107.5</v>
      </c>
      <c r="BY101" s="57" t="n">
        <v>435.331</v>
      </c>
      <c r="BZ101" s="57" t="n">
        <v>13.830316</v>
      </c>
      <c r="CA101" s="57" t="n">
        <v>107.5</v>
      </c>
      <c r="CB101" s="57" t="n">
        <v>375.9734</v>
      </c>
      <c r="CC101" s="57" t="n">
        <v>10.360087</v>
      </c>
      <c r="CD101" s="57" t="n">
        <v>107.5</v>
      </c>
      <c r="CE101" s="57" t="n">
        <v>691.7222</v>
      </c>
      <c r="CF101" s="57" t="n">
        <v>4.2495093</v>
      </c>
      <c r="CG101" s="57"/>
      <c r="CH101" s="65" t="n">
        <f aca="false">AH101</f>
        <v>107.5</v>
      </c>
      <c r="CI101" s="66" t="n">
        <f aca="false">AVERAGE(B101,E101,H101,K101,N101,Q101,T101,W101,Z101,AC101,AF101,AI101,AL101,AO101,AR101,AU101,AX101,BA101,BD101,BG101,BJ101,BM101,BP101,BS101,BV101,BY101,CB101,CE101)</f>
        <v>426.921153571429</v>
      </c>
      <c r="CJ101" s="67" t="n">
        <f aca="false">AVERAGE(C101,F101,I101,L101,O101,R101,U101,X101,AA101,AD101,AG101,AJ101,AM101,AP101,AS101,AV101,AY101,BB101,BE101,BH101,BK101,BN101,BQ101,BT101,BW101,BZ101,CC101,CF101)</f>
        <v>12.3175688928571</v>
      </c>
      <c r="CK101" s="66" t="n">
        <f aca="false">STDEV(B101,E101,H101,K101,N101,Q101,T101,W101,Z101,AC101,AF101,AI101,AL101,AO101,AR101,AU101,AX101,BA101,BD101,BG101,BJ101,BM101,BP101,BS101,BV101,BY101,CB101,CE101)</f>
        <v>100.148525301069</v>
      </c>
      <c r="CL101" s="67" t="n">
        <f aca="false">STDEV(C101,F101,I101,L101,O101,R101,U101,X101,AA101,AD101,AG101,AJ101,AM101,AP101,AS101,AV101,AY101,BB101,BE101,BH101,BK101,BN101,BQ101,BT101,BW101,BZ101,CC101,CF101)</f>
        <v>3.89045342819864</v>
      </c>
    </row>
    <row r="102" customFormat="false" ht="26.8" hidden="false" customHeight="false" outlineLevel="0" collapsed="false">
      <c r="A102" s="57" t="n">
        <v>108.75</v>
      </c>
      <c r="B102" s="57" t="n">
        <v>430.3765</v>
      </c>
      <c r="C102" s="57" t="n">
        <v>13.998037</v>
      </c>
      <c r="D102" s="57" t="n">
        <v>108.75</v>
      </c>
      <c r="E102" s="57" t="n">
        <v>491.5365</v>
      </c>
      <c r="F102" s="57" t="n">
        <v>10.871429</v>
      </c>
      <c r="G102" s="57" t="n">
        <v>108.75</v>
      </c>
      <c r="H102" s="57" t="n">
        <v>349.7304</v>
      </c>
      <c r="I102" s="57" t="n">
        <v>15.562486</v>
      </c>
      <c r="J102" s="57" t="n">
        <v>108.75</v>
      </c>
      <c r="K102" s="57" t="n">
        <v>502.6364</v>
      </c>
      <c r="L102" s="57" t="n">
        <v>10.3506</v>
      </c>
      <c r="M102" s="57" t="n">
        <v>108.75</v>
      </c>
      <c r="N102" s="57" t="n">
        <v>427.2466</v>
      </c>
      <c r="O102" s="57" t="n">
        <v>11.438277</v>
      </c>
      <c r="P102" s="57" t="n">
        <v>108.75</v>
      </c>
      <c r="Q102" s="57" t="n">
        <v>268.6804</v>
      </c>
      <c r="R102" s="57" t="n">
        <v>10.66783</v>
      </c>
      <c r="S102" s="57" t="n">
        <v>108.75</v>
      </c>
      <c r="T102" s="57" t="n">
        <v>515.2824</v>
      </c>
      <c r="U102" s="57" t="n">
        <v>5.9952017</v>
      </c>
      <c r="V102" s="57" t="n">
        <v>108.75</v>
      </c>
      <c r="W102" s="57" t="n">
        <v>474.0022</v>
      </c>
      <c r="X102" s="57" t="n">
        <v>10.970556</v>
      </c>
      <c r="Y102" s="57" t="n">
        <v>108.75</v>
      </c>
      <c r="Z102" s="57" t="n">
        <v>382.8997</v>
      </c>
      <c r="AA102" s="57" t="n">
        <v>16.766194</v>
      </c>
      <c r="AB102" s="57" t="n">
        <v>108.75</v>
      </c>
      <c r="AC102" s="57" t="n">
        <v>301.8014</v>
      </c>
      <c r="AD102" s="57" t="n">
        <v>16.655398</v>
      </c>
      <c r="AE102" s="57" t="n">
        <v>108.75</v>
      </c>
      <c r="AF102" s="57" t="n">
        <v>636.984</v>
      </c>
      <c r="AG102" s="57" t="n">
        <v>5.3103599</v>
      </c>
      <c r="AH102" s="57" t="n">
        <v>108.75</v>
      </c>
      <c r="AI102" s="57" t="n">
        <v>352.6361</v>
      </c>
      <c r="AJ102" s="57" t="n">
        <v>18.826499</v>
      </c>
      <c r="AK102" s="57" t="n">
        <v>108.75</v>
      </c>
      <c r="AL102" s="57" t="n">
        <v>384.207</v>
      </c>
      <c r="AM102" s="57" t="n">
        <v>15.500218</v>
      </c>
      <c r="AN102" s="57" t="n">
        <v>108.75</v>
      </c>
      <c r="AO102" s="57" t="n">
        <v>387.8108</v>
      </c>
      <c r="AP102" s="57" t="n">
        <v>16.179389</v>
      </c>
      <c r="AQ102" s="57" t="n">
        <v>108.75</v>
      </c>
      <c r="AR102" s="57" t="n">
        <v>522.8736</v>
      </c>
      <c r="AS102" s="57" t="n">
        <v>8.787241</v>
      </c>
      <c r="AT102" s="57" t="n">
        <v>108.75</v>
      </c>
      <c r="AU102" s="57" t="n">
        <v>400.5192</v>
      </c>
      <c r="AV102" s="57" t="n">
        <v>15.188768</v>
      </c>
      <c r="AW102" s="57" t="n">
        <v>108.75</v>
      </c>
      <c r="AX102" s="57" t="n">
        <v>389.2857</v>
      </c>
      <c r="AY102" s="57" t="n">
        <v>13.235224</v>
      </c>
      <c r="AZ102" s="57" t="n">
        <v>108.75</v>
      </c>
      <c r="BA102" s="57" t="n">
        <v>459.5216</v>
      </c>
      <c r="BB102" s="57" t="n">
        <v>11.096838</v>
      </c>
      <c r="BC102" s="57" t="n">
        <v>108.75</v>
      </c>
      <c r="BD102" s="57" t="n">
        <v>374.2343</v>
      </c>
      <c r="BE102" s="57" t="n">
        <v>12.865104</v>
      </c>
      <c r="BF102" s="57" t="n">
        <v>108.75</v>
      </c>
      <c r="BG102" s="57" t="n">
        <v>414.5533</v>
      </c>
      <c r="BH102" s="57" t="n">
        <v>12.377535</v>
      </c>
      <c r="BI102" s="57" t="n">
        <v>108.75</v>
      </c>
      <c r="BJ102" s="57" t="n">
        <v>615.4235</v>
      </c>
      <c r="BK102" s="57" t="n">
        <v>6.2860414</v>
      </c>
      <c r="BL102" s="57" t="n">
        <v>108.75</v>
      </c>
      <c r="BM102" s="57" t="n">
        <v>270.8381</v>
      </c>
      <c r="BN102" s="57" t="n">
        <v>9.8969466</v>
      </c>
      <c r="BO102" s="57" t="n">
        <v>108.75</v>
      </c>
      <c r="BP102" s="57" t="n">
        <v>320.3178</v>
      </c>
      <c r="BQ102" s="57" t="n">
        <v>13.310142</v>
      </c>
      <c r="BR102" s="57" t="n">
        <v>108.75</v>
      </c>
      <c r="BS102" s="57" t="n">
        <v>352.4593</v>
      </c>
      <c r="BT102" s="57" t="n">
        <v>18.086587</v>
      </c>
      <c r="BU102" s="57" t="n">
        <v>108.75</v>
      </c>
      <c r="BV102" s="57" t="n">
        <v>400.0483</v>
      </c>
      <c r="BW102" s="57" t="n">
        <v>15.231734</v>
      </c>
      <c r="BX102" s="57" t="n">
        <v>108.75</v>
      </c>
      <c r="BY102" s="57" t="n">
        <v>435.874</v>
      </c>
      <c r="BZ102" s="57" t="n">
        <v>13.604362</v>
      </c>
      <c r="CA102" s="57" t="n">
        <v>108.75</v>
      </c>
      <c r="CB102" s="57" t="n">
        <v>432.0807</v>
      </c>
      <c r="CC102" s="57" t="n">
        <v>9.6486369</v>
      </c>
      <c r="CD102" s="57" t="n">
        <v>108.75</v>
      </c>
      <c r="CE102" s="57" t="n">
        <v>687.404</v>
      </c>
      <c r="CF102" s="57" t="n">
        <v>4.3247546</v>
      </c>
      <c r="CG102" s="57"/>
      <c r="CH102" s="65" t="n">
        <f aca="false">AH102</f>
        <v>108.75</v>
      </c>
      <c r="CI102" s="66" t="n">
        <f aca="false">AVERAGE(B102,E102,H102,K102,N102,Q102,T102,W102,Z102,AC102,AF102,AI102,AL102,AO102,AR102,AU102,AX102,BA102,BD102,BG102,BJ102,BM102,BP102,BS102,BV102,BY102,CB102,CE102)</f>
        <v>427.902278571429</v>
      </c>
      <c r="CJ102" s="67" t="n">
        <f aca="false">AVERAGE(C102,F102,I102,L102,O102,R102,U102,X102,AA102,AD102,AG102,AJ102,AM102,AP102,AS102,AV102,AY102,BB102,BE102,BH102,BK102,BN102,BQ102,BT102,BW102,BZ102,CC102,CF102)</f>
        <v>12.2511567535714</v>
      </c>
      <c r="CK102" s="66" t="n">
        <f aca="false">STDEV(B102,E102,H102,K102,N102,Q102,T102,W102,Z102,AC102,AF102,AI102,AL102,AO102,AR102,AU102,AX102,BA102,BD102,BG102,BJ102,BM102,BP102,BS102,BV102,BY102,CB102,CE102)</f>
        <v>102.253081155074</v>
      </c>
      <c r="CL102" s="67" t="n">
        <f aca="false">STDEV(C102,F102,I102,L102,O102,R102,U102,X102,AA102,AD102,AG102,AJ102,AM102,AP102,AS102,AV102,AY102,BB102,BE102,BH102,BK102,BN102,BQ102,BT102,BW102,BZ102,CC102,CF102)</f>
        <v>3.85185643318853</v>
      </c>
    </row>
    <row r="103" customFormat="false" ht="26.8" hidden="false" customHeight="false" outlineLevel="0" collapsed="false">
      <c r="A103" s="57" t="n">
        <v>110</v>
      </c>
      <c r="B103" s="57" t="n">
        <v>423.674</v>
      </c>
      <c r="C103" s="57" t="n">
        <v>13.656707</v>
      </c>
      <c r="D103" s="57" t="n">
        <v>110</v>
      </c>
      <c r="E103" s="57" t="n">
        <v>487.9488</v>
      </c>
      <c r="F103" s="57" t="n">
        <v>10.639913</v>
      </c>
      <c r="G103" s="57" t="n">
        <v>110</v>
      </c>
      <c r="H103" s="57" t="n">
        <v>338.3874</v>
      </c>
      <c r="I103" s="57" t="n">
        <v>16.750491</v>
      </c>
      <c r="J103" s="57" t="n">
        <v>110</v>
      </c>
      <c r="K103" s="57" t="n">
        <v>506.0147</v>
      </c>
      <c r="L103" s="57" t="n">
        <v>10.55289</v>
      </c>
      <c r="M103" s="57" t="n">
        <v>110</v>
      </c>
      <c r="N103" s="57" t="n">
        <v>414.9604</v>
      </c>
      <c r="O103" s="57" t="n">
        <v>11.149291</v>
      </c>
      <c r="P103" s="57" t="n">
        <v>110</v>
      </c>
      <c r="Q103" s="57" t="n">
        <v>240.3312</v>
      </c>
      <c r="R103" s="57" t="n">
        <v>15.08277</v>
      </c>
      <c r="S103" s="57" t="n">
        <v>110</v>
      </c>
      <c r="T103" s="57" t="n">
        <v>623.9733</v>
      </c>
      <c r="U103" s="57" t="n">
        <v>5.2071974</v>
      </c>
      <c r="V103" s="57" t="n">
        <v>110</v>
      </c>
      <c r="W103" s="57" t="n">
        <v>480.3343</v>
      </c>
      <c r="X103" s="57" t="n">
        <v>10.898909</v>
      </c>
      <c r="Y103" s="57" t="n">
        <v>110</v>
      </c>
      <c r="Z103" s="57" t="n">
        <v>387.5437</v>
      </c>
      <c r="AA103" s="57" t="n">
        <v>16.882988</v>
      </c>
      <c r="AB103" s="57" t="n">
        <v>110</v>
      </c>
      <c r="AC103" s="57" t="n">
        <v>295.2764</v>
      </c>
      <c r="AD103" s="57" t="n">
        <v>20.396728</v>
      </c>
      <c r="AE103" s="57" t="n">
        <v>110</v>
      </c>
      <c r="AF103" s="57" t="n">
        <v>636.7929</v>
      </c>
      <c r="AG103" s="57" t="n">
        <v>5.3940022</v>
      </c>
      <c r="AH103" s="57" t="n">
        <v>110</v>
      </c>
      <c r="AI103" s="57" t="n">
        <v>351.4854</v>
      </c>
      <c r="AJ103" s="57" t="n">
        <v>19.041876</v>
      </c>
      <c r="AK103" s="57" t="n">
        <v>110</v>
      </c>
      <c r="AL103" s="57" t="n">
        <v>391.0283</v>
      </c>
      <c r="AM103" s="57" t="n">
        <v>14.617339</v>
      </c>
      <c r="AN103" s="57" t="n">
        <v>110</v>
      </c>
      <c r="AO103" s="57" t="n">
        <v>392.8106</v>
      </c>
      <c r="AP103" s="57" t="n">
        <v>15.045038</v>
      </c>
      <c r="AQ103" s="57" t="n">
        <v>110</v>
      </c>
      <c r="AR103" s="57" t="n">
        <v>512.8857</v>
      </c>
      <c r="AS103" s="57" t="n">
        <v>9.1646674</v>
      </c>
      <c r="AT103" s="57" t="n">
        <v>110</v>
      </c>
      <c r="AU103" s="57" t="n">
        <v>404.6893</v>
      </c>
      <c r="AV103" s="57" t="n">
        <v>14.465867</v>
      </c>
      <c r="AW103" s="57" t="n">
        <v>110</v>
      </c>
      <c r="AX103" s="57" t="n">
        <v>375.3194</v>
      </c>
      <c r="AY103" s="57" t="n">
        <v>13.002726</v>
      </c>
      <c r="AZ103" s="57" t="n">
        <v>110</v>
      </c>
      <c r="BA103" s="57" t="n">
        <v>463.2723</v>
      </c>
      <c r="BB103" s="57" t="n">
        <v>11.11385</v>
      </c>
      <c r="BC103" s="57" t="n">
        <v>110</v>
      </c>
      <c r="BD103" s="57" t="n">
        <v>356.9967</v>
      </c>
      <c r="BE103" s="57" t="n">
        <v>13.747219</v>
      </c>
      <c r="BF103" s="57" t="n">
        <v>110</v>
      </c>
      <c r="BG103" s="57" t="n">
        <v>410.4672</v>
      </c>
      <c r="BH103" s="57" t="n">
        <v>12.188659</v>
      </c>
      <c r="BI103" s="57" t="n">
        <v>110</v>
      </c>
      <c r="BJ103" s="57" t="n">
        <v>602.0229</v>
      </c>
      <c r="BK103" s="57" t="n">
        <v>6.2584515</v>
      </c>
      <c r="BL103" s="57" t="n">
        <v>110</v>
      </c>
      <c r="BM103" s="57" t="n">
        <v>278.9944</v>
      </c>
      <c r="BN103" s="57" t="n">
        <v>10.888222</v>
      </c>
      <c r="BO103" s="57" t="n">
        <v>110</v>
      </c>
      <c r="BP103" s="57" t="n">
        <v>325.8187</v>
      </c>
      <c r="BQ103" s="57" t="n">
        <v>13.521156</v>
      </c>
      <c r="BR103" s="57" t="n">
        <v>110</v>
      </c>
      <c r="BS103" s="57" t="n">
        <v>351.5532</v>
      </c>
      <c r="BT103" s="57" t="n">
        <v>18.590294</v>
      </c>
      <c r="BU103" s="57" t="n">
        <v>110</v>
      </c>
      <c r="BV103" s="57" t="n">
        <v>405.7628</v>
      </c>
      <c r="BW103" s="57" t="n">
        <v>15.953108</v>
      </c>
      <c r="BX103" s="57" t="n">
        <v>110</v>
      </c>
      <c r="BY103" s="57" t="n">
        <v>433.3872</v>
      </c>
      <c r="BZ103" s="57" t="n">
        <v>13.547764</v>
      </c>
      <c r="CA103" s="57" t="n">
        <v>110</v>
      </c>
      <c r="CB103" s="57" t="n">
        <v>467.8059</v>
      </c>
      <c r="CC103" s="57" t="n">
        <v>9.897928</v>
      </c>
      <c r="CD103" s="57" t="n">
        <v>110</v>
      </c>
      <c r="CE103" s="57" t="n">
        <v>691.0541</v>
      </c>
      <c r="CF103" s="57" t="n">
        <v>4.3052345</v>
      </c>
      <c r="CG103" s="57"/>
      <c r="CH103" s="65" t="n">
        <f aca="false">AH103</f>
        <v>110</v>
      </c>
      <c r="CI103" s="66" t="n">
        <f aca="false">AVERAGE(B103,E103,H103,K103,N103,Q103,T103,W103,Z103,AC103,AF103,AI103,AL103,AO103,AR103,AU103,AX103,BA103,BD103,BG103,BJ103,BM103,BP103,BS103,BV103,BY103,CB103,CE103)</f>
        <v>430.378257142857</v>
      </c>
      <c r="CJ103" s="67" t="n">
        <f aca="false">AVERAGE(C103,F103,I103,L103,O103,R103,U103,X103,AA103,AD103,AG103,AJ103,AM103,AP103,AS103,AV103,AY103,BB103,BE103,BH103,BK103,BN103,BQ103,BT103,BW103,BZ103,CC103,CF103)</f>
        <v>12.5700459285714</v>
      </c>
      <c r="CK103" s="66" t="n">
        <f aca="false">STDEV(B103,E103,H103,K103,N103,Q103,T103,W103,Z103,AC103,AF103,AI103,AL103,AO103,AR103,AU103,AX103,BA103,BD103,BG103,BJ103,BM103,BP103,BS103,BV103,BY103,CB103,CE103)</f>
        <v>109.308573653781</v>
      </c>
      <c r="CL103" s="67" t="n">
        <f aca="false">STDEV(C103,F103,I103,L103,O103,R103,U103,X103,AA103,AD103,AG103,AJ103,AM103,AP103,AS103,AV103,AY103,BB103,BE103,BH103,BK103,BN103,BQ103,BT103,BW103,BZ103,CC103,CF103)</f>
        <v>4.13671108006424</v>
      </c>
    </row>
    <row r="104" customFormat="false" ht="26.8" hidden="false" customHeight="false" outlineLevel="0" collapsed="false">
      <c r="A104" s="57" t="n">
        <v>111.25</v>
      </c>
      <c r="B104" s="57" t="n">
        <v>420.0383</v>
      </c>
      <c r="C104" s="57" t="n">
        <v>14.301527</v>
      </c>
      <c r="D104" s="57" t="n">
        <v>111.25</v>
      </c>
      <c r="E104" s="57" t="n">
        <v>489.5547</v>
      </c>
      <c r="F104" s="57" t="n">
        <v>10.740349</v>
      </c>
      <c r="G104" s="57" t="n">
        <v>111.25</v>
      </c>
      <c r="H104" s="57" t="n">
        <v>342.3266</v>
      </c>
      <c r="I104" s="57" t="n">
        <v>17.90578</v>
      </c>
      <c r="J104" s="57" t="n">
        <v>111.25</v>
      </c>
      <c r="K104" s="57" t="n">
        <v>506.5815</v>
      </c>
      <c r="L104" s="57" t="n">
        <v>10.529226</v>
      </c>
      <c r="M104" s="57" t="n">
        <v>111.25</v>
      </c>
      <c r="N104" s="57" t="n">
        <v>394.9915</v>
      </c>
      <c r="O104" s="57" t="n">
        <v>11.364231</v>
      </c>
      <c r="P104" s="57" t="n">
        <v>111.25</v>
      </c>
      <c r="Q104" s="57" t="n">
        <v>255.4853</v>
      </c>
      <c r="R104" s="57" t="n">
        <v>13.600436</v>
      </c>
      <c r="S104" s="57" t="n">
        <v>111.25</v>
      </c>
      <c r="T104" s="57" t="n">
        <v>582.5027</v>
      </c>
      <c r="U104" s="57" t="n">
        <v>5.4826609</v>
      </c>
      <c r="V104" s="57" t="n">
        <v>111.25</v>
      </c>
      <c r="W104" s="57" t="n">
        <v>483.6936</v>
      </c>
      <c r="X104" s="57" t="n">
        <v>10.886041</v>
      </c>
      <c r="Y104" s="57" t="n">
        <v>111.25</v>
      </c>
      <c r="Z104" s="57" t="n">
        <v>377.1977</v>
      </c>
      <c r="AA104" s="57" t="n">
        <v>13.978626</v>
      </c>
      <c r="AB104" s="57" t="n">
        <v>111.25</v>
      </c>
      <c r="AC104" s="57" t="n">
        <v>291.306</v>
      </c>
      <c r="AD104" s="57" t="n">
        <v>20.785605</v>
      </c>
      <c r="AE104" s="57" t="n">
        <v>111.25</v>
      </c>
      <c r="AF104" s="57" t="n">
        <v>638.4619</v>
      </c>
      <c r="AG104" s="57" t="n">
        <v>5.3923664</v>
      </c>
      <c r="AH104" s="57" t="n">
        <v>111.25</v>
      </c>
      <c r="AI104" s="57" t="n">
        <v>345.3189</v>
      </c>
      <c r="AJ104" s="57" t="n">
        <v>18.494984</v>
      </c>
      <c r="AK104" s="57" t="n">
        <v>111.25</v>
      </c>
      <c r="AL104" s="57" t="n">
        <v>403.642</v>
      </c>
      <c r="AM104" s="57" t="n">
        <v>14.169684</v>
      </c>
      <c r="AN104" s="57" t="n">
        <v>111.25</v>
      </c>
      <c r="AO104" s="57" t="n">
        <v>404.2506</v>
      </c>
      <c r="AP104" s="57" t="n">
        <v>15.94253</v>
      </c>
      <c r="AQ104" s="57" t="n">
        <v>111.25</v>
      </c>
      <c r="AR104" s="57" t="n">
        <v>513.8675</v>
      </c>
      <c r="AS104" s="57" t="n">
        <v>9.678626</v>
      </c>
      <c r="AT104" s="57" t="n">
        <v>111.25</v>
      </c>
      <c r="AU104" s="57" t="n">
        <v>411.6318</v>
      </c>
      <c r="AV104" s="57" t="n">
        <v>13.270447</v>
      </c>
      <c r="AW104" s="57" t="n">
        <v>111.25</v>
      </c>
      <c r="AX104" s="57" t="n">
        <v>363.6219</v>
      </c>
      <c r="AY104" s="57" t="n">
        <v>13.490731</v>
      </c>
      <c r="AZ104" s="57" t="n">
        <v>111.25</v>
      </c>
      <c r="BA104" s="57" t="n">
        <v>458.3742</v>
      </c>
      <c r="BB104" s="57" t="n">
        <v>10.823119</v>
      </c>
      <c r="BC104" s="57" t="n">
        <v>111.25</v>
      </c>
      <c r="BD104" s="57" t="n">
        <v>354.2075</v>
      </c>
      <c r="BE104" s="57" t="n">
        <v>14.577099</v>
      </c>
      <c r="BF104" s="57" t="n">
        <v>111.25</v>
      </c>
      <c r="BG104" s="57" t="n">
        <v>412.3428</v>
      </c>
      <c r="BH104" s="57" t="n">
        <v>11.87121</v>
      </c>
      <c r="BI104" s="57" t="n">
        <v>111.25</v>
      </c>
      <c r="BJ104" s="57" t="n">
        <v>585.8348</v>
      </c>
      <c r="BK104" s="57" t="n">
        <v>6.2792803</v>
      </c>
      <c r="BL104" s="57" t="n">
        <v>111.25</v>
      </c>
      <c r="BM104" s="57" t="n">
        <v>289.9933</v>
      </c>
      <c r="BN104" s="57" t="n">
        <v>10.488441</v>
      </c>
      <c r="BO104" s="57" t="n">
        <v>111.25</v>
      </c>
      <c r="BP104" s="57" t="n">
        <v>331.0496</v>
      </c>
      <c r="BQ104" s="57" t="n">
        <v>13.465976</v>
      </c>
      <c r="BR104" s="57" t="n">
        <v>111.25</v>
      </c>
      <c r="BS104" s="57" t="n">
        <v>350.0527</v>
      </c>
      <c r="BT104" s="57" t="n">
        <v>19.411014</v>
      </c>
      <c r="BU104" s="57" t="n">
        <v>111.25</v>
      </c>
      <c r="BV104" s="57" t="n">
        <v>402.7151</v>
      </c>
      <c r="BW104" s="57" t="n">
        <v>15.857579</v>
      </c>
      <c r="BX104" s="57" t="n">
        <v>111.25</v>
      </c>
      <c r="BY104" s="57" t="n">
        <v>432.6065</v>
      </c>
      <c r="BZ104" s="57" t="n">
        <v>13.949945</v>
      </c>
      <c r="CA104" s="57" t="n">
        <v>111.25</v>
      </c>
      <c r="CB104" s="57" t="n">
        <v>439.2278</v>
      </c>
      <c r="CC104" s="57" t="n">
        <v>9.9368593</v>
      </c>
      <c r="CD104" s="57" t="n">
        <v>111.25</v>
      </c>
      <c r="CE104" s="57" t="n">
        <v>682.6647</v>
      </c>
      <c r="CF104" s="57" t="n">
        <v>4.3201745</v>
      </c>
      <c r="CG104" s="57"/>
      <c r="CH104" s="65" t="n">
        <f aca="false">AH104</f>
        <v>111.25</v>
      </c>
      <c r="CI104" s="66" t="n">
        <f aca="false">AVERAGE(B104,E104,H104,K104,N104,Q104,T104,W104,Z104,AC104,AF104,AI104,AL104,AO104,AR104,AU104,AX104,BA104,BD104,BG104,BJ104,BM104,BP104,BS104,BV104,BY104,CB104,CE104)</f>
        <v>427.269339285714</v>
      </c>
      <c r="CJ104" s="67" t="n">
        <f aca="false">AVERAGE(C104,F104,I104,L104,O104,R104,U104,X104,AA104,AD104,AG104,AJ104,AM104,AP104,AS104,AV104,AY104,BB104,BE104,BH104,BK104,BN104,BQ104,BT104,BW104,BZ104,CC104,CF104)</f>
        <v>12.53551955</v>
      </c>
      <c r="CK104" s="66" t="n">
        <f aca="false">STDEV(B104,E104,H104,K104,N104,Q104,T104,W104,Z104,AC104,AF104,AI104,AL104,AO104,AR104,AU104,AX104,BA104,BD104,BG104,BJ104,BM104,BP104,BS104,BV104,BY104,CB104,CE104)</f>
        <v>104.030320836626</v>
      </c>
      <c r="CL104" s="67" t="n">
        <f aca="false">STDEV(C104,F104,I104,L104,O104,R104,U104,X104,AA104,AD104,AG104,AJ104,AM104,AP104,AS104,AV104,AY104,BB104,BE104,BH104,BK104,BN104,BQ104,BT104,BW104,BZ104,CC104,CF104)</f>
        <v>4.13229073338638</v>
      </c>
    </row>
    <row r="105" customFormat="false" ht="26.8" hidden="false" customHeight="false" outlineLevel="0" collapsed="false">
      <c r="A105" s="57" t="n">
        <v>112.5</v>
      </c>
      <c r="B105" s="57" t="n">
        <v>418.5264</v>
      </c>
      <c r="C105" s="57" t="n">
        <v>14.101745</v>
      </c>
      <c r="D105" s="57" t="n">
        <v>112.5</v>
      </c>
      <c r="E105" s="57" t="n">
        <v>494.2036</v>
      </c>
      <c r="F105" s="57" t="n">
        <v>10.905453</v>
      </c>
      <c r="G105" s="57" t="n">
        <v>112.5</v>
      </c>
      <c r="H105" s="57" t="n">
        <v>348.4127</v>
      </c>
      <c r="I105" s="57" t="n">
        <v>17.149836</v>
      </c>
      <c r="J105" s="57" t="n">
        <v>112.5</v>
      </c>
      <c r="K105" s="57" t="n">
        <v>508.4764</v>
      </c>
      <c r="L105" s="57" t="n">
        <v>10.578408</v>
      </c>
      <c r="M105" s="57" t="n">
        <v>112.5</v>
      </c>
      <c r="N105" s="57" t="n">
        <v>394.4564</v>
      </c>
      <c r="O105" s="57" t="n">
        <v>12.629989</v>
      </c>
      <c r="P105" s="57" t="n">
        <v>112.5</v>
      </c>
      <c r="Q105" s="57" t="n">
        <v>279.778</v>
      </c>
      <c r="R105" s="57" t="n">
        <v>8.9414395</v>
      </c>
      <c r="S105" s="57" t="n">
        <v>112.5</v>
      </c>
      <c r="T105" s="57" t="n">
        <v>512.9432</v>
      </c>
      <c r="U105" s="57" t="n">
        <v>6.3560523</v>
      </c>
      <c r="V105" s="57" t="n">
        <v>112.5</v>
      </c>
      <c r="W105" s="57" t="n">
        <v>484.5734</v>
      </c>
      <c r="X105" s="57" t="n">
        <v>10.474264</v>
      </c>
      <c r="Y105" s="57" t="n">
        <v>112.5</v>
      </c>
      <c r="Z105" s="57" t="n">
        <v>387.651</v>
      </c>
      <c r="AA105" s="57" t="n">
        <v>11.884951</v>
      </c>
      <c r="AB105" s="57" t="n">
        <v>112.5</v>
      </c>
      <c r="AC105" s="57" t="n">
        <v>297.6605</v>
      </c>
      <c r="AD105" s="57" t="n">
        <v>20.331407</v>
      </c>
      <c r="AE105" s="57" t="n">
        <v>112.5</v>
      </c>
      <c r="AF105" s="57" t="n">
        <v>649.9788</v>
      </c>
      <c r="AG105" s="57" t="n">
        <v>5.3483097</v>
      </c>
      <c r="AH105" s="57" t="n">
        <v>112.5</v>
      </c>
      <c r="AI105" s="57" t="n">
        <v>340.4189</v>
      </c>
      <c r="AJ105" s="57" t="n">
        <v>19.17241</v>
      </c>
      <c r="AK105" s="57" t="n">
        <v>112.5</v>
      </c>
      <c r="AL105" s="57" t="n">
        <v>410.131</v>
      </c>
      <c r="AM105" s="57" t="n">
        <v>13.99084</v>
      </c>
      <c r="AN105" s="57" t="n">
        <v>112.5</v>
      </c>
      <c r="AO105" s="57" t="n">
        <v>405.6514</v>
      </c>
      <c r="AP105" s="57" t="n">
        <v>15.279716</v>
      </c>
      <c r="AQ105" s="57" t="n">
        <v>112.5</v>
      </c>
      <c r="AR105" s="57" t="n">
        <v>514.4029</v>
      </c>
      <c r="AS105" s="57" t="n">
        <v>9.8899673</v>
      </c>
      <c r="AT105" s="57" t="n">
        <v>112.5</v>
      </c>
      <c r="AU105" s="57" t="n">
        <v>419.5832</v>
      </c>
      <c r="AV105" s="57" t="n">
        <v>11.920938</v>
      </c>
      <c r="AW105" s="57" t="n">
        <v>112.5</v>
      </c>
      <c r="AX105" s="57" t="n">
        <v>363.6675</v>
      </c>
      <c r="AY105" s="57" t="n">
        <v>13.809815</v>
      </c>
      <c r="AZ105" s="57" t="n">
        <v>112.5</v>
      </c>
      <c r="BA105" s="57" t="n">
        <v>456.3562</v>
      </c>
      <c r="BB105" s="57" t="n">
        <v>10.99542</v>
      </c>
      <c r="BC105" s="57" t="n">
        <v>112.5</v>
      </c>
      <c r="BD105" s="57" t="n">
        <v>355.5372</v>
      </c>
      <c r="BE105" s="57" t="n">
        <v>14.677535</v>
      </c>
      <c r="BF105" s="57" t="n">
        <v>112.5</v>
      </c>
      <c r="BG105" s="57" t="n">
        <v>417.1322</v>
      </c>
      <c r="BH105" s="57" t="n">
        <v>11.657579</v>
      </c>
      <c r="BI105" s="57" t="n">
        <v>112.5</v>
      </c>
      <c r="BJ105" s="57" t="n">
        <v>590.4782</v>
      </c>
      <c r="BK105" s="57" t="n">
        <v>6.5328244</v>
      </c>
      <c r="BL105" s="57" t="n">
        <v>112.5</v>
      </c>
      <c r="BM105" s="57" t="n">
        <v>301.8157</v>
      </c>
      <c r="BN105" s="57" t="n">
        <v>10.282007</v>
      </c>
      <c r="BO105" s="57" t="n">
        <v>112.5</v>
      </c>
      <c r="BP105" s="57" t="n">
        <v>344.4858</v>
      </c>
      <c r="BQ105" s="57" t="n">
        <v>13.806761</v>
      </c>
      <c r="BR105" s="57" t="n">
        <v>112.5</v>
      </c>
      <c r="BS105" s="57" t="n">
        <v>349.8227</v>
      </c>
      <c r="BT105" s="57" t="n">
        <v>19.036314</v>
      </c>
      <c r="BU105" s="57" t="n">
        <v>112.5</v>
      </c>
      <c r="BV105" s="57" t="n">
        <v>400.0387</v>
      </c>
      <c r="BW105" s="57" t="n">
        <v>16.062377</v>
      </c>
      <c r="BX105" s="57" t="n">
        <v>112.5</v>
      </c>
      <c r="BY105" s="57" t="n">
        <v>432.8139</v>
      </c>
      <c r="BZ105" s="57" t="n">
        <v>13.974809</v>
      </c>
      <c r="CA105" s="57" t="n">
        <v>112.5</v>
      </c>
      <c r="CB105" s="57" t="n">
        <v>419.335</v>
      </c>
      <c r="CC105" s="57" t="n">
        <v>10.95867</v>
      </c>
      <c r="CD105" s="57" t="n">
        <v>112.5</v>
      </c>
      <c r="CE105" s="57" t="n">
        <v>681.9916</v>
      </c>
      <c r="CF105" s="57" t="n">
        <v>4.2352236</v>
      </c>
      <c r="CG105" s="57"/>
      <c r="CH105" s="65" t="n">
        <f aca="false">AH105</f>
        <v>112.5</v>
      </c>
      <c r="CI105" s="66" t="n">
        <f aca="false">AVERAGE(B105,E105,H105,K105,N105,Q105,T105,W105,Z105,AC105,AF105,AI105,AL105,AO105,AR105,AU105,AX105,BA105,BD105,BG105,BJ105,BM105,BP105,BS105,BV105,BY105,CB105,CE105)</f>
        <v>427.868660714286</v>
      </c>
      <c r="CJ105" s="67" t="n">
        <f aca="false">AVERAGE(C105,F105,I105,L105,O105,R105,U105,X105,AA105,AD105,AG105,AJ105,AM105,AP105,AS105,AV105,AY105,BB105,BE105,BH105,BK105,BN105,BQ105,BT105,BW105,BZ105,CC105,CF105)</f>
        <v>12.3208950285714</v>
      </c>
      <c r="CK105" s="66" t="n">
        <f aca="false">STDEV(B105,E105,H105,K105,N105,Q105,T105,W105,Z105,AC105,AF105,AI105,AL105,AO105,AR105,AU105,AX105,BA105,BD105,BG105,BJ105,BM105,BP105,BS105,BV105,BY105,CB105,CE105)</f>
        <v>99.2232090436258</v>
      </c>
      <c r="CL105" s="67" t="n">
        <f aca="false">STDEV(C105,F105,I105,L105,O105,R105,U105,X105,AA105,AD105,AG105,AJ105,AM105,AP105,AS105,AV105,AY105,BB105,BE105,BH105,BK105,BN105,BQ105,BT105,BW105,BZ105,CC105,CF105)</f>
        <v>4.02982213983404</v>
      </c>
    </row>
    <row r="106" customFormat="false" ht="26.8" hidden="false" customHeight="false" outlineLevel="0" collapsed="false">
      <c r="A106" s="57" t="n">
        <v>113.75</v>
      </c>
      <c r="B106" s="57" t="n">
        <v>424.0026</v>
      </c>
      <c r="C106" s="57" t="n">
        <v>14.096183</v>
      </c>
      <c r="D106" s="57" t="n">
        <v>113.75</v>
      </c>
      <c r="E106" s="57" t="n">
        <v>489.572</v>
      </c>
      <c r="F106" s="57" t="n">
        <v>10.750273</v>
      </c>
      <c r="G106" s="57" t="n">
        <v>113.75</v>
      </c>
      <c r="H106" s="57" t="n">
        <v>347.0345</v>
      </c>
      <c r="I106" s="57" t="n">
        <v>15.605671</v>
      </c>
      <c r="J106" s="57" t="n">
        <v>113.75</v>
      </c>
      <c r="K106" s="57" t="n">
        <v>509.4619</v>
      </c>
      <c r="L106" s="57" t="n">
        <v>10.532933</v>
      </c>
      <c r="M106" s="57" t="n">
        <v>113.75</v>
      </c>
      <c r="N106" s="57" t="n">
        <v>389.1863</v>
      </c>
      <c r="O106" s="57" t="n">
        <v>12.875354</v>
      </c>
      <c r="P106" s="57" t="n">
        <v>113.75</v>
      </c>
      <c r="Q106" s="57" t="n">
        <v>329.0042</v>
      </c>
      <c r="R106" s="57" t="n">
        <v>10.03337</v>
      </c>
      <c r="S106" s="57" t="n">
        <v>113.75</v>
      </c>
      <c r="T106" s="57" t="n">
        <v>507.8893</v>
      </c>
      <c r="U106" s="57" t="n">
        <v>7.2345692</v>
      </c>
      <c r="V106" s="57" t="n">
        <v>113.75</v>
      </c>
      <c r="W106" s="57" t="n">
        <v>502.2726</v>
      </c>
      <c r="X106" s="57" t="n">
        <v>10.836423</v>
      </c>
      <c r="Y106" s="57" t="n">
        <v>113.75</v>
      </c>
      <c r="Z106" s="57" t="n">
        <v>410.7567</v>
      </c>
      <c r="AA106" s="57" t="n">
        <v>10.963468</v>
      </c>
      <c r="AB106" s="57" t="n">
        <v>113.75</v>
      </c>
      <c r="AC106" s="57" t="n">
        <v>306.6206</v>
      </c>
      <c r="AD106" s="57" t="n">
        <v>19.148419</v>
      </c>
      <c r="AE106" s="57" t="n">
        <v>113.75</v>
      </c>
      <c r="AF106" s="57" t="n">
        <v>651.3252</v>
      </c>
      <c r="AG106" s="57" t="n">
        <v>5.3601963</v>
      </c>
      <c r="AH106" s="57" t="n">
        <v>113.75</v>
      </c>
      <c r="AI106" s="57" t="n">
        <v>336.9286</v>
      </c>
      <c r="AJ106" s="57" t="n">
        <v>19.554526</v>
      </c>
      <c r="AK106" s="57" t="n">
        <v>113.75</v>
      </c>
      <c r="AL106" s="57" t="n">
        <v>375.7577</v>
      </c>
      <c r="AM106" s="57" t="n">
        <v>11.750273</v>
      </c>
      <c r="AN106" s="57" t="n">
        <v>113.75</v>
      </c>
      <c r="AO106" s="57" t="n">
        <v>411.0735</v>
      </c>
      <c r="AP106" s="57" t="n">
        <v>15.743293</v>
      </c>
      <c r="AQ106" s="57" t="n">
        <v>113.75</v>
      </c>
      <c r="AR106" s="57" t="n">
        <v>519.926</v>
      </c>
      <c r="AS106" s="57" t="n">
        <v>9.8450382</v>
      </c>
      <c r="AT106" s="57" t="n">
        <v>113.75</v>
      </c>
      <c r="AU106" s="57" t="n">
        <v>403.2241</v>
      </c>
      <c r="AV106" s="57" t="n">
        <v>10.36663</v>
      </c>
      <c r="AW106" s="57" t="n">
        <v>113.75</v>
      </c>
      <c r="AX106" s="57" t="n">
        <v>358.0091</v>
      </c>
      <c r="AY106" s="57" t="n">
        <v>13.266957</v>
      </c>
      <c r="AZ106" s="57" t="n">
        <v>113.75</v>
      </c>
      <c r="BA106" s="57" t="n">
        <v>464.0892</v>
      </c>
      <c r="BB106" s="57" t="n">
        <v>11.158779</v>
      </c>
      <c r="BC106" s="57" t="n">
        <v>113.75</v>
      </c>
      <c r="BD106" s="57" t="n">
        <v>354.9233</v>
      </c>
      <c r="BE106" s="57" t="n">
        <v>14.732606</v>
      </c>
      <c r="BF106" s="57" t="n">
        <v>113.75</v>
      </c>
      <c r="BG106" s="57" t="n">
        <v>418.0022</v>
      </c>
      <c r="BH106" s="57" t="n">
        <v>12.0253</v>
      </c>
      <c r="BI106" s="57" t="n">
        <v>113.75</v>
      </c>
      <c r="BJ106" s="57" t="n">
        <v>586.1397</v>
      </c>
      <c r="BK106" s="57" t="n">
        <v>6.7306434</v>
      </c>
      <c r="BL106" s="57" t="n">
        <v>113.75</v>
      </c>
      <c r="BM106" s="57" t="n">
        <v>307.1594</v>
      </c>
      <c r="BN106" s="57" t="n">
        <v>9.9812432</v>
      </c>
      <c r="BO106" s="57" t="n">
        <v>113.75</v>
      </c>
      <c r="BP106" s="57" t="n">
        <v>346.4372</v>
      </c>
      <c r="BQ106" s="57" t="n">
        <v>13.379826</v>
      </c>
      <c r="BR106" s="57" t="n">
        <v>113.75</v>
      </c>
      <c r="BS106" s="57" t="n">
        <v>352.8566</v>
      </c>
      <c r="BT106" s="57" t="n">
        <v>18.68855</v>
      </c>
      <c r="BU106" s="57" t="n">
        <v>113.75</v>
      </c>
      <c r="BV106" s="57" t="n">
        <v>396.8706</v>
      </c>
      <c r="BW106" s="57" t="n">
        <v>15.803599</v>
      </c>
      <c r="BX106" s="57" t="n">
        <v>113.75</v>
      </c>
      <c r="BY106" s="57" t="n">
        <v>434.1645</v>
      </c>
      <c r="BZ106" s="57" t="n">
        <v>13.761832</v>
      </c>
      <c r="CA106" s="57" t="n">
        <v>113.75</v>
      </c>
      <c r="CB106" s="57" t="n">
        <v>372.5247</v>
      </c>
      <c r="CC106" s="57" t="n">
        <v>10.994438</v>
      </c>
      <c r="CD106" s="57" t="n">
        <v>113.75</v>
      </c>
      <c r="CE106" s="57" t="n">
        <v>673.1264</v>
      </c>
      <c r="CF106" s="57" t="n">
        <v>4.2669575</v>
      </c>
      <c r="CG106" s="57"/>
      <c r="CH106" s="65" t="n">
        <f aca="false">AH106</f>
        <v>113.75</v>
      </c>
      <c r="CI106" s="66" t="n">
        <f aca="false">AVERAGE(B106,E106,H106,K106,N106,Q106,T106,W106,Z106,AC106,AF106,AI106,AL106,AO106,AR106,AU106,AX106,BA106,BD106,BG106,BJ106,BM106,BP106,BS106,BV106,BY106,CB106,CE106)</f>
        <v>427.797810714286</v>
      </c>
      <c r="CJ106" s="67" t="n">
        <f aca="false">AVERAGE(C106,F106,I106,L106,O106,R106,U106,X106,AA106,AD106,AG106,AJ106,AM106,AP106,AS106,AV106,AY106,BB106,BE106,BH106,BK106,BN106,BQ106,BT106,BW106,BZ106,CC106,CF106)</f>
        <v>12.1245482428571</v>
      </c>
      <c r="CK106" s="66" t="n">
        <f aca="false">STDEV(B106,E106,H106,K106,N106,Q106,T106,W106,Z106,AC106,AF106,AI106,AL106,AO106,AR106,AU106,AX106,BA106,BD106,BG106,BJ106,BM106,BP106,BS106,BV106,BY106,CB106,CE106)</f>
        <v>96.8396303977157</v>
      </c>
      <c r="CL106" s="67" t="n">
        <f aca="false">STDEV(C106,F106,I106,L106,O106,R106,U106,X106,AA106,AD106,AG106,AJ106,AM106,AP106,AS106,AV106,AY106,BB106,BE106,BH106,BK106,BN106,BQ106,BT106,BW106,BZ106,CC106,CF106)</f>
        <v>3.80416674845581</v>
      </c>
    </row>
    <row r="107" customFormat="false" ht="26.8" hidden="false" customHeight="false" outlineLevel="0" collapsed="false">
      <c r="A107" s="57" t="n">
        <v>115</v>
      </c>
      <c r="B107" s="57" t="n">
        <v>427.1393</v>
      </c>
      <c r="C107" s="57" t="n">
        <v>13.584624</v>
      </c>
      <c r="D107" s="57" t="n">
        <v>115</v>
      </c>
      <c r="E107" s="57" t="n">
        <v>494.3721</v>
      </c>
      <c r="F107" s="57" t="n">
        <v>10.819738</v>
      </c>
      <c r="G107" s="57" t="n">
        <v>115</v>
      </c>
      <c r="H107" s="57" t="n">
        <v>335.7729</v>
      </c>
      <c r="I107" s="57" t="n">
        <v>15.646347</v>
      </c>
      <c r="J107" s="57" t="n">
        <v>115</v>
      </c>
      <c r="K107" s="57" t="n">
        <v>504.901</v>
      </c>
      <c r="L107" s="57" t="n">
        <v>10.367067</v>
      </c>
      <c r="M107" s="57" t="n">
        <v>115</v>
      </c>
      <c r="N107" s="57" t="n">
        <v>383.9445</v>
      </c>
      <c r="O107" s="57" t="n">
        <v>13.149509</v>
      </c>
      <c r="P107" s="57" t="n">
        <v>115</v>
      </c>
      <c r="Q107" s="57" t="n">
        <v>357.0339</v>
      </c>
      <c r="R107" s="57" t="n">
        <v>9.878735</v>
      </c>
      <c r="S107" s="57" t="n">
        <v>115</v>
      </c>
      <c r="T107" s="57" t="n">
        <v>482.5116</v>
      </c>
      <c r="U107" s="57" t="n">
        <v>8.0708833</v>
      </c>
      <c r="V107" s="57" t="n">
        <v>115</v>
      </c>
      <c r="W107" s="57" t="n">
        <v>486.921</v>
      </c>
      <c r="X107" s="57" t="n">
        <v>10.362595</v>
      </c>
      <c r="Y107" s="57" t="n">
        <v>115</v>
      </c>
      <c r="Z107" s="57" t="n">
        <v>430.7994</v>
      </c>
      <c r="AA107" s="57" t="n">
        <v>10.229008</v>
      </c>
      <c r="AB107" s="57" t="n">
        <v>115</v>
      </c>
      <c r="AC107" s="57" t="n">
        <v>320.9256</v>
      </c>
      <c r="AD107" s="57" t="n">
        <v>15.706325</v>
      </c>
      <c r="AE107" s="57" t="n">
        <v>115</v>
      </c>
      <c r="AF107" s="57" t="n">
        <v>642.7288</v>
      </c>
      <c r="AG107" s="57" t="n">
        <v>5.4649945</v>
      </c>
      <c r="AH107" s="57" t="n">
        <v>115</v>
      </c>
      <c r="AI107" s="57" t="n">
        <v>335.7118</v>
      </c>
      <c r="AJ107" s="57" t="n">
        <v>19.555507</v>
      </c>
      <c r="AK107" s="57" t="n">
        <v>115</v>
      </c>
      <c r="AL107" s="57" t="n">
        <v>353.8006</v>
      </c>
      <c r="AM107" s="57" t="n">
        <v>13.087895</v>
      </c>
      <c r="AN107" s="57" t="n">
        <v>115</v>
      </c>
      <c r="AO107" s="57" t="n">
        <v>411.4677</v>
      </c>
      <c r="AP107" s="57" t="n">
        <v>15.324864</v>
      </c>
      <c r="AQ107" s="57" t="n">
        <v>115</v>
      </c>
      <c r="AR107" s="57" t="n">
        <v>518.5378</v>
      </c>
      <c r="AS107" s="57" t="n">
        <v>9.682988</v>
      </c>
      <c r="AT107" s="57" t="n">
        <v>115</v>
      </c>
      <c r="AU107" s="57" t="n">
        <v>391.2949</v>
      </c>
      <c r="AV107" s="57" t="n">
        <v>11.290076</v>
      </c>
      <c r="AW107" s="57" t="n">
        <v>115</v>
      </c>
      <c r="AX107" s="57" t="n">
        <v>351.1957</v>
      </c>
      <c r="AY107" s="57" t="n">
        <v>13.364667</v>
      </c>
      <c r="AZ107" s="57" t="n">
        <v>115</v>
      </c>
      <c r="BA107" s="57" t="n">
        <v>462.7985</v>
      </c>
      <c r="BB107" s="57" t="n">
        <v>10.985714</v>
      </c>
      <c r="BC107" s="57" t="n">
        <v>115</v>
      </c>
      <c r="BD107" s="57" t="n">
        <v>348.3704</v>
      </c>
      <c r="BE107" s="57" t="n">
        <v>14.752454</v>
      </c>
      <c r="BF107" s="57" t="n">
        <v>115</v>
      </c>
      <c r="BG107" s="57" t="n">
        <v>411.7027</v>
      </c>
      <c r="BH107" s="57" t="n">
        <v>12.501309</v>
      </c>
      <c r="BI107" s="57" t="n">
        <v>115</v>
      </c>
      <c r="BJ107" s="57" t="n">
        <v>530.0891</v>
      </c>
      <c r="BK107" s="57" t="n">
        <v>6.7646674</v>
      </c>
      <c r="BL107" s="57" t="n">
        <v>115</v>
      </c>
      <c r="BM107" s="57" t="n">
        <v>294.4485</v>
      </c>
      <c r="BN107" s="57" t="n">
        <v>9.7905125</v>
      </c>
      <c r="BO107" s="57" t="n">
        <v>115</v>
      </c>
      <c r="BP107" s="57" t="n">
        <v>346.7109</v>
      </c>
      <c r="BQ107" s="57" t="n">
        <v>12.079498</v>
      </c>
      <c r="BR107" s="57" t="n">
        <v>115</v>
      </c>
      <c r="BS107" s="57" t="n">
        <v>356.375</v>
      </c>
      <c r="BT107" s="57" t="n">
        <v>18.826499</v>
      </c>
      <c r="BU107" s="57" t="n">
        <v>115</v>
      </c>
      <c r="BV107" s="57" t="n">
        <v>395.5467</v>
      </c>
      <c r="BW107" s="57" t="n">
        <v>15.271429</v>
      </c>
      <c r="BX107" s="57" t="n">
        <v>115</v>
      </c>
      <c r="BY107" s="57" t="n">
        <v>437.2352</v>
      </c>
      <c r="BZ107" s="57" t="n">
        <v>13.853108</v>
      </c>
      <c r="CA107" s="57" t="n">
        <v>115</v>
      </c>
      <c r="CB107" s="57" t="n">
        <v>359.3875</v>
      </c>
      <c r="CC107" s="57" t="n">
        <v>13.550273</v>
      </c>
      <c r="CD107" s="57" t="n">
        <v>115</v>
      </c>
      <c r="CE107" s="57" t="n">
        <v>685.4055</v>
      </c>
      <c r="CF107" s="57" t="n">
        <v>4.2225736</v>
      </c>
      <c r="CG107" s="57"/>
      <c r="CH107" s="65" t="n">
        <f aca="false">AH107</f>
        <v>115</v>
      </c>
      <c r="CI107" s="66" t="n">
        <f aca="false">AVERAGE(B107,E107,H107,K107,N107,Q107,T107,W107,Z107,AC107,AF107,AI107,AL107,AO107,AR107,AU107,AX107,BA107,BD107,BG107,BJ107,BM107,BP107,BS107,BV107,BY107,CB107,CE107)</f>
        <v>423.468878571429</v>
      </c>
      <c r="CJ107" s="67" t="n">
        <f aca="false">AVERAGE(C107,F107,I107,L107,O107,R107,U107,X107,AA107,AD107,AG107,AJ107,AM107,AP107,AS107,AV107,AY107,BB107,BE107,BH107,BK107,BN107,BQ107,BT107,BW107,BZ107,CC107,CF107)</f>
        <v>12.0779950107143</v>
      </c>
      <c r="CK107" s="66" t="n">
        <f aca="false">STDEV(B107,E107,H107,K107,N107,Q107,T107,W107,Z107,AC107,AF107,AI107,AL107,AO107,AR107,AU107,AX107,BA107,BD107,BG107,BJ107,BM107,BP107,BS107,BV107,BY107,CB107,CE107)</f>
        <v>94.0663457299248</v>
      </c>
      <c r="CL107" s="67" t="n">
        <f aca="false">STDEV(C107,F107,I107,L107,O107,R107,U107,X107,AA107,AD107,AG107,AJ107,AM107,AP107,AS107,AV107,AY107,BB107,BE107,BH107,BK107,BN107,BQ107,BT107,BW107,BZ107,CC107,CF107)</f>
        <v>3.57489477874885</v>
      </c>
    </row>
    <row r="108" customFormat="false" ht="26.8" hidden="false" customHeight="false" outlineLevel="0" collapsed="false">
      <c r="A108" s="57" t="n">
        <v>116.25</v>
      </c>
      <c r="B108" s="57" t="n">
        <v>434.6866</v>
      </c>
      <c r="C108" s="57" t="n">
        <v>13.15976</v>
      </c>
      <c r="D108" s="57" t="n">
        <v>116.25</v>
      </c>
      <c r="E108" s="57" t="n">
        <v>502.9427</v>
      </c>
      <c r="F108" s="57" t="n">
        <v>10.849945</v>
      </c>
      <c r="G108" s="57" t="n">
        <v>116.25</v>
      </c>
      <c r="H108" s="57" t="n">
        <v>330.5061</v>
      </c>
      <c r="I108" s="57" t="n">
        <v>18.008179</v>
      </c>
      <c r="J108" s="57" t="n">
        <v>116.25</v>
      </c>
      <c r="K108" s="57" t="n">
        <v>497.6612</v>
      </c>
      <c r="L108" s="57" t="n">
        <v>10.322901</v>
      </c>
      <c r="M108" s="57" t="n">
        <v>116.25</v>
      </c>
      <c r="N108" s="57" t="n">
        <v>379.4164</v>
      </c>
      <c r="O108" s="57" t="n">
        <v>13.003708</v>
      </c>
      <c r="P108" s="57" t="n">
        <v>116.25</v>
      </c>
      <c r="Q108" s="57" t="n">
        <v>379.8966</v>
      </c>
      <c r="R108" s="57" t="n">
        <v>9.3202835</v>
      </c>
      <c r="S108" s="57" t="n">
        <v>116.25</v>
      </c>
      <c r="T108" s="57" t="n">
        <v>482.9848</v>
      </c>
      <c r="U108" s="57" t="n">
        <v>9.0198473</v>
      </c>
      <c r="V108" s="57" t="n">
        <v>116.25</v>
      </c>
      <c r="W108" s="57" t="n">
        <v>483.9118</v>
      </c>
      <c r="X108" s="57" t="n">
        <v>10.809378</v>
      </c>
      <c r="Y108" s="57" t="n">
        <v>116.25</v>
      </c>
      <c r="Z108" s="57" t="n">
        <v>462.9427</v>
      </c>
      <c r="AA108" s="57" t="n">
        <v>9.7598691</v>
      </c>
      <c r="AB108" s="57" t="n">
        <v>116.25</v>
      </c>
      <c r="AC108" s="57" t="n">
        <v>326.4832</v>
      </c>
      <c r="AD108" s="57" t="n">
        <v>12.369466</v>
      </c>
      <c r="AE108" s="57" t="n">
        <v>116.25</v>
      </c>
      <c r="AF108" s="57" t="n">
        <v>638.2694</v>
      </c>
      <c r="AG108" s="57" t="n">
        <v>5.5394766</v>
      </c>
      <c r="AH108" s="57" t="n">
        <v>116.25</v>
      </c>
      <c r="AI108" s="57" t="n">
        <v>337.8432</v>
      </c>
      <c r="AJ108" s="57" t="n">
        <v>17.408506</v>
      </c>
      <c r="AK108" s="57" t="n">
        <v>116.25</v>
      </c>
      <c r="AL108" s="57" t="n">
        <v>349.4428</v>
      </c>
      <c r="AM108" s="57" t="n">
        <v>15.744711</v>
      </c>
      <c r="AN108" s="57" t="n">
        <v>116.25</v>
      </c>
      <c r="AO108" s="57" t="n">
        <v>415.1651</v>
      </c>
      <c r="AP108" s="57" t="n">
        <v>15.374046</v>
      </c>
      <c r="AQ108" s="57" t="n">
        <v>116.25</v>
      </c>
      <c r="AR108" s="57" t="n">
        <v>512.9139</v>
      </c>
      <c r="AS108" s="57" t="n">
        <v>9.6545256</v>
      </c>
      <c r="AT108" s="57" t="n">
        <v>116.25</v>
      </c>
      <c r="AU108" s="57" t="n">
        <v>412.8441</v>
      </c>
      <c r="AV108" s="57" t="n">
        <v>14.269902</v>
      </c>
      <c r="AW108" s="57" t="n">
        <v>116.25</v>
      </c>
      <c r="AX108" s="57" t="n">
        <v>353.0626</v>
      </c>
      <c r="AY108" s="57" t="n">
        <v>14.610796</v>
      </c>
      <c r="AZ108" s="57" t="n">
        <v>116.25</v>
      </c>
      <c r="BA108" s="57" t="n">
        <v>462.086</v>
      </c>
      <c r="BB108" s="57" t="n">
        <v>10.767721</v>
      </c>
      <c r="BC108" s="57" t="n">
        <v>116.25</v>
      </c>
      <c r="BD108" s="57" t="n">
        <v>338.437</v>
      </c>
      <c r="BE108" s="57" t="n">
        <v>15.089967</v>
      </c>
      <c r="BF108" s="57" t="n">
        <v>116.25</v>
      </c>
      <c r="BG108" s="57" t="n">
        <v>406.7359</v>
      </c>
      <c r="BH108" s="57" t="n">
        <v>12.779062</v>
      </c>
      <c r="BI108" s="57" t="n">
        <v>116.25</v>
      </c>
      <c r="BJ108" s="57" t="n">
        <v>444.3168</v>
      </c>
      <c r="BK108" s="57" t="n">
        <v>7.4291167</v>
      </c>
      <c r="BL108" s="57" t="n">
        <v>116.25</v>
      </c>
      <c r="BM108" s="57" t="n">
        <v>276.4675</v>
      </c>
      <c r="BN108" s="57" t="n">
        <v>10.596401</v>
      </c>
      <c r="BO108" s="57" t="n">
        <v>116.25</v>
      </c>
      <c r="BP108" s="57" t="n">
        <v>358.2958</v>
      </c>
      <c r="BQ108" s="57" t="n">
        <v>12.42879</v>
      </c>
      <c r="BR108" s="57" t="n">
        <v>116.25</v>
      </c>
      <c r="BS108" s="57" t="n">
        <v>355.9967</v>
      </c>
      <c r="BT108" s="57" t="n">
        <v>17.855834</v>
      </c>
      <c r="BU108" s="57" t="n">
        <v>116.25</v>
      </c>
      <c r="BV108" s="57" t="n">
        <v>398.7473</v>
      </c>
      <c r="BW108" s="57" t="n">
        <v>15.522028</v>
      </c>
      <c r="BX108" s="57" t="n">
        <v>116.25</v>
      </c>
      <c r="BY108" s="57" t="n">
        <v>429.829</v>
      </c>
      <c r="BZ108" s="57" t="n">
        <v>13.499891</v>
      </c>
      <c r="CA108" s="57" t="n">
        <v>116.25</v>
      </c>
      <c r="CB108" s="57" t="n">
        <v>341.7193</v>
      </c>
      <c r="CC108" s="57" t="n">
        <v>15.768375</v>
      </c>
      <c r="CD108" s="57" t="n">
        <v>116.25</v>
      </c>
      <c r="CE108" s="57" t="n">
        <v>281.6581</v>
      </c>
      <c r="CF108" s="57" t="n">
        <v>5.8549618</v>
      </c>
      <c r="CG108" s="57"/>
      <c r="CH108" s="65" t="n">
        <f aca="false">AH108</f>
        <v>116.25</v>
      </c>
      <c r="CI108" s="66" t="n">
        <f aca="false">AVERAGE(B108,E108,H108,K108,N108,Q108,T108,W108,Z108,AC108,AF108,AI108,AL108,AO108,AR108,AU108,AX108,BA108,BD108,BG108,BJ108,BM108,BP108,BS108,BV108,BY108,CB108,CE108)</f>
        <v>406.973664285714</v>
      </c>
      <c r="CJ108" s="67" t="n">
        <f aca="false">AVERAGE(C108,F108,I108,L108,O108,R108,U108,X108,AA108,AD108,AG108,AJ108,AM108,AP108,AS108,AV108,AY108,BB108,BE108,BH108,BK108,BN108,BQ108,BT108,BW108,BZ108,CC108,CF108)</f>
        <v>12.3863374142857</v>
      </c>
      <c r="CK108" s="66" t="n">
        <f aca="false">STDEV(B108,E108,H108,K108,N108,Q108,T108,W108,Z108,AC108,AF108,AI108,AL108,AO108,AR108,AU108,AX108,BA108,BD108,BG108,BJ108,BM108,BP108,BS108,BV108,BY108,CB108,CE108)</f>
        <v>80.3579540690289</v>
      </c>
      <c r="CL108" s="67" t="n">
        <f aca="false">STDEV(C108,F108,I108,L108,O108,R108,U108,X108,AA108,AD108,AG108,AJ108,AM108,AP108,AS108,AV108,AY108,BB108,BE108,BH108,BK108,BN108,BQ108,BT108,BW108,BZ108,CC108,CF108)</f>
        <v>3.39136224339367</v>
      </c>
    </row>
    <row r="109" customFormat="false" ht="26.8" hidden="false" customHeight="false" outlineLevel="0" collapsed="false">
      <c r="A109" s="57" t="n">
        <v>117.5</v>
      </c>
      <c r="B109" s="57" t="n">
        <v>444.2327</v>
      </c>
      <c r="C109" s="57" t="n">
        <v>13.384842</v>
      </c>
      <c r="D109" s="57" t="n">
        <v>117.5</v>
      </c>
      <c r="E109" s="57" t="n">
        <v>503.1338</v>
      </c>
      <c r="F109" s="57" t="n">
        <v>10.674373</v>
      </c>
      <c r="G109" s="57" t="n">
        <v>117.5</v>
      </c>
      <c r="H109" s="57" t="n">
        <v>330.3734</v>
      </c>
      <c r="I109" s="57" t="n">
        <v>18.58735</v>
      </c>
      <c r="J109" s="57" t="n">
        <v>117.5</v>
      </c>
      <c r="K109" s="57" t="n">
        <v>490.2119</v>
      </c>
      <c r="L109" s="57" t="n">
        <v>10.148637</v>
      </c>
      <c r="M109" s="57" t="n">
        <v>117.5</v>
      </c>
      <c r="N109" s="57" t="n">
        <v>370.8794</v>
      </c>
      <c r="O109" s="57" t="n">
        <v>12.876009</v>
      </c>
      <c r="P109" s="57" t="n">
        <v>117.5</v>
      </c>
      <c r="Q109" s="57" t="n">
        <v>420.7822</v>
      </c>
      <c r="R109" s="57" t="n">
        <v>9.7082879</v>
      </c>
      <c r="S109" s="57" t="n">
        <v>117.5</v>
      </c>
      <c r="T109" s="57" t="n">
        <v>471.1252</v>
      </c>
      <c r="U109" s="57" t="n">
        <v>9.4645583</v>
      </c>
      <c r="V109" s="57" t="n">
        <v>117.5</v>
      </c>
      <c r="W109" s="57" t="n">
        <v>489.1172</v>
      </c>
      <c r="X109" s="57" t="n">
        <v>11.238386</v>
      </c>
      <c r="Y109" s="57" t="n">
        <v>117.5</v>
      </c>
      <c r="Z109" s="57" t="n">
        <v>481.3949</v>
      </c>
      <c r="AA109" s="57" t="n">
        <v>9.4183206</v>
      </c>
      <c r="AB109" s="57" t="n">
        <v>117.5</v>
      </c>
      <c r="AC109" s="57" t="n">
        <v>354.57</v>
      </c>
      <c r="AD109" s="57" t="n">
        <v>10.241003</v>
      </c>
      <c r="AE109" s="57" t="n">
        <v>117.5</v>
      </c>
      <c r="AF109" s="57" t="n">
        <v>641.072</v>
      </c>
      <c r="AG109" s="57" t="n">
        <v>5.5055616</v>
      </c>
      <c r="AH109" s="57" t="n">
        <v>117.5</v>
      </c>
      <c r="AI109" s="57" t="n">
        <v>351.2035</v>
      </c>
      <c r="AJ109" s="57" t="n">
        <v>15.83795</v>
      </c>
      <c r="AK109" s="57" t="n">
        <v>117.5</v>
      </c>
      <c r="AL109" s="57" t="n">
        <v>330.3576</v>
      </c>
      <c r="AM109" s="57" t="n">
        <v>11.735551</v>
      </c>
      <c r="AN109" s="57" t="n">
        <v>117.5</v>
      </c>
      <c r="AO109" s="57" t="n">
        <v>414.6298</v>
      </c>
      <c r="AP109" s="57" t="n">
        <v>14.809487</v>
      </c>
      <c r="AQ109" s="57" t="n">
        <v>117.5</v>
      </c>
      <c r="AR109" s="57" t="n">
        <v>521.2896</v>
      </c>
      <c r="AS109" s="57" t="n">
        <v>9.9622683</v>
      </c>
      <c r="AT109" s="57" t="n">
        <v>117.5</v>
      </c>
      <c r="AU109" s="57" t="n">
        <v>386.8488</v>
      </c>
      <c r="AV109" s="57" t="n">
        <v>13.262595</v>
      </c>
      <c r="AW109" s="57" t="n">
        <v>117.5</v>
      </c>
      <c r="AX109" s="57" t="n">
        <v>345.5768</v>
      </c>
      <c r="AY109" s="57" t="n">
        <v>14.417121</v>
      </c>
      <c r="AZ109" s="57" t="n">
        <v>117.5</v>
      </c>
      <c r="BA109" s="57" t="n">
        <v>467.4942</v>
      </c>
      <c r="BB109" s="57" t="n">
        <v>10.840131</v>
      </c>
      <c r="BC109" s="57" t="n">
        <v>117.5</v>
      </c>
      <c r="BD109" s="57" t="n">
        <v>328.4257</v>
      </c>
      <c r="BE109" s="57" t="n">
        <v>15.838277</v>
      </c>
      <c r="BF109" s="57" t="n">
        <v>117.5</v>
      </c>
      <c r="BG109" s="57" t="n">
        <v>406.0406</v>
      </c>
      <c r="BH109" s="57" t="n">
        <v>13.188441</v>
      </c>
      <c r="BI109" s="57" t="n">
        <v>117.5</v>
      </c>
      <c r="BJ109" s="57" t="n">
        <v>482.8308</v>
      </c>
      <c r="BK109" s="57" t="n">
        <v>8.8194111</v>
      </c>
      <c r="BL109" s="57" t="n">
        <v>117.5</v>
      </c>
      <c r="BM109" s="57" t="n">
        <v>294.0932</v>
      </c>
      <c r="BN109" s="57" t="n">
        <v>7.2995638</v>
      </c>
      <c r="BO109" s="57" t="n">
        <v>117.5</v>
      </c>
      <c r="BP109" s="57" t="n">
        <v>361.1399</v>
      </c>
      <c r="BQ109" s="57" t="n">
        <v>13.113959</v>
      </c>
      <c r="BR109" s="57" t="n">
        <v>117.5</v>
      </c>
      <c r="BS109" s="57" t="n">
        <v>363.072</v>
      </c>
      <c r="BT109" s="57" t="n">
        <v>17.239258</v>
      </c>
      <c r="BU109" s="57" t="n">
        <v>117.5</v>
      </c>
      <c r="BV109" s="57" t="n">
        <v>397.8051</v>
      </c>
      <c r="BW109" s="57" t="n">
        <v>15.415594</v>
      </c>
      <c r="BX109" s="57" t="n">
        <v>117.5</v>
      </c>
      <c r="BY109" s="57" t="n">
        <v>412.547</v>
      </c>
      <c r="BZ109" s="57" t="n">
        <v>13.305453</v>
      </c>
      <c r="CA109" s="57" t="n">
        <v>117.5</v>
      </c>
      <c r="CB109" s="57" t="n">
        <v>336.816</v>
      </c>
      <c r="CC109" s="57" t="n">
        <v>17.955398</v>
      </c>
      <c r="CD109" s="57" t="n">
        <v>117.5</v>
      </c>
      <c r="CE109" s="57" t="n">
        <v>134.2005</v>
      </c>
      <c r="CF109" s="57" t="n">
        <v>5.9930207</v>
      </c>
      <c r="CG109" s="57"/>
      <c r="CH109" s="65" t="n">
        <f aca="false">AH109</f>
        <v>117.5</v>
      </c>
      <c r="CI109" s="66" t="n">
        <f aca="false">AVERAGE(B109,E109,H109,K109,N109,Q109,T109,W109,Z109,AC109,AF109,AI109,AL109,AO109,AR109,AU109,AX109,BA109,BD109,BG109,BJ109,BM109,BP109,BS109,BV109,BY109,CB109,CE109)</f>
        <v>404.687992857143</v>
      </c>
      <c r="CJ109" s="67" t="n">
        <f aca="false">AVERAGE(C109,F109,I109,L109,O109,R109,U109,X109,AA109,AD109,AG109,AJ109,AM109,AP109,AS109,AV109,AY109,BB109,BE109,BH109,BK109,BN109,BQ109,BT109,BW109,BZ109,CC109,CF109)</f>
        <v>12.152885975</v>
      </c>
      <c r="CK109" s="66" t="n">
        <f aca="false">STDEV(B109,E109,H109,K109,N109,Q109,T109,W109,Z109,AC109,AF109,AI109,AL109,AO109,AR109,AU109,AX109,BA109,BD109,BG109,BJ109,BM109,BP109,BS109,BV109,BY109,CB109,CE109)</f>
        <v>93.6522230929348</v>
      </c>
      <c r="CL109" s="67" t="n">
        <f aca="false">STDEV(C109,F109,I109,L109,O109,R109,U109,X109,AA109,AD109,AG109,AJ109,AM109,AP109,AS109,AV109,AY109,BB109,BE109,BH109,BK109,BN109,BQ109,BT109,BW109,BZ109,CC109,CF109)</f>
        <v>3.40152536638672</v>
      </c>
    </row>
    <row r="110" customFormat="false" ht="26.8" hidden="false" customHeight="false" outlineLevel="0" collapsed="false">
      <c r="A110" s="57" t="n">
        <v>118.75</v>
      </c>
      <c r="B110" s="57" t="n">
        <v>447.3395</v>
      </c>
      <c r="C110" s="57" t="n">
        <v>13.01843</v>
      </c>
      <c r="D110" s="57" t="n">
        <v>118.75</v>
      </c>
      <c r="E110" s="57" t="n">
        <v>503.4142</v>
      </c>
      <c r="F110" s="57" t="n">
        <v>10.594766</v>
      </c>
      <c r="G110" s="57" t="n">
        <v>118.75</v>
      </c>
      <c r="H110" s="57" t="n">
        <v>330.5926</v>
      </c>
      <c r="I110" s="57" t="n">
        <v>18.372519</v>
      </c>
      <c r="J110" s="57" t="n">
        <v>118.75</v>
      </c>
      <c r="K110" s="57" t="n">
        <v>487.9829</v>
      </c>
      <c r="L110" s="57" t="n">
        <v>10.50458</v>
      </c>
      <c r="M110" s="57" t="n">
        <v>118.75</v>
      </c>
      <c r="N110" s="57" t="n">
        <v>375.5123</v>
      </c>
      <c r="O110" s="57" t="n">
        <v>14.4494</v>
      </c>
      <c r="P110" s="57" t="n">
        <v>118.75</v>
      </c>
      <c r="Q110" s="57" t="n">
        <v>433.373</v>
      </c>
      <c r="R110" s="57" t="n">
        <v>9.6115594</v>
      </c>
      <c r="S110" s="57" t="n">
        <v>118.75</v>
      </c>
      <c r="T110" s="57" t="n">
        <v>464.6267</v>
      </c>
      <c r="U110" s="57" t="n">
        <v>9.8052345</v>
      </c>
      <c r="V110" s="57" t="n">
        <v>118.75</v>
      </c>
      <c r="W110" s="57" t="n">
        <v>477.9702</v>
      </c>
      <c r="X110" s="57" t="n">
        <v>11.05867</v>
      </c>
      <c r="Y110" s="57" t="n">
        <v>118.75</v>
      </c>
      <c r="Z110" s="57" t="n">
        <v>480.7209</v>
      </c>
      <c r="AA110" s="57" t="n">
        <v>8.3497274</v>
      </c>
      <c r="AB110" s="57" t="n">
        <v>118.75</v>
      </c>
      <c r="AC110" s="57" t="n">
        <v>403.3835</v>
      </c>
      <c r="AD110" s="57" t="n">
        <v>9.3747001</v>
      </c>
      <c r="AE110" s="57" t="n">
        <v>118.75</v>
      </c>
      <c r="AF110" s="57" t="n">
        <v>643.9114</v>
      </c>
      <c r="AG110" s="57" t="n">
        <v>5.3837514</v>
      </c>
      <c r="AH110" s="57" t="n">
        <v>118.75</v>
      </c>
      <c r="AI110" s="57" t="n">
        <v>369.7427</v>
      </c>
      <c r="AJ110" s="57" t="n">
        <v>15.180589</v>
      </c>
      <c r="AK110" s="57" t="n">
        <v>118.75</v>
      </c>
      <c r="AL110" s="57" t="n">
        <v>365.4882</v>
      </c>
      <c r="AM110" s="57" t="n">
        <v>10.779826</v>
      </c>
      <c r="AN110" s="57" t="n">
        <v>118.75</v>
      </c>
      <c r="AO110" s="57" t="n">
        <v>415.2335</v>
      </c>
      <c r="AP110" s="57" t="n">
        <v>14.561178</v>
      </c>
      <c r="AQ110" s="57" t="n">
        <v>118.75</v>
      </c>
      <c r="AR110" s="57" t="n">
        <v>518.2152</v>
      </c>
      <c r="AS110" s="57" t="n">
        <v>9.9054526</v>
      </c>
      <c r="AT110" s="57" t="n">
        <v>118.75</v>
      </c>
      <c r="AU110" s="57" t="n">
        <v>379.0188</v>
      </c>
      <c r="AV110" s="57" t="n">
        <v>15.41385</v>
      </c>
      <c r="AW110" s="57" t="n">
        <v>118.75</v>
      </c>
      <c r="AX110" s="57" t="n">
        <v>342.589</v>
      </c>
      <c r="AY110" s="57" t="n">
        <v>14.14602</v>
      </c>
      <c r="AZ110" s="57" t="n">
        <v>118.75</v>
      </c>
      <c r="BA110" s="57" t="n">
        <v>466.563</v>
      </c>
      <c r="BB110" s="57" t="n">
        <v>10.773828</v>
      </c>
      <c r="BC110" s="57" t="n">
        <v>118.75</v>
      </c>
      <c r="BD110" s="57" t="n">
        <v>333.2841</v>
      </c>
      <c r="BE110" s="57" t="n">
        <v>15.504689</v>
      </c>
      <c r="BF110" s="57" t="n">
        <v>118.75</v>
      </c>
      <c r="BG110" s="57" t="n">
        <v>382.0075</v>
      </c>
      <c r="BH110" s="57" t="n">
        <v>12.054744</v>
      </c>
      <c r="BI110" s="57" t="n">
        <v>118.75</v>
      </c>
      <c r="BJ110" s="57" t="n">
        <v>453.1399</v>
      </c>
      <c r="BK110" s="57" t="n">
        <v>9.5215921</v>
      </c>
      <c r="BL110" s="57" t="n">
        <v>118.75</v>
      </c>
      <c r="BM110" s="57" t="s">
        <v>132</v>
      </c>
      <c r="BN110" s="57" t="s">
        <v>132</v>
      </c>
      <c r="BO110" s="57" t="n">
        <v>118.75</v>
      </c>
      <c r="BP110" s="57" t="n">
        <v>353.6497</v>
      </c>
      <c r="BQ110" s="57" t="n">
        <v>13.185823</v>
      </c>
      <c r="BR110" s="57" t="n">
        <v>118.75</v>
      </c>
      <c r="BS110" s="57" t="n">
        <v>369.3846</v>
      </c>
      <c r="BT110" s="57" t="n">
        <v>15.859215</v>
      </c>
      <c r="BU110" s="57" t="n">
        <v>118.75</v>
      </c>
      <c r="BV110" s="57" t="n">
        <v>400.4364</v>
      </c>
      <c r="BW110" s="57" t="n">
        <v>15.563904</v>
      </c>
      <c r="BX110" s="57" t="n">
        <v>118.75</v>
      </c>
      <c r="BY110" s="57" t="n">
        <v>395.7077</v>
      </c>
      <c r="BZ110" s="57" t="n">
        <v>14.094438</v>
      </c>
      <c r="CA110" s="57" t="n">
        <v>118.75</v>
      </c>
      <c r="CB110" s="57" t="n">
        <v>326.7071</v>
      </c>
      <c r="CC110" s="57" t="n">
        <v>18.995638</v>
      </c>
      <c r="CD110" s="57" t="n">
        <v>118.75</v>
      </c>
      <c r="CE110" s="57" t="n">
        <v>466.0812</v>
      </c>
      <c r="CF110" s="57" t="n">
        <v>9.1597601</v>
      </c>
      <c r="CG110" s="57"/>
      <c r="CH110" s="65" t="n">
        <f aca="false">AH110</f>
        <v>118.75</v>
      </c>
      <c r="CI110" s="66" t="n">
        <f aca="false">AVERAGE(B110,E110,H110,K110,N110,Q110,T110,W110,Z110,AC110,AF110,AI110,AL110,AO110,AR110,AU110,AX110,BA110,BD110,BG110,BJ110,BM110,BP110,BS110,BV110,BY110,CB110,CE110)</f>
        <v>421.706511111111</v>
      </c>
      <c r="CJ110" s="67" t="n">
        <f aca="false">AVERAGE(C110,F110,I110,L110,O110,R110,U110,X110,AA110,AD110,AG110,AJ110,AM110,AP110,AS110,AV110,AY110,BB110,BE110,BH110,BK110,BN110,BQ110,BT110,BW110,BZ110,CC110,CF110)</f>
        <v>12.4156994296296</v>
      </c>
      <c r="CK110" s="66" t="n">
        <f aca="false">STDEV(B110,E110,H110,K110,N110,Q110,T110,W110,Z110,AC110,AF110,AI110,AL110,AO110,AR110,AU110,AX110,BA110,BD110,BG110,BJ110,BM110,BP110,BS110,BV110,BY110,CB110,CE110)</f>
        <v>72.2398387638562</v>
      </c>
      <c r="CL110" s="67" t="n">
        <f aca="false">STDEV(C110,F110,I110,L110,O110,R110,U110,X110,AA110,AD110,AG110,AJ110,AM110,AP110,AS110,AV110,AY110,BB110,BE110,BH110,BK110,BN110,BQ110,BT110,BW110,BZ110,CC110,CF110)</f>
        <v>3.23280781246261</v>
      </c>
    </row>
    <row r="111" customFormat="false" ht="26.8" hidden="false" customHeight="false" outlineLevel="0" collapsed="false">
      <c r="A111" s="57" t="n">
        <v>120</v>
      </c>
      <c r="B111" s="57" t="n">
        <v>451.1446</v>
      </c>
      <c r="C111" s="57" t="n">
        <v>12.829335</v>
      </c>
      <c r="D111" s="57" t="n">
        <v>120</v>
      </c>
      <c r="E111" s="57" t="n">
        <v>505.1855</v>
      </c>
      <c r="F111" s="57" t="n">
        <v>10.470338</v>
      </c>
      <c r="G111" s="57" t="n">
        <v>120</v>
      </c>
      <c r="H111" s="57" t="n">
        <v>332.9764</v>
      </c>
      <c r="I111" s="57" t="n">
        <v>18.061396</v>
      </c>
      <c r="J111" s="57" t="n">
        <v>120</v>
      </c>
      <c r="K111" s="57" t="n">
        <v>493.1976</v>
      </c>
      <c r="L111" s="57" t="n">
        <v>10.701745</v>
      </c>
      <c r="M111" s="57" t="n">
        <v>120</v>
      </c>
      <c r="N111" s="57" t="n">
        <v>371.7371</v>
      </c>
      <c r="O111" s="57" t="n">
        <v>14.261396</v>
      </c>
      <c r="P111" s="57" t="n">
        <v>120</v>
      </c>
      <c r="Q111" s="57" t="n">
        <v>429.1213</v>
      </c>
      <c r="R111" s="57" t="n">
        <v>9.4101418</v>
      </c>
      <c r="S111" s="57" t="n">
        <v>120</v>
      </c>
      <c r="T111" s="57" t="n">
        <v>460.5379</v>
      </c>
      <c r="U111" s="57" t="n">
        <v>10.080371</v>
      </c>
      <c r="V111" s="57" t="n">
        <v>120</v>
      </c>
      <c r="W111" s="57" t="n">
        <v>471.5287</v>
      </c>
      <c r="X111" s="57" t="n">
        <v>11.566303</v>
      </c>
      <c r="Y111" s="57" t="n">
        <v>120</v>
      </c>
      <c r="Z111" s="57" t="n">
        <v>529.2091</v>
      </c>
      <c r="AA111" s="57" t="n">
        <v>7.6756816</v>
      </c>
      <c r="AB111" s="57" t="n">
        <v>120</v>
      </c>
      <c r="AC111" s="57" t="n">
        <v>449.5206</v>
      </c>
      <c r="AD111" s="57" t="n">
        <v>9.8550709</v>
      </c>
      <c r="AE111" s="57" t="n">
        <v>120</v>
      </c>
      <c r="AF111" s="57" t="n">
        <v>638.5889</v>
      </c>
      <c r="AG111" s="57" t="n">
        <v>5.4076336</v>
      </c>
      <c r="AH111" s="57" t="n">
        <v>120</v>
      </c>
      <c r="AI111" s="57" t="n">
        <v>377.5046</v>
      </c>
      <c r="AJ111" s="57" t="n">
        <v>14.086369</v>
      </c>
      <c r="AK111" s="57" t="n">
        <v>120</v>
      </c>
      <c r="AL111" s="57" t="n">
        <v>397.7969</v>
      </c>
      <c r="AM111" s="57" t="n">
        <v>10.438495</v>
      </c>
      <c r="AN111" s="57" t="n">
        <v>120</v>
      </c>
      <c r="AO111" s="57" t="n">
        <v>411.7483</v>
      </c>
      <c r="AP111" s="57" t="n">
        <v>14.773501</v>
      </c>
      <c r="AQ111" s="57" t="n">
        <v>120</v>
      </c>
      <c r="AR111" s="57" t="n">
        <v>515.2103</v>
      </c>
      <c r="AS111" s="57" t="n">
        <v>9.8933479</v>
      </c>
      <c r="AT111" s="57" t="n">
        <v>120</v>
      </c>
      <c r="AU111" s="57" t="n">
        <v>376.8424</v>
      </c>
      <c r="AV111" s="57" t="n">
        <v>16.749291</v>
      </c>
      <c r="AW111" s="57" t="n">
        <v>120</v>
      </c>
      <c r="AX111" s="57" t="n">
        <v>344.7511</v>
      </c>
      <c r="AY111" s="57" t="n">
        <v>14.331189</v>
      </c>
      <c r="AZ111" s="57" t="n">
        <v>120</v>
      </c>
      <c r="BA111" s="57" t="n">
        <v>471.7228</v>
      </c>
      <c r="BB111" s="57" t="n">
        <v>10.765649</v>
      </c>
      <c r="BC111" s="57" t="n">
        <v>120</v>
      </c>
      <c r="BD111" s="57" t="n">
        <v>336.3326</v>
      </c>
      <c r="BE111" s="57" t="n">
        <v>14.908506</v>
      </c>
      <c r="BF111" s="57" t="n">
        <v>120</v>
      </c>
      <c r="BG111" s="57" t="n">
        <v>375.6283</v>
      </c>
      <c r="BH111" s="57" t="n">
        <v>13.225954</v>
      </c>
      <c r="BI111" s="57" t="n">
        <v>120</v>
      </c>
      <c r="BJ111" s="57" t="n">
        <v>447.7144</v>
      </c>
      <c r="BK111" s="57" t="n">
        <v>10.215703</v>
      </c>
      <c r="BL111" s="57" t="n">
        <v>120</v>
      </c>
      <c r="BM111" s="57" t="s">
        <v>132</v>
      </c>
      <c r="BN111" s="57" t="s">
        <v>132</v>
      </c>
      <c r="BO111" s="57" t="n">
        <v>120</v>
      </c>
      <c r="BP111" s="57" t="n">
        <v>356.63</v>
      </c>
      <c r="BQ111" s="57" t="n">
        <v>11.619847</v>
      </c>
      <c r="BR111" s="57" t="n">
        <v>120</v>
      </c>
      <c r="BS111" s="57" t="n">
        <v>356.1201</v>
      </c>
      <c r="BT111" s="57" t="n">
        <v>11.203708</v>
      </c>
      <c r="BU111" s="57" t="n">
        <v>120</v>
      </c>
      <c r="BV111" s="57" t="n">
        <v>402.5793</v>
      </c>
      <c r="BW111" s="57" t="n">
        <v>15.692148</v>
      </c>
      <c r="BX111" s="57" t="n">
        <v>120</v>
      </c>
      <c r="BY111" s="57" t="n">
        <v>390.7149</v>
      </c>
      <c r="BZ111" s="57" t="n">
        <v>15.637186</v>
      </c>
      <c r="CA111" s="57" t="n">
        <v>120</v>
      </c>
      <c r="CB111" s="57" t="n">
        <v>326.074</v>
      </c>
      <c r="CC111" s="57" t="n">
        <v>20.364995</v>
      </c>
      <c r="CD111" s="57" t="n">
        <v>120</v>
      </c>
      <c r="CE111" s="57" t="n">
        <v>452.0334</v>
      </c>
      <c r="CF111" s="57" t="n">
        <v>9.934133</v>
      </c>
      <c r="CG111" s="57"/>
      <c r="CH111" s="65" t="n">
        <f aca="false">AH111</f>
        <v>120</v>
      </c>
      <c r="CI111" s="66" t="n">
        <f aca="false">AVERAGE(B111,E111,H111,K111,N111,Q111,T111,W111,Z111,AC111,AF111,AI111,AL111,AO111,AR111,AU111,AX111,BA111,BD111,BG111,BJ111,BM111,BP111,BS111,BV111,BY111,CB111,CE111)</f>
        <v>424.894485185185</v>
      </c>
      <c r="CJ111" s="67" t="n">
        <f aca="false">AVERAGE(C111,F111,I111,L111,O111,R111,U111,X111,AA111,AD111,AG111,AJ111,AM111,AP111,AS111,AV111,AY111,BB111,BE111,BH111,BK111,BN111,BQ111,BT111,BW111,BZ111,CC111,CF111)</f>
        <v>12.3762753259259</v>
      </c>
      <c r="CK111" s="66" t="n">
        <f aca="false">STDEV(B111,E111,H111,K111,N111,Q111,T111,W111,Z111,AC111,AF111,AI111,AL111,AO111,AR111,AU111,AX111,BA111,BD111,BG111,BJ111,BM111,BP111,BS111,BV111,BY111,CB111,CE111)</f>
        <v>72.9267345663267</v>
      </c>
      <c r="CL111" s="67" t="n">
        <f aca="false">STDEV(C111,F111,I111,L111,O111,R111,U111,X111,AA111,AD111,AG111,AJ111,AM111,AP111,AS111,AV111,AY111,BB111,BE111,BH111,BK111,BN111,BQ111,BT111,BW111,BZ111,CC111,CF111)</f>
        <v>3.3023712968824</v>
      </c>
    </row>
    <row r="112" customFormat="false" ht="26.8" hidden="false" customHeight="false" outlineLevel="0" collapsed="false">
      <c r="A112" s="57" t="n">
        <v>121.25</v>
      </c>
      <c r="B112" s="57" t="n">
        <v>449.5421</v>
      </c>
      <c r="C112" s="57" t="n">
        <v>11.778299</v>
      </c>
      <c r="D112" s="57" t="n">
        <v>121.25</v>
      </c>
      <c r="E112" s="57" t="n">
        <v>507.8218</v>
      </c>
      <c r="F112" s="57" t="n">
        <v>10.471756</v>
      </c>
      <c r="G112" s="57" t="n">
        <v>121.25</v>
      </c>
      <c r="H112" s="57" t="n">
        <v>336.9782</v>
      </c>
      <c r="I112" s="57" t="n">
        <v>15.543402</v>
      </c>
      <c r="J112" s="57" t="n">
        <v>121.25</v>
      </c>
      <c r="K112" s="57" t="n">
        <v>497.8379</v>
      </c>
      <c r="L112" s="57" t="n">
        <v>10.582988</v>
      </c>
      <c r="M112" s="57" t="n">
        <v>121.25</v>
      </c>
      <c r="N112" s="57" t="n">
        <v>368.0947</v>
      </c>
      <c r="O112" s="57" t="n">
        <v>13.780044</v>
      </c>
      <c r="P112" s="57" t="n">
        <v>121.25</v>
      </c>
      <c r="Q112" s="57" t="n">
        <v>448.8638</v>
      </c>
      <c r="R112" s="57" t="n">
        <v>9.9860414</v>
      </c>
      <c r="S112" s="57" t="n">
        <v>121.25</v>
      </c>
      <c r="T112" s="57" t="n">
        <v>452.5847</v>
      </c>
      <c r="U112" s="57" t="n">
        <v>9.8962923</v>
      </c>
      <c r="V112" s="57" t="n">
        <v>121.25</v>
      </c>
      <c r="W112" s="57" t="n">
        <v>476.1943</v>
      </c>
      <c r="X112" s="57" t="n">
        <v>12.278517</v>
      </c>
      <c r="Y112" s="57" t="n">
        <v>121.25</v>
      </c>
      <c r="Z112" s="57" t="n">
        <v>559.8818</v>
      </c>
      <c r="AA112" s="57" t="n">
        <v>7.6029444</v>
      </c>
      <c r="AB112" s="57" t="n">
        <v>121.25</v>
      </c>
      <c r="AC112" s="57" t="n">
        <v>427.8556</v>
      </c>
      <c r="AD112" s="57" t="n">
        <v>9.4888768</v>
      </c>
      <c r="AE112" s="57" t="n">
        <v>121.25</v>
      </c>
      <c r="AF112" s="57" t="n">
        <v>632.399</v>
      </c>
      <c r="AG112" s="57" t="n">
        <v>5.4861505</v>
      </c>
      <c r="AH112" s="57" t="n">
        <v>121.25</v>
      </c>
      <c r="AI112" s="57" t="n">
        <v>396.203</v>
      </c>
      <c r="AJ112" s="57" t="n">
        <v>13.059869</v>
      </c>
      <c r="AK112" s="57" t="n">
        <v>121.25</v>
      </c>
      <c r="AL112" s="57" t="n">
        <v>428.8899</v>
      </c>
      <c r="AM112" s="57" t="n">
        <v>10.449291</v>
      </c>
      <c r="AN112" s="57" t="n">
        <v>121.25</v>
      </c>
      <c r="AO112" s="57" t="n">
        <v>411.0053</v>
      </c>
      <c r="AP112" s="57" t="n">
        <v>15.422246</v>
      </c>
      <c r="AQ112" s="57" t="n">
        <v>121.25</v>
      </c>
      <c r="AR112" s="57" t="n">
        <v>517.4538</v>
      </c>
      <c r="AS112" s="57" t="n">
        <v>9.8099237</v>
      </c>
      <c r="AT112" s="57" t="n">
        <v>121.25</v>
      </c>
      <c r="AU112" s="57" t="n">
        <v>370.6414</v>
      </c>
      <c r="AV112" s="57" t="n">
        <v>17.127481</v>
      </c>
      <c r="AW112" s="57" t="n">
        <v>121.25</v>
      </c>
      <c r="AX112" s="57" t="n">
        <v>339.8099</v>
      </c>
      <c r="AY112" s="57" t="n">
        <v>13.924537</v>
      </c>
      <c r="AZ112" s="57" t="n">
        <v>121.25</v>
      </c>
      <c r="BA112" s="57" t="n">
        <v>465.6259</v>
      </c>
      <c r="BB112" s="57" t="n">
        <v>10.465213</v>
      </c>
      <c r="BC112" s="57" t="n">
        <v>121.25</v>
      </c>
      <c r="BD112" s="57" t="n">
        <v>313.162</v>
      </c>
      <c r="BE112" s="57" t="n">
        <v>12.135442</v>
      </c>
      <c r="BF112" s="57" t="n">
        <v>121.25</v>
      </c>
      <c r="BG112" s="57" t="n">
        <v>376.7594</v>
      </c>
      <c r="BH112" s="57" t="n">
        <v>13.33217</v>
      </c>
      <c r="BI112" s="57" t="n">
        <v>121.25</v>
      </c>
      <c r="BJ112" s="57" t="n">
        <v>393.7482</v>
      </c>
      <c r="BK112" s="57" t="n">
        <v>9.2327154</v>
      </c>
      <c r="BL112" s="57" t="n">
        <v>121.25</v>
      </c>
      <c r="BM112" s="57" t="s">
        <v>132</v>
      </c>
      <c r="BN112" s="57" t="s">
        <v>132</v>
      </c>
      <c r="BO112" s="57" t="n">
        <v>121.25</v>
      </c>
      <c r="BP112" s="57" t="n">
        <v>387.0977</v>
      </c>
      <c r="BQ112" s="57" t="n">
        <v>11.759324</v>
      </c>
      <c r="BR112" s="57" t="n">
        <v>121.25</v>
      </c>
      <c r="BS112" s="57" t="n">
        <v>395.3106</v>
      </c>
      <c r="BT112" s="57" t="n">
        <v>10.380807</v>
      </c>
      <c r="BU112" s="57" t="n">
        <v>121.25</v>
      </c>
      <c r="BV112" s="57" t="n">
        <v>401.7494</v>
      </c>
      <c r="BW112" s="57" t="n">
        <v>15.537623</v>
      </c>
      <c r="BX112" s="57" t="n">
        <v>121.25</v>
      </c>
      <c r="BY112" s="57" t="n">
        <v>377.6613</v>
      </c>
      <c r="BZ112" s="57" t="n">
        <v>15.38277</v>
      </c>
      <c r="CA112" s="57" t="n">
        <v>121.25</v>
      </c>
      <c r="CB112" s="57" t="n">
        <v>304.8245</v>
      </c>
      <c r="CC112" s="57" t="n">
        <v>10.791712</v>
      </c>
      <c r="CD112" s="57" t="n">
        <v>121.25</v>
      </c>
      <c r="CE112" s="57" t="n">
        <v>439.5389</v>
      </c>
      <c r="CF112" s="57" t="n">
        <v>9.8344602</v>
      </c>
      <c r="CG112" s="57"/>
      <c r="CH112" s="65" t="n">
        <f aca="false">AH112</f>
        <v>121.25</v>
      </c>
      <c r="CI112" s="66" t="n">
        <f aca="false">AVERAGE(B112,E112,H112,K112,N112,Q112,T112,W112,Z112,AC112,AF112,AI112,AL112,AO112,AR112,AU112,AX112,BA112,BD112,BG112,BJ112,BM112,BP112,BS112,BV112,BY112,CB112,CE112)</f>
        <v>425.093892592593</v>
      </c>
      <c r="CJ112" s="67" t="n">
        <f aca="false">AVERAGE(C112,F112,I112,L112,O112,R112,U112,X112,AA112,AD112,AG112,AJ112,AM112,AP112,AS112,AV112,AY112,BB112,BE112,BH112,BK112,BN112,BQ112,BT112,BW112,BZ112,CC112,CF112)</f>
        <v>11.6866998407407</v>
      </c>
      <c r="CK112" s="66" t="n">
        <f aca="false">STDEV(B112,E112,H112,K112,N112,Q112,T112,W112,Z112,AC112,AF112,AI112,AL112,AO112,AR112,AU112,AX112,BA112,BD112,BG112,BJ112,BM112,BP112,BS112,BV112,BY112,CB112,CE112)</f>
        <v>74.9192145380554</v>
      </c>
      <c r="CL112" s="67" t="n">
        <f aca="false">STDEV(C112,F112,I112,L112,O112,R112,U112,X112,AA112,AD112,AG112,AJ112,AM112,AP112,AS112,AV112,AY112,BB112,BE112,BH112,BK112,BN112,BQ112,BT112,BW112,BZ112,CC112,CF112)</f>
        <v>2.69415753799077</v>
      </c>
    </row>
    <row r="113" customFormat="false" ht="26.8" hidden="false" customHeight="false" outlineLevel="0" collapsed="false">
      <c r="A113" s="57" t="n">
        <v>122.5</v>
      </c>
      <c r="B113" s="57" t="n">
        <v>462.688</v>
      </c>
      <c r="C113" s="57" t="n">
        <v>12.12759</v>
      </c>
      <c r="D113" s="57" t="n">
        <v>122.5</v>
      </c>
      <c r="E113" s="57" t="n">
        <v>508.1694</v>
      </c>
      <c r="F113" s="57" t="n">
        <v>10.350055</v>
      </c>
      <c r="G113" s="57" t="n">
        <v>122.5</v>
      </c>
      <c r="H113" s="57" t="n">
        <v>336.2202</v>
      </c>
      <c r="I113" s="57" t="n">
        <v>15.464231</v>
      </c>
      <c r="J113" s="57" t="n">
        <v>122.5</v>
      </c>
      <c r="K113" s="57" t="n">
        <v>502.7538</v>
      </c>
      <c r="L113" s="57" t="n">
        <v>10.822901</v>
      </c>
      <c r="M113" s="57" t="n">
        <v>122.5</v>
      </c>
      <c r="N113" s="57" t="n">
        <v>363.2557</v>
      </c>
      <c r="O113" s="57" t="n">
        <v>13.262268</v>
      </c>
      <c r="P113" s="57" t="n">
        <v>122.5</v>
      </c>
      <c r="Q113" s="57" t="n">
        <v>460.1665</v>
      </c>
      <c r="R113" s="57" t="n">
        <v>10.135442</v>
      </c>
      <c r="S113" s="57" t="n">
        <v>122.5</v>
      </c>
      <c r="T113" s="57" t="n">
        <v>449.7381</v>
      </c>
      <c r="U113" s="57" t="n">
        <v>10.059324</v>
      </c>
      <c r="V113" s="57" t="n">
        <v>122.5</v>
      </c>
      <c r="W113" s="57" t="n">
        <v>472.6022</v>
      </c>
      <c r="X113" s="57" t="n">
        <v>12.280916</v>
      </c>
      <c r="Y113" s="57" t="n">
        <v>122.5</v>
      </c>
      <c r="Z113" s="57" t="n">
        <v>561.7657</v>
      </c>
      <c r="AA113" s="57" t="n">
        <v>7.2715376</v>
      </c>
      <c r="AB113" s="57" t="n">
        <v>122.5</v>
      </c>
      <c r="AC113" s="57" t="n">
        <v>411.1766</v>
      </c>
      <c r="AD113" s="57" t="n">
        <v>10.022356</v>
      </c>
      <c r="AE113" s="57" t="n">
        <v>122.5</v>
      </c>
      <c r="AF113" s="57" t="n">
        <v>635.9807</v>
      </c>
      <c r="AG113" s="57" t="n">
        <v>5.4897492</v>
      </c>
      <c r="AH113" s="57" t="n">
        <v>122.5</v>
      </c>
      <c r="AI113" s="57" t="n">
        <v>413.1049</v>
      </c>
      <c r="AJ113" s="57" t="n">
        <v>11.889313</v>
      </c>
      <c r="AK113" s="57" t="n">
        <v>122.5</v>
      </c>
      <c r="AL113" s="57" t="n">
        <v>419.3356</v>
      </c>
      <c r="AM113" s="57" t="n">
        <v>8.8052345</v>
      </c>
      <c r="AN113" s="57" t="n">
        <v>122.5</v>
      </c>
      <c r="AO113" s="57" t="n">
        <v>411.1466</v>
      </c>
      <c r="AP113" s="57" t="n">
        <v>14.682334</v>
      </c>
      <c r="AQ113" s="57" t="n">
        <v>122.5</v>
      </c>
      <c r="AR113" s="57" t="n">
        <v>513.9862</v>
      </c>
      <c r="AS113" s="57" t="n">
        <v>9.6178844</v>
      </c>
      <c r="AT113" s="57" t="n">
        <v>122.5</v>
      </c>
      <c r="AU113" s="57" t="n">
        <v>369.606</v>
      </c>
      <c r="AV113" s="57" t="n">
        <v>18.127372</v>
      </c>
      <c r="AW113" s="57" t="n">
        <v>122.5</v>
      </c>
      <c r="AX113" s="57" t="n">
        <v>341.3584</v>
      </c>
      <c r="AY113" s="57" t="n">
        <v>13.877644</v>
      </c>
      <c r="AZ113" s="57" t="n">
        <v>122.5</v>
      </c>
      <c r="BA113" s="57" t="n">
        <v>467.1975</v>
      </c>
      <c r="BB113" s="57" t="n">
        <v>10.544602</v>
      </c>
      <c r="BC113" s="57" t="n">
        <v>122.5</v>
      </c>
      <c r="BD113" s="57" t="n">
        <v>276.8899</v>
      </c>
      <c r="BE113" s="57" t="n">
        <v>11.299782</v>
      </c>
      <c r="BF113" s="57" t="n">
        <v>122.5</v>
      </c>
      <c r="BG113" s="57" t="n">
        <v>372.6709</v>
      </c>
      <c r="BH113" s="57" t="n">
        <v>13.158779</v>
      </c>
      <c r="BI113" s="57" t="n">
        <v>122.5</v>
      </c>
      <c r="BJ113" s="57" t="n">
        <v>358.9627</v>
      </c>
      <c r="BK113" s="57" t="n">
        <v>9.6629226</v>
      </c>
      <c r="BL113" s="57" t="n">
        <v>122.5</v>
      </c>
      <c r="BM113" s="57" t="s">
        <v>132</v>
      </c>
      <c r="BN113" s="57" t="s">
        <v>132</v>
      </c>
      <c r="BO113" s="57" t="n">
        <v>122.5</v>
      </c>
      <c r="BP113" s="57" t="n">
        <v>393.2271</v>
      </c>
      <c r="BQ113" s="57" t="n">
        <v>10.319847</v>
      </c>
      <c r="BR113" s="57" t="n">
        <v>122.5</v>
      </c>
      <c r="BS113" s="57" t="n">
        <v>450.2885</v>
      </c>
      <c r="BT113" s="57" t="n">
        <v>9.6966194</v>
      </c>
      <c r="BU113" s="57" t="n">
        <v>122.5</v>
      </c>
      <c r="BV113" s="57" t="n">
        <v>402.9113</v>
      </c>
      <c r="BW113" s="57" t="n">
        <v>15.967721</v>
      </c>
      <c r="BX113" s="57" t="n">
        <v>122.5</v>
      </c>
      <c r="BY113" s="57" t="n">
        <v>352.4303</v>
      </c>
      <c r="BZ113" s="57" t="n">
        <v>15.534569</v>
      </c>
      <c r="CA113" s="57" t="n">
        <v>122.5</v>
      </c>
      <c r="CB113" s="57" t="n">
        <v>291.3499</v>
      </c>
      <c r="CC113" s="57" t="n">
        <v>7.597928</v>
      </c>
      <c r="CD113" s="57" t="n">
        <v>122.5</v>
      </c>
      <c r="CE113" s="57" t="n">
        <v>424.0184</v>
      </c>
      <c r="CF113" s="57" t="n">
        <v>9.6068702</v>
      </c>
      <c r="CG113" s="57"/>
      <c r="CH113" s="65" t="n">
        <f aca="false">AH113</f>
        <v>122.5</v>
      </c>
      <c r="CI113" s="66" t="n">
        <f aca="false">AVERAGE(B113,E113,H113,K113,N113,Q113,T113,W113,Z113,AC113,AF113,AI113,AL113,AO113,AR113,AU113,AX113,BA113,BD113,BG113,BJ113,BM113,BP113,BS113,BV113,BY113,CB113,CE113)</f>
        <v>423.074114814815</v>
      </c>
      <c r="CJ113" s="67" t="n">
        <f aca="false">AVERAGE(C113,F113,I113,L113,O113,R113,U113,X113,AA113,AD113,AG113,AJ113,AM113,AP113,AS113,AV113,AY113,BB113,BE113,BH113,BK113,BN113,BQ113,BT113,BW113,BZ113,CC113,CF113)</f>
        <v>11.3953997</v>
      </c>
      <c r="CK113" s="66" t="n">
        <f aca="false">STDEV(B113,E113,H113,K113,N113,Q113,T113,W113,Z113,AC113,AF113,AI113,AL113,AO113,AR113,AU113,AX113,BA113,BD113,BG113,BJ113,BM113,BP113,BS113,BV113,BY113,CB113,CE113)</f>
        <v>80.3674810950668</v>
      </c>
      <c r="CL113" s="67" t="n">
        <f aca="false">STDEV(C113,F113,I113,L113,O113,R113,U113,X113,AA113,AD113,AG113,AJ113,AM113,AP113,AS113,AV113,AY113,BB113,BE113,BH113,BK113,BN113,BQ113,BT113,BW113,BZ113,CC113,CF113)</f>
        <v>2.90135665176915</v>
      </c>
    </row>
    <row r="114" customFormat="false" ht="26.8" hidden="false" customHeight="false" outlineLevel="0" collapsed="false">
      <c r="A114" s="57" t="n">
        <v>123.75</v>
      </c>
      <c r="B114" s="57" t="n">
        <v>462.0434</v>
      </c>
      <c r="C114" s="57" t="n">
        <v>11.564776</v>
      </c>
      <c r="D114" s="57" t="n">
        <v>123.75</v>
      </c>
      <c r="E114" s="57" t="n">
        <v>511.3385</v>
      </c>
      <c r="F114" s="57" t="n">
        <v>10.352017</v>
      </c>
      <c r="G114" s="57" t="n">
        <v>123.75</v>
      </c>
      <c r="H114" s="57" t="n">
        <v>313.6972</v>
      </c>
      <c r="I114" s="57" t="n">
        <v>15.274918</v>
      </c>
      <c r="J114" s="57" t="n">
        <v>123.75</v>
      </c>
      <c r="K114" s="57" t="n">
        <v>496.184</v>
      </c>
      <c r="L114" s="57" t="n">
        <v>10.697056</v>
      </c>
      <c r="M114" s="57" t="n">
        <v>123.75</v>
      </c>
      <c r="N114" s="57" t="n">
        <v>353.8334</v>
      </c>
      <c r="O114" s="57" t="n">
        <v>13.543839</v>
      </c>
      <c r="P114" s="57" t="n">
        <v>123.75</v>
      </c>
      <c r="Q114" s="57" t="n">
        <v>461.5799</v>
      </c>
      <c r="R114" s="57" t="n">
        <v>10.113522</v>
      </c>
      <c r="S114" s="57" t="n">
        <v>123.75</v>
      </c>
      <c r="T114" s="57" t="n">
        <v>457.2689</v>
      </c>
      <c r="U114" s="57" t="n">
        <v>10.736532</v>
      </c>
      <c r="V114" s="57" t="n">
        <v>123.75</v>
      </c>
      <c r="W114" s="57" t="n">
        <v>469.6412</v>
      </c>
      <c r="X114" s="57" t="n">
        <v>12.14831</v>
      </c>
      <c r="Y114" s="57" t="n">
        <v>123.75</v>
      </c>
      <c r="Z114" s="57" t="n">
        <v>572.837</v>
      </c>
      <c r="AA114" s="57" t="n">
        <v>7.046892</v>
      </c>
      <c r="AB114" s="57" t="n">
        <v>123.75</v>
      </c>
      <c r="AC114" s="57" t="n">
        <v>397.4399</v>
      </c>
      <c r="AD114" s="57" t="n">
        <v>10.827372</v>
      </c>
      <c r="AE114" s="57" t="n">
        <v>123.75</v>
      </c>
      <c r="AF114" s="57" t="n">
        <v>637.299</v>
      </c>
      <c r="AG114" s="57" t="n">
        <v>5.5193021</v>
      </c>
      <c r="AH114" s="57" t="n">
        <v>123.75</v>
      </c>
      <c r="AI114" s="57" t="n">
        <v>436.8485</v>
      </c>
      <c r="AJ114" s="57" t="n">
        <v>11.362923</v>
      </c>
      <c r="AK114" s="57" t="n">
        <v>123.75</v>
      </c>
      <c r="AL114" s="57" t="n">
        <v>472.816</v>
      </c>
      <c r="AM114" s="57" t="n">
        <v>7.970229</v>
      </c>
      <c r="AN114" s="57" t="n">
        <v>123.75</v>
      </c>
      <c r="AO114" s="57" t="n">
        <v>312.2332</v>
      </c>
      <c r="AP114" s="57" t="n">
        <v>7.953108</v>
      </c>
      <c r="AQ114" s="57" t="n">
        <v>123.75</v>
      </c>
      <c r="AR114" s="57" t="n">
        <v>505.9257</v>
      </c>
      <c r="AS114" s="57" t="n">
        <v>9.5959651</v>
      </c>
      <c r="AT114" s="57" t="n">
        <v>123.75</v>
      </c>
      <c r="AU114" s="57" t="n">
        <v>356.4696</v>
      </c>
      <c r="AV114" s="57" t="n">
        <v>15.628026</v>
      </c>
      <c r="AW114" s="57" t="n">
        <v>123.75</v>
      </c>
      <c r="AX114" s="57" t="n">
        <v>344.8258</v>
      </c>
      <c r="AY114" s="57" t="n">
        <v>14.151472</v>
      </c>
      <c r="AZ114" s="57" t="n">
        <v>123.75</v>
      </c>
      <c r="BA114" s="57" t="n">
        <v>465.5283</v>
      </c>
      <c r="BB114" s="57" t="n">
        <v>10.65518</v>
      </c>
      <c r="BC114" s="57" t="n">
        <v>123.75</v>
      </c>
      <c r="BD114" s="57" t="n">
        <v>258.6664</v>
      </c>
      <c r="BE114" s="57" t="n">
        <v>18.221156</v>
      </c>
      <c r="BF114" s="57" t="n">
        <v>123.75</v>
      </c>
      <c r="BG114" s="57" t="n">
        <v>369.6217</v>
      </c>
      <c r="BH114" s="57" t="n">
        <v>13.439913</v>
      </c>
      <c r="BI114" s="57" t="n">
        <v>123.75</v>
      </c>
      <c r="BJ114" s="57" t="n">
        <v>367.8389</v>
      </c>
      <c r="BK114" s="57" t="n">
        <v>11.361614</v>
      </c>
      <c r="BL114" s="57" t="n">
        <v>123.75</v>
      </c>
      <c r="BM114" s="57" t="s">
        <v>132</v>
      </c>
      <c r="BN114" s="57" t="s">
        <v>132</v>
      </c>
      <c r="BO114" s="57" t="n">
        <v>123.75</v>
      </c>
      <c r="BP114" s="57" t="n">
        <v>432.6091</v>
      </c>
      <c r="BQ114" s="57" t="n">
        <v>10.124973</v>
      </c>
      <c r="BR114" s="57" t="n">
        <v>123.75</v>
      </c>
      <c r="BS114" s="57" t="n">
        <v>476.5974</v>
      </c>
      <c r="BT114" s="57" t="n">
        <v>9.0274809</v>
      </c>
      <c r="BU114" s="57" t="n">
        <v>123.75</v>
      </c>
      <c r="BV114" s="57" t="n">
        <v>403.4982</v>
      </c>
      <c r="BW114" s="57" t="n">
        <v>15.867394</v>
      </c>
      <c r="BX114" s="57" t="n">
        <v>123.75</v>
      </c>
      <c r="BY114" s="57" t="n">
        <v>332.9613</v>
      </c>
      <c r="BZ114" s="57" t="n">
        <v>17.495202</v>
      </c>
      <c r="CA114" s="57" t="n">
        <v>123.75</v>
      </c>
      <c r="CB114" s="57" t="n">
        <v>395.7588</v>
      </c>
      <c r="CC114" s="57" t="n">
        <v>7.7215921</v>
      </c>
      <c r="CD114" s="57" t="n">
        <v>123.75</v>
      </c>
      <c r="CE114" s="57" t="n">
        <v>423.5939</v>
      </c>
      <c r="CF114" s="57" t="n">
        <v>9.9909487</v>
      </c>
      <c r="CG114" s="57"/>
      <c r="CH114" s="65" t="n">
        <f aca="false">AH114</f>
        <v>123.75</v>
      </c>
      <c r="CI114" s="66" t="n">
        <f aca="false">AVERAGE(B114,E114,H114,K114,N114,Q114,T114,W114,Z114,AC114,AF114,AI114,AL114,AO114,AR114,AU114,AX114,BA114,BD114,BG114,BJ114,BM114,BP114,BS114,BV114,BY114,CB114,CE114)</f>
        <v>425.516859259259</v>
      </c>
      <c r="CJ114" s="67" t="n">
        <f aca="false">AVERAGE(C114,F114,I114,L114,O114,R114,U114,X114,AA114,AD114,AG114,AJ114,AM114,AP114,AS114,AV114,AY114,BB114,BE114,BH114,BK114,BN114,BQ114,BT114,BW114,BZ114,CC114,CF114)</f>
        <v>11.4219152925926</v>
      </c>
      <c r="CK114" s="66" t="n">
        <f aca="false">STDEV(B114,E114,H114,K114,N114,Q114,T114,W114,Z114,AC114,AF114,AI114,AL114,AO114,AR114,AU114,AX114,BA114,BD114,BG114,BJ114,BM114,BP114,BS114,BV114,BY114,CB114,CE114)</f>
        <v>84.2086522188567</v>
      </c>
      <c r="CL114" s="67" t="n">
        <f aca="false">STDEV(C114,F114,I114,L114,O114,R114,U114,X114,AA114,AD114,AG114,AJ114,AM114,AP114,AS114,AV114,AY114,BB114,BE114,BH114,BK114,BN114,BQ114,BT114,BW114,BZ114,CC114,CF114)</f>
        <v>3.16959937314514</v>
      </c>
    </row>
    <row r="115" customFormat="false" ht="26.8" hidden="false" customHeight="false" outlineLevel="0" collapsed="false">
      <c r="A115" s="57" t="n">
        <v>125</v>
      </c>
      <c r="B115" s="57" t="n">
        <v>463.6386</v>
      </c>
      <c r="C115" s="57" t="n">
        <v>10.866085</v>
      </c>
      <c r="D115" s="57" t="n">
        <v>125</v>
      </c>
      <c r="E115" s="57" t="n">
        <v>512.2476</v>
      </c>
      <c r="F115" s="57" t="n">
        <v>10.359106</v>
      </c>
      <c r="G115" s="57" t="n">
        <v>125</v>
      </c>
      <c r="H115" s="57" t="n">
        <v>287.2517</v>
      </c>
      <c r="I115" s="57" t="n">
        <v>17.130971</v>
      </c>
      <c r="J115" s="57" t="n">
        <v>125</v>
      </c>
      <c r="K115" s="57" t="n">
        <v>496.6956</v>
      </c>
      <c r="L115" s="57" t="n">
        <v>10.79193</v>
      </c>
      <c r="M115" s="57" t="n">
        <v>125</v>
      </c>
      <c r="N115" s="57" t="n">
        <v>352.6179</v>
      </c>
      <c r="O115" s="57" t="n">
        <v>13.541439</v>
      </c>
      <c r="P115" s="57" t="n">
        <v>125</v>
      </c>
      <c r="Q115" s="57" t="n">
        <v>455.8058</v>
      </c>
      <c r="R115" s="57" t="n">
        <v>10.003162</v>
      </c>
      <c r="S115" s="57" t="n">
        <v>125</v>
      </c>
      <c r="T115" s="57" t="n">
        <v>436.6995</v>
      </c>
      <c r="U115" s="57" t="n">
        <v>10.361505</v>
      </c>
      <c r="V115" s="57" t="n">
        <v>125</v>
      </c>
      <c r="W115" s="57" t="n">
        <v>472.173</v>
      </c>
      <c r="X115" s="57" t="n">
        <v>12.150927</v>
      </c>
      <c r="Y115" s="57" t="n">
        <v>125</v>
      </c>
      <c r="Z115" s="57" t="n">
        <v>588.3118</v>
      </c>
      <c r="AA115" s="57" t="n">
        <v>6.9607415</v>
      </c>
      <c r="AB115" s="57" t="n">
        <v>125</v>
      </c>
      <c r="AC115" s="57" t="n">
        <v>380.695</v>
      </c>
      <c r="AD115" s="57" t="n">
        <v>11.257034</v>
      </c>
      <c r="AE115" s="57" t="n">
        <v>125</v>
      </c>
      <c r="AF115" s="57" t="n">
        <v>645.2428</v>
      </c>
      <c r="AG115" s="57" t="n">
        <v>5.4491821</v>
      </c>
      <c r="AH115" s="57" t="n">
        <v>125</v>
      </c>
      <c r="AI115" s="57" t="n">
        <v>447.5219</v>
      </c>
      <c r="AJ115" s="57" t="n">
        <v>10.906325</v>
      </c>
      <c r="AK115" s="57" t="n">
        <v>125</v>
      </c>
      <c r="AL115" s="57" t="n">
        <v>526.1617</v>
      </c>
      <c r="AM115" s="57" t="n">
        <v>7.2140676</v>
      </c>
      <c r="AN115" s="57" t="n">
        <v>125</v>
      </c>
      <c r="AO115" s="57" t="n">
        <v>283.121</v>
      </c>
      <c r="AP115" s="57" t="n">
        <v>7.9229008</v>
      </c>
      <c r="AQ115" s="57" t="n">
        <v>125</v>
      </c>
      <c r="AR115" s="57" t="n">
        <v>508.9198</v>
      </c>
      <c r="AS115" s="57" t="n">
        <v>10.126281</v>
      </c>
      <c r="AT115" s="57" t="n">
        <v>125</v>
      </c>
      <c r="AU115" s="57" t="n">
        <v>338.2343</v>
      </c>
      <c r="AV115" s="57" t="n">
        <v>16.123991</v>
      </c>
      <c r="AW115" s="57" t="n">
        <v>125</v>
      </c>
      <c r="AX115" s="57" t="n">
        <v>346.3349</v>
      </c>
      <c r="AY115" s="57" t="n">
        <v>13.669357</v>
      </c>
      <c r="AZ115" s="57" t="n">
        <v>125</v>
      </c>
      <c r="BA115" s="57" t="n">
        <v>463.583</v>
      </c>
      <c r="BB115" s="57" t="n">
        <v>10.780044</v>
      </c>
      <c r="BC115" s="57" t="n">
        <v>125</v>
      </c>
      <c r="BD115" s="57" t="n">
        <v>250.2221</v>
      </c>
      <c r="BE115" s="57" t="n">
        <v>19.487568</v>
      </c>
      <c r="BF115" s="57" t="n">
        <v>125</v>
      </c>
      <c r="BG115" s="57" t="n">
        <v>371.7937</v>
      </c>
      <c r="BH115" s="57" t="n">
        <v>13.889095</v>
      </c>
      <c r="BI115" s="57" t="n">
        <v>125</v>
      </c>
      <c r="BJ115" s="57" t="n">
        <v>375.269</v>
      </c>
      <c r="BK115" s="57" t="n">
        <v>13.085605</v>
      </c>
      <c r="BL115" s="57" t="n">
        <v>125</v>
      </c>
      <c r="BM115" s="57" t="s">
        <v>132</v>
      </c>
      <c r="BN115" s="57" t="s">
        <v>132</v>
      </c>
      <c r="BO115" s="57" t="n">
        <v>125</v>
      </c>
      <c r="BP115" s="57" t="n">
        <v>455.8003</v>
      </c>
      <c r="BQ115" s="57" t="n">
        <v>9.8369684</v>
      </c>
      <c r="BR115" s="57" t="n">
        <v>125</v>
      </c>
      <c r="BS115" s="57" t="n">
        <v>495.8135</v>
      </c>
      <c r="BT115" s="57" t="n">
        <v>9.0451472</v>
      </c>
      <c r="BU115" s="57" t="n">
        <v>125</v>
      </c>
      <c r="BV115" s="57" t="n">
        <v>402.9089</v>
      </c>
      <c r="BW115" s="57" t="n">
        <v>15.357252</v>
      </c>
      <c r="BX115" s="57" t="n">
        <v>125</v>
      </c>
      <c r="BY115" s="57" t="n">
        <v>319.3297</v>
      </c>
      <c r="BZ115" s="57" t="n">
        <v>19.300218</v>
      </c>
      <c r="CA115" s="57" t="n">
        <v>125</v>
      </c>
      <c r="CB115" s="57" t="n">
        <v>487.2585</v>
      </c>
      <c r="CC115" s="57" t="n">
        <v>6.6683751</v>
      </c>
      <c r="CD115" s="57" t="n">
        <v>125</v>
      </c>
      <c r="CE115" s="57" t="n">
        <v>414.0309</v>
      </c>
      <c r="CF115" s="57" t="n">
        <v>9.4564885</v>
      </c>
      <c r="CG115" s="57"/>
      <c r="CH115" s="65" t="n">
        <f aca="false">AH115</f>
        <v>125</v>
      </c>
      <c r="CI115" s="66" t="n">
        <f aca="false">AVERAGE(B115,E115,H115,K115,N115,Q115,T115,W115,Z115,AC115,AF115,AI115,AL115,AO115,AR115,AU115,AX115,BA115,BD115,BG115,BJ115,BM115,BP115,BS115,BV115,BY115,CB115,CE115)</f>
        <v>428.803055555555</v>
      </c>
      <c r="CJ115" s="67" t="n">
        <f aca="false">AVERAGE(C115,F115,I115,L115,O115,R115,U115,X115,AA115,AD115,AG115,AJ115,AM115,AP115,AS115,AV115,AY115,BB115,BE115,BH115,BK115,BN115,BQ115,BT115,BW115,BZ115,CC115,CF115)</f>
        <v>11.5459913407407</v>
      </c>
      <c r="CK115" s="66" t="n">
        <f aca="false">STDEV(B115,E115,H115,K115,N115,Q115,T115,W115,Z115,AC115,AF115,AI115,AL115,AO115,AR115,AU115,AX115,BA115,BD115,BG115,BJ115,BM115,BP115,BS115,BV115,BY115,CB115,CE115)</f>
        <v>93.8705849823425</v>
      </c>
      <c r="CL115" s="67" t="n">
        <f aca="false">STDEV(C115,F115,I115,L115,O115,R115,U115,X115,AA115,AD115,AG115,AJ115,AM115,AP115,AS115,AV115,AY115,BB115,BE115,BH115,BK115,BN115,BQ115,BT115,BW115,BZ115,CC115,CF115)</f>
        <v>3.63385450955</v>
      </c>
    </row>
    <row r="116" customFormat="false" ht="26.8" hidden="false" customHeight="false" outlineLevel="0" collapsed="false">
      <c r="A116" s="57" t="n">
        <v>126.25</v>
      </c>
      <c r="B116" s="57" t="n">
        <v>474.8057</v>
      </c>
      <c r="C116" s="57" t="n">
        <v>11.033479</v>
      </c>
      <c r="D116" s="57" t="n">
        <v>126.25</v>
      </c>
      <c r="E116" s="57" t="n">
        <v>513.3055</v>
      </c>
      <c r="F116" s="57" t="n">
        <v>10.335878</v>
      </c>
      <c r="G116" s="57" t="n">
        <v>126.25</v>
      </c>
      <c r="H116" s="57" t="n">
        <v>267.8221</v>
      </c>
      <c r="I116" s="57" t="n">
        <v>19.247983</v>
      </c>
      <c r="J116" s="57" t="n">
        <v>126.25</v>
      </c>
      <c r="K116" s="57" t="n">
        <v>491.9877</v>
      </c>
      <c r="L116" s="57" t="n">
        <v>10.646892</v>
      </c>
      <c r="M116" s="57" t="n">
        <v>126.25</v>
      </c>
      <c r="N116" s="57" t="n">
        <v>359.6943</v>
      </c>
      <c r="O116" s="57" t="n">
        <v>13.801418</v>
      </c>
      <c r="P116" s="57" t="n">
        <v>126.25</v>
      </c>
      <c r="Q116" s="57" t="n">
        <v>449.1773</v>
      </c>
      <c r="R116" s="57" t="n">
        <v>10.295856</v>
      </c>
      <c r="S116" s="57" t="n">
        <v>126.25</v>
      </c>
      <c r="T116" s="57" t="n">
        <v>439.5193</v>
      </c>
      <c r="U116" s="57" t="n">
        <v>11.282661</v>
      </c>
      <c r="V116" s="57" t="n">
        <v>126.25</v>
      </c>
      <c r="W116" s="57" t="n">
        <v>468.1751</v>
      </c>
      <c r="X116" s="57" t="n">
        <v>12.012759</v>
      </c>
      <c r="Y116" s="57" t="n">
        <v>126.25</v>
      </c>
      <c r="Z116" s="57" t="n">
        <v>591.5696</v>
      </c>
      <c r="AA116" s="57" t="n">
        <v>7.0091603</v>
      </c>
      <c r="AB116" s="57" t="n">
        <v>126.25</v>
      </c>
      <c r="AC116" s="57" t="n">
        <v>368.2071</v>
      </c>
      <c r="AD116" s="57" t="n">
        <v>12.542966</v>
      </c>
      <c r="AE116" s="57" t="n">
        <v>126.25</v>
      </c>
      <c r="AF116" s="57" t="n">
        <v>649.0732</v>
      </c>
      <c r="AG116" s="57" t="n">
        <v>5.4430752</v>
      </c>
      <c r="AH116" s="57" t="n">
        <v>126.25</v>
      </c>
      <c r="AI116" s="57" t="n">
        <v>476.5391</v>
      </c>
      <c r="AJ116" s="57" t="n">
        <v>11.404798</v>
      </c>
      <c r="AK116" s="57" t="n">
        <v>126.25</v>
      </c>
      <c r="AL116" s="57" t="n">
        <v>560.0564</v>
      </c>
      <c r="AM116" s="57" t="n">
        <v>6.5497274</v>
      </c>
      <c r="AN116" s="57" t="n">
        <v>126.25</v>
      </c>
      <c r="AO116" s="57" t="n">
        <v>315.4334</v>
      </c>
      <c r="AP116" s="57" t="n">
        <v>18.389858</v>
      </c>
      <c r="AQ116" s="57" t="n">
        <v>126.25</v>
      </c>
      <c r="AR116" s="57" t="n">
        <v>512.7477</v>
      </c>
      <c r="AS116" s="57" t="n">
        <v>10.507525</v>
      </c>
      <c r="AT116" s="57" t="n">
        <v>126.25</v>
      </c>
      <c r="AU116" s="57" t="n">
        <v>338.1207</v>
      </c>
      <c r="AV116" s="57" t="n">
        <v>18.890185</v>
      </c>
      <c r="AW116" s="57" t="n">
        <v>126.25</v>
      </c>
      <c r="AX116" s="57" t="n">
        <v>341.9752</v>
      </c>
      <c r="AY116" s="57" t="n">
        <v>13.397056</v>
      </c>
      <c r="AZ116" s="57" t="n">
        <v>126.25</v>
      </c>
      <c r="BA116" s="57" t="n">
        <v>466.709</v>
      </c>
      <c r="BB116" s="57" t="n">
        <v>10.991603</v>
      </c>
      <c r="BC116" s="57" t="n">
        <v>126.25</v>
      </c>
      <c r="BD116" s="57" t="n">
        <v>260.15</v>
      </c>
      <c r="BE116" s="57" t="n">
        <v>16.511559</v>
      </c>
      <c r="BF116" s="57" t="n">
        <v>126.25</v>
      </c>
      <c r="BG116" s="57" t="n">
        <v>372.5226</v>
      </c>
      <c r="BH116" s="57" t="n">
        <v>13.768048</v>
      </c>
      <c r="BI116" s="57" t="n">
        <v>126.25</v>
      </c>
      <c r="BJ116" s="57" t="n">
        <v>374.3481</v>
      </c>
      <c r="BK116" s="57" t="n">
        <v>13.879498</v>
      </c>
      <c r="BL116" s="57" t="n">
        <v>126.25</v>
      </c>
      <c r="BM116" s="57" t="s">
        <v>132</v>
      </c>
      <c r="BN116" s="57" t="s">
        <v>132</v>
      </c>
      <c r="BO116" s="57" t="n">
        <v>126.25</v>
      </c>
      <c r="BP116" s="57" t="n">
        <v>470.7023</v>
      </c>
      <c r="BQ116" s="57" t="n">
        <v>9.65747</v>
      </c>
      <c r="BR116" s="57" t="n">
        <v>126.25</v>
      </c>
      <c r="BS116" s="57" t="n">
        <v>428.1693</v>
      </c>
      <c r="BT116" s="57" t="n">
        <v>8.8111232</v>
      </c>
      <c r="BU116" s="57" t="n">
        <v>126.25</v>
      </c>
      <c r="BV116" s="57" t="n">
        <v>403.346</v>
      </c>
      <c r="BW116" s="57" t="n">
        <v>15.499782</v>
      </c>
      <c r="BX116" s="57" t="n">
        <v>126.25</v>
      </c>
      <c r="BY116" s="57" t="n">
        <v>307.3977</v>
      </c>
      <c r="BZ116" s="57" t="n">
        <v>20.860851</v>
      </c>
      <c r="CA116" s="57" t="n">
        <v>126.25</v>
      </c>
      <c r="CB116" s="57" t="n">
        <v>563.8321</v>
      </c>
      <c r="CC116" s="57" t="n">
        <v>5.7430752</v>
      </c>
      <c r="CD116" s="57" t="n">
        <v>126.25</v>
      </c>
      <c r="CE116" s="57" t="n">
        <v>379.007</v>
      </c>
      <c r="CF116" s="57" t="n">
        <v>8.8668484</v>
      </c>
      <c r="CG116" s="57"/>
      <c r="CH116" s="65" t="n">
        <f aca="false">AH116</f>
        <v>126.25</v>
      </c>
      <c r="CI116" s="66" t="n">
        <f aca="false">AVERAGE(B116,E116,H116,K116,N116,Q116,T116,W116,Z116,AC116,AF116,AI116,AL116,AO116,AR116,AU116,AX116,BA116,BD116,BG116,BJ116,BM116,BP116,BS116,BV116,BY116,CB116,CE116)</f>
        <v>431.273833333333</v>
      </c>
      <c r="CJ116" s="67" t="n">
        <f aca="false">AVERAGE(C116,F116,I116,L116,O116,R116,U116,X116,AA116,AD116,AG116,AJ116,AM116,AP116,AS116,AV116,AY116,BB116,BE116,BH116,BK116,BN116,BQ116,BT116,BW116,BZ116,CC116,CF116)</f>
        <v>12.1252272111111</v>
      </c>
      <c r="CK116" s="66" t="n">
        <f aca="false">STDEV(B116,E116,H116,K116,N116,Q116,T116,W116,Z116,AC116,AF116,AI116,AL116,AO116,AR116,AU116,AX116,BA116,BD116,BG116,BJ116,BM116,BP116,BS116,BV116,BY116,CB116,CE116)</f>
        <v>98.7569569831334</v>
      </c>
      <c r="CL116" s="67" t="n">
        <f aca="false">STDEV(C116,F116,I116,L116,O116,R116,U116,X116,AA116,AD116,AG116,AJ116,AM116,AP116,AS116,AV116,AY116,BB116,BE116,BH116,BK116,BN116,BQ116,BT116,BW116,BZ116,CC116,CF116)</f>
        <v>4.10657755040748</v>
      </c>
    </row>
    <row r="117" customFormat="false" ht="26.8" hidden="false" customHeight="false" outlineLevel="0" collapsed="false">
      <c r="A117" s="57" t="n">
        <v>127.5</v>
      </c>
      <c r="B117" s="57" t="n">
        <v>477.0433</v>
      </c>
      <c r="C117" s="57" t="n">
        <v>10.711014</v>
      </c>
      <c r="D117" s="57" t="n">
        <v>127.5</v>
      </c>
      <c r="E117" s="57" t="n">
        <v>500.8582</v>
      </c>
      <c r="F117" s="57" t="n">
        <v>9.9597601</v>
      </c>
      <c r="G117" s="57" t="n">
        <v>127.5</v>
      </c>
      <c r="H117" s="57" t="n">
        <v>250.292</v>
      </c>
      <c r="I117" s="57" t="n">
        <v>20.642312</v>
      </c>
      <c r="J117" s="57" t="n">
        <v>127.5</v>
      </c>
      <c r="K117" s="57" t="n">
        <v>493.481</v>
      </c>
      <c r="L117" s="57" t="n">
        <v>11.097056</v>
      </c>
      <c r="M117" s="57" t="n">
        <v>127.5</v>
      </c>
      <c r="N117" s="57" t="n">
        <v>357.8602</v>
      </c>
      <c r="O117" s="57" t="n">
        <v>13.974591</v>
      </c>
      <c r="P117" s="57" t="n">
        <v>127.5</v>
      </c>
      <c r="Q117" s="57" t="n">
        <v>445.0992</v>
      </c>
      <c r="R117" s="57" t="n">
        <v>10.768484</v>
      </c>
      <c r="S117" s="57" t="n">
        <v>127.5</v>
      </c>
      <c r="T117" s="57" t="n">
        <v>440.6009</v>
      </c>
      <c r="U117" s="57" t="n">
        <v>11.497056</v>
      </c>
      <c r="V117" s="57" t="n">
        <v>127.5</v>
      </c>
      <c r="W117" s="57" t="n">
        <v>470.1618</v>
      </c>
      <c r="X117" s="57" t="n">
        <v>12.320611</v>
      </c>
      <c r="Y117" s="57" t="n">
        <v>127.5</v>
      </c>
      <c r="Z117" s="57" t="n">
        <v>586.0102</v>
      </c>
      <c r="AA117" s="57" t="n">
        <v>6.9956379</v>
      </c>
      <c r="AB117" s="57" t="n">
        <v>127.5</v>
      </c>
      <c r="AC117" s="57" t="n">
        <v>359.0927</v>
      </c>
      <c r="AD117" s="57" t="n">
        <v>12.924427</v>
      </c>
      <c r="AE117" s="57" t="n">
        <v>127.5</v>
      </c>
      <c r="AF117" s="57" t="n">
        <v>638.3485</v>
      </c>
      <c r="AG117" s="57" t="n">
        <v>5.5139586</v>
      </c>
      <c r="AH117" s="57" t="n">
        <v>127.5</v>
      </c>
      <c r="AI117" s="57" t="n">
        <v>484.1804</v>
      </c>
      <c r="AJ117" s="57" t="n">
        <v>11.531407</v>
      </c>
      <c r="AK117" s="57" t="n">
        <v>127.5</v>
      </c>
      <c r="AL117" s="57" t="n">
        <v>589.9436</v>
      </c>
      <c r="AM117" s="57" t="n">
        <v>6.0195202</v>
      </c>
      <c r="AN117" s="57" t="n">
        <v>127.5</v>
      </c>
      <c r="AO117" s="57" t="n">
        <v>302.8147</v>
      </c>
      <c r="AP117" s="57" t="n">
        <v>18.209051</v>
      </c>
      <c r="AQ117" s="57" t="n">
        <v>127.5</v>
      </c>
      <c r="AR117" s="57" t="n">
        <v>508.1914</v>
      </c>
      <c r="AS117" s="57" t="n">
        <v>10.542203</v>
      </c>
      <c r="AT117" s="57" t="n">
        <v>127.5</v>
      </c>
      <c r="AU117" s="57" t="n">
        <v>338.2056</v>
      </c>
      <c r="AV117" s="57" t="n">
        <v>18.934896</v>
      </c>
      <c r="AW117" s="57" t="n">
        <v>127.5</v>
      </c>
      <c r="AX117" s="57" t="n">
        <v>334.6123</v>
      </c>
      <c r="AY117" s="57" t="n">
        <v>12.801854</v>
      </c>
      <c r="AZ117" s="57" t="n">
        <v>127.5</v>
      </c>
      <c r="BA117" s="57" t="n">
        <v>462.8939</v>
      </c>
      <c r="BB117" s="57" t="n">
        <v>10.990731</v>
      </c>
      <c r="BC117" s="57" t="n">
        <v>127.5</v>
      </c>
      <c r="BD117" s="57" t="n">
        <v>290.9924</v>
      </c>
      <c r="BE117" s="57" t="n">
        <v>14.103162</v>
      </c>
      <c r="BF117" s="57" t="n">
        <v>127.5</v>
      </c>
      <c r="BG117" s="57" t="n">
        <v>377.0374</v>
      </c>
      <c r="BH117" s="57" t="n">
        <v>13.370447</v>
      </c>
      <c r="BI117" s="57" t="n">
        <v>127.5</v>
      </c>
      <c r="BJ117" s="57" t="n">
        <v>356.3862</v>
      </c>
      <c r="BK117" s="57" t="n">
        <v>13.92759</v>
      </c>
      <c r="BL117" s="57" t="n">
        <v>127.5</v>
      </c>
      <c r="BM117" s="57" t="s">
        <v>132</v>
      </c>
      <c r="BN117" s="57" t="s">
        <v>132</v>
      </c>
      <c r="BO117" s="57" t="n">
        <v>127.5</v>
      </c>
      <c r="BP117" s="57" t="n">
        <v>481.0263</v>
      </c>
      <c r="BQ117" s="57" t="n">
        <v>9.9008724</v>
      </c>
      <c r="BR117" s="57" t="n">
        <v>127.5</v>
      </c>
      <c r="BS117" s="57" t="n">
        <v>457.9139</v>
      </c>
      <c r="BT117" s="57" t="n">
        <v>11.447655</v>
      </c>
      <c r="BU117" s="57" t="n">
        <v>127.5</v>
      </c>
      <c r="BV117" s="57" t="n">
        <v>405.7313</v>
      </c>
      <c r="BW117" s="57" t="n">
        <v>15.740567</v>
      </c>
      <c r="BX117" s="57" t="n">
        <v>127.5</v>
      </c>
      <c r="BY117" s="57" t="n">
        <v>300.0554</v>
      </c>
      <c r="BZ117" s="57" t="n">
        <v>21.660305</v>
      </c>
      <c r="CA117" s="57" t="n">
        <v>127.5</v>
      </c>
      <c r="CB117" s="57" t="n">
        <v>629.2552</v>
      </c>
      <c r="CC117" s="57" t="n">
        <v>5.3050164</v>
      </c>
      <c r="CD117" s="57" t="n">
        <v>127.5</v>
      </c>
      <c r="CE117" s="57" t="n">
        <v>327.4228</v>
      </c>
      <c r="CF117" s="57" t="n">
        <v>8.434024</v>
      </c>
      <c r="CG117" s="57"/>
      <c r="CH117" s="65" t="n">
        <f aca="false">AH117</f>
        <v>127.5</v>
      </c>
      <c r="CI117" s="66" t="n">
        <f aca="false">AVERAGE(B117,E117,H117,K117,N117,Q117,T117,W117,Z117,AC117,AF117,AI117,AL117,AO117,AR117,AU117,AX117,BA117,BD117,BG117,BJ117,BM117,BP117,BS117,BV117,BY117,CB117,CE117)</f>
        <v>432.055955555556</v>
      </c>
      <c r="CJ117" s="67" t="n">
        <f aca="false">AVERAGE(C117,F117,I117,L117,O117,R117,U117,X117,AA117,AD117,AG117,AJ117,AM117,AP117,AS117,AV117,AY117,BB117,BE117,BH117,BK117,BN117,BQ117,BT117,BW117,BZ117,CC117,CF117)</f>
        <v>12.1971929111111</v>
      </c>
      <c r="CK117" s="66" t="n">
        <f aca="false">STDEV(B117,E117,H117,K117,N117,Q117,T117,W117,Z117,AC117,AF117,AI117,AL117,AO117,AR117,AU117,AX117,BA117,BD117,BG117,BJ117,BM117,BP117,BS117,BV117,BY117,CB117,CE117)</f>
        <v>105.870392255816</v>
      </c>
      <c r="CL117" s="67" t="n">
        <f aca="false">STDEV(C117,F117,I117,L117,O117,R117,U117,X117,AA117,AD117,AG117,AJ117,AM117,AP117,AS117,AV117,AY117,BB117,BE117,BH117,BK117,BN117,BQ117,BT117,BW117,BZ117,CC117,CF117)</f>
        <v>4.20629428198688</v>
      </c>
    </row>
    <row r="118" customFormat="false" ht="26.8" hidden="false" customHeight="false" outlineLevel="0" collapsed="false">
      <c r="A118" s="57" t="n">
        <v>128.75</v>
      </c>
      <c r="B118" s="57" t="n">
        <v>485.0023</v>
      </c>
      <c r="C118" s="57" t="n">
        <v>10.261614</v>
      </c>
      <c r="D118" s="57" t="n">
        <v>128.75</v>
      </c>
      <c r="E118" s="57" t="n">
        <v>499.1953</v>
      </c>
      <c r="F118" s="57" t="n">
        <v>9.9145038</v>
      </c>
      <c r="G118" s="57" t="n">
        <v>128.75</v>
      </c>
      <c r="H118" s="57" t="n">
        <v>230.643</v>
      </c>
      <c r="I118" s="57" t="n">
        <v>21.417993</v>
      </c>
      <c r="J118" s="57" t="n">
        <v>128.75</v>
      </c>
      <c r="K118" s="57" t="n">
        <v>484.3961</v>
      </c>
      <c r="L118" s="57" t="n">
        <v>10.729117</v>
      </c>
      <c r="M118" s="57" t="n">
        <v>128.75</v>
      </c>
      <c r="N118" s="57" t="n">
        <v>353.5086</v>
      </c>
      <c r="O118" s="57" t="n">
        <v>14.519847</v>
      </c>
      <c r="P118" s="57" t="n">
        <v>128.75</v>
      </c>
      <c r="Q118" s="57" t="n">
        <v>439.5391</v>
      </c>
      <c r="R118" s="57" t="n">
        <v>10.965976</v>
      </c>
      <c r="S118" s="57" t="n">
        <v>128.75</v>
      </c>
      <c r="T118" s="57" t="n">
        <v>440.4511</v>
      </c>
      <c r="U118" s="57" t="n">
        <v>11.548855</v>
      </c>
      <c r="V118" s="57" t="n">
        <v>128.75</v>
      </c>
      <c r="W118" s="57" t="n">
        <v>467.0909</v>
      </c>
      <c r="X118" s="57" t="n">
        <v>12.145692</v>
      </c>
      <c r="Y118" s="57" t="n">
        <v>128.75</v>
      </c>
      <c r="Z118" s="57" t="n">
        <v>589.3783</v>
      </c>
      <c r="AA118" s="57" t="n">
        <v>6.7993457</v>
      </c>
      <c r="AB118" s="57" t="n">
        <v>128.75</v>
      </c>
      <c r="AC118" s="57" t="n">
        <v>343.821</v>
      </c>
      <c r="AD118" s="57" t="n">
        <v>12.613413</v>
      </c>
      <c r="AE118" s="57" t="n">
        <v>128.75</v>
      </c>
      <c r="AF118" s="57" t="n">
        <v>624.4268</v>
      </c>
      <c r="AG118" s="57" t="n">
        <v>5.5678299</v>
      </c>
      <c r="AH118" s="57" t="n">
        <v>128.75</v>
      </c>
      <c r="AI118" s="57" t="n">
        <v>475.6941</v>
      </c>
      <c r="AJ118" s="57" t="n">
        <v>11.237623</v>
      </c>
      <c r="AK118" s="57" t="n">
        <v>128.75</v>
      </c>
      <c r="AL118" s="57" t="n">
        <v>611.3725</v>
      </c>
      <c r="AM118" s="57" t="n">
        <v>5.6259542</v>
      </c>
      <c r="AN118" s="57" t="n">
        <v>128.75</v>
      </c>
      <c r="AO118" s="57" t="n">
        <v>283.0546</v>
      </c>
      <c r="AP118" s="57" t="n">
        <v>18.805016</v>
      </c>
      <c r="AQ118" s="57" t="n">
        <v>128.75</v>
      </c>
      <c r="AR118" s="57" t="n">
        <v>505.311</v>
      </c>
      <c r="AS118" s="57" t="n">
        <v>10.687023</v>
      </c>
      <c r="AT118" s="57" t="n">
        <v>128.75</v>
      </c>
      <c r="AU118" s="57" t="n">
        <v>337.543</v>
      </c>
      <c r="AV118" s="57" t="n">
        <v>19.218648</v>
      </c>
      <c r="AW118" s="57" t="n">
        <v>128.75</v>
      </c>
      <c r="AX118" s="57" t="n">
        <v>335.5079</v>
      </c>
      <c r="AY118" s="57" t="n">
        <v>12.966412</v>
      </c>
      <c r="AZ118" s="57" t="n">
        <v>128.75</v>
      </c>
      <c r="BA118" s="57" t="n">
        <v>463.222</v>
      </c>
      <c r="BB118" s="57" t="n">
        <v>11.122792</v>
      </c>
      <c r="BC118" s="57" t="n">
        <v>128.75</v>
      </c>
      <c r="BD118" s="57" t="n">
        <v>321.8943</v>
      </c>
      <c r="BE118" s="57" t="n">
        <v>14.315267</v>
      </c>
      <c r="BF118" s="57" t="n">
        <v>128.75</v>
      </c>
      <c r="BG118" s="57" t="n">
        <v>383.9536</v>
      </c>
      <c r="BH118" s="57" t="n">
        <v>13.650273</v>
      </c>
      <c r="BI118" s="57" t="n">
        <v>128.75</v>
      </c>
      <c r="BJ118" s="57" t="n">
        <v>358.9243</v>
      </c>
      <c r="BK118" s="57" t="n">
        <v>14.412868</v>
      </c>
      <c r="BL118" s="57" t="n">
        <v>128.75</v>
      </c>
      <c r="BM118" s="57" t="s">
        <v>132</v>
      </c>
      <c r="BN118" s="57" t="s">
        <v>132</v>
      </c>
      <c r="BO118" s="57" t="n">
        <v>128.75</v>
      </c>
      <c r="BP118" s="57" t="n">
        <v>481.9541</v>
      </c>
      <c r="BQ118" s="57" t="n">
        <v>9.6029444</v>
      </c>
      <c r="BR118" s="57" t="n">
        <v>128.75</v>
      </c>
      <c r="BS118" s="57" t="n">
        <v>443.6024</v>
      </c>
      <c r="BT118" s="57" t="n">
        <v>11.08048</v>
      </c>
      <c r="BU118" s="57" t="n">
        <v>128.75</v>
      </c>
      <c r="BV118" s="57" t="n">
        <v>406.6162</v>
      </c>
      <c r="BW118" s="57" t="n">
        <v>15.032388</v>
      </c>
      <c r="BX118" s="57" t="n">
        <v>128.75</v>
      </c>
      <c r="BY118" s="57" t="n">
        <v>296.4099</v>
      </c>
      <c r="BZ118" s="57" t="n">
        <v>20.992585</v>
      </c>
      <c r="CA118" s="57" t="n">
        <v>128.75</v>
      </c>
      <c r="CB118" s="57" t="n">
        <v>645.5458</v>
      </c>
      <c r="CC118" s="57" t="n">
        <v>5.0784079</v>
      </c>
      <c r="CD118" s="57" t="n">
        <v>128.75</v>
      </c>
      <c r="CE118" s="57" t="n">
        <v>350.319</v>
      </c>
      <c r="CF118" s="57" t="n">
        <v>10.456816</v>
      </c>
      <c r="CG118" s="57"/>
      <c r="CH118" s="65" t="n">
        <f aca="false">AH118</f>
        <v>128.75</v>
      </c>
      <c r="CI118" s="66" t="n">
        <f aca="false">AVERAGE(B118,E118,H118,K118,N118,Q118,T118,W118,Z118,AC118,AF118,AI118,AL118,AO118,AR118,AU118,AX118,BA118,BD118,BG118,BJ118,BM118,BP118,BS118,BV118,BY118,CB118,CE118)</f>
        <v>431.791748148148</v>
      </c>
      <c r="CJ118" s="67" t="n">
        <f aca="false">AVERAGE(C118,F118,I118,L118,O118,R118,U118,X118,AA118,AD118,AG118,AJ118,AM118,AP118,AS118,AV118,AY118,BB118,BE118,BH118,BK118,BN118,BQ118,BT118,BW118,BZ118,CC118,CF118)</f>
        <v>12.2507290333333</v>
      </c>
      <c r="CK118" s="66" t="n">
        <f aca="false">STDEV(B118,E118,H118,K118,N118,Q118,T118,W118,Z118,AC118,AF118,AI118,AL118,AO118,AR118,AU118,AX118,BA118,BD118,BG118,BJ118,BM118,BP118,BS118,BV118,BY118,CB118,CE118)</f>
        <v>107.821134623011</v>
      </c>
      <c r="CL118" s="67" t="n">
        <f aca="false">STDEV(C118,F118,I118,L118,O118,R118,U118,X118,AA118,AD118,AG118,AJ118,AM118,AP118,AS118,AV118,AY118,BB118,BE118,BH118,BK118,BN118,BQ118,BT118,BW118,BZ118,CC118,CF118)</f>
        <v>4.28023320187598</v>
      </c>
    </row>
    <row r="119" customFormat="false" ht="26.8" hidden="false" customHeight="false" outlineLevel="0" collapsed="false">
      <c r="A119" s="57" t="n">
        <v>130</v>
      </c>
      <c r="B119" s="57" t="n">
        <v>494.1267</v>
      </c>
      <c r="C119" s="57" t="n">
        <v>9.6636859</v>
      </c>
      <c r="D119" s="57" t="n">
        <v>130</v>
      </c>
      <c r="E119" s="57" t="n">
        <v>508.5763</v>
      </c>
      <c r="F119" s="57" t="n">
        <v>10.194984</v>
      </c>
      <c r="G119" s="57" t="n">
        <v>130</v>
      </c>
      <c r="H119" s="57" t="n">
        <v>218.7751</v>
      </c>
      <c r="I119" s="57" t="n">
        <v>24.668811</v>
      </c>
      <c r="J119" s="57" t="n">
        <v>130</v>
      </c>
      <c r="K119" s="57" t="n">
        <v>419.9294</v>
      </c>
      <c r="L119" s="57" t="n">
        <v>9.0207197</v>
      </c>
      <c r="M119" s="57" t="n">
        <v>130</v>
      </c>
      <c r="N119" s="57" t="n">
        <v>354.0082</v>
      </c>
      <c r="O119" s="57" t="n">
        <v>14.534351</v>
      </c>
      <c r="P119" s="57" t="n">
        <v>130</v>
      </c>
      <c r="Q119" s="57" t="n">
        <v>441.0644</v>
      </c>
      <c r="R119" s="57" t="n">
        <v>10.485387</v>
      </c>
      <c r="S119" s="57" t="n">
        <v>130</v>
      </c>
      <c r="T119" s="57" t="n">
        <v>432.1751</v>
      </c>
      <c r="U119" s="57" t="n">
        <v>10.999019</v>
      </c>
      <c r="V119" s="57" t="n">
        <v>130</v>
      </c>
      <c r="W119" s="57" t="n">
        <v>463.798</v>
      </c>
      <c r="X119" s="57" t="n">
        <v>12.278081</v>
      </c>
      <c r="Y119" s="57" t="n">
        <v>130</v>
      </c>
      <c r="Z119" s="57" t="n">
        <v>593.6563</v>
      </c>
      <c r="AA119" s="57" t="n">
        <v>6.7017448</v>
      </c>
      <c r="AB119" s="57" t="n">
        <v>130</v>
      </c>
      <c r="AC119" s="57" t="n">
        <v>337.1757</v>
      </c>
      <c r="AD119" s="57" t="n">
        <v>13.641003</v>
      </c>
      <c r="AE119" s="57" t="n">
        <v>130</v>
      </c>
      <c r="AF119" s="57" t="n">
        <v>628.3162</v>
      </c>
      <c r="AG119" s="57" t="n">
        <v>5.6118866</v>
      </c>
      <c r="AH119" s="57" t="n">
        <v>130</v>
      </c>
      <c r="AI119" s="57" t="n">
        <v>471.8977</v>
      </c>
      <c r="AJ119" s="57" t="n">
        <v>11.420174</v>
      </c>
      <c r="AK119" s="57" t="n">
        <v>130</v>
      </c>
      <c r="AL119" s="57" t="n">
        <v>613.639</v>
      </c>
      <c r="AM119" s="57" t="n">
        <v>5.2683751</v>
      </c>
      <c r="AN119" s="57" t="n">
        <v>130</v>
      </c>
      <c r="AO119" s="57" t="n">
        <v>263.2546</v>
      </c>
      <c r="AP119" s="57" t="n">
        <v>20.829444</v>
      </c>
      <c r="AQ119" s="57" t="n">
        <v>130</v>
      </c>
      <c r="AR119" s="57" t="n">
        <v>497.4091</v>
      </c>
      <c r="AS119" s="57" t="n">
        <v>10.523228</v>
      </c>
      <c r="AT119" s="57" t="n">
        <v>130</v>
      </c>
      <c r="AU119" s="57" t="n">
        <v>338.8969</v>
      </c>
      <c r="AV119" s="57" t="n">
        <v>18.988986</v>
      </c>
      <c r="AW119" s="57" t="n">
        <v>130</v>
      </c>
      <c r="AX119" s="57" t="n">
        <v>342.7389</v>
      </c>
      <c r="AY119" s="57" t="n">
        <v>14.717339</v>
      </c>
      <c r="AZ119" s="57" t="n">
        <v>130</v>
      </c>
      <c r="BA119" s="57" t="n">
        <v>460.459</v>
      </c>
      <c r="BB119" s="57" t="n">
        <v>11.246347</v>
      </c>
      <c r="BC119" s="57" t="n">
        <v>130</v>
      </c>
      <c r="BD119" s="57" t="n">
        <v>342.1622</v>
      </c>
      <c r="BE119" s="57" t="n">
        <v>14.689095</v>
      </c>
      <c r="BF119" s="57" t="n">
        <v>130</v>
      </c>
      <c r="BG119" s="57" t="n">
        <v>388.1466</v>
      </c>
      <c r="BH119" s="57" t="n">
        <v>13.300218</v>
      </c>
      <c r="BI119" s="57" t="n">
        <v>130</v>
      </c>
      <c r="BJ119" s="57" t="n">
        <v>365.5963</v>
      </c>
      <c r="BK119" s="57" t="n">
        <v>14.670883</v>
      </c>
      <c r="BL119" s="57" t="n">
        <v>130</v>
      </c>
      <c r="BM119" s="57" t="s">
        <v>132</v>
      </c>
      <c r="BN119" s="57" t="s">
        <v>132</v>
      </c>
      <c r="BO119" s="57" t="n">
        <v>130</v>
      </c>
      <c r="BP119" s="57" t="n">
        <v>472.2388</v>
      </c>
      <c r="BQ119" s="57" t="n">
        <v>9.1279171</v>
      </c>
      <c r="BR119" s="57" t="n">
        <v>130</v>
      </c>
      <c r="BS119" s="57" t="n">
        <v>411.927</v>
      </c>
      <c r="BT119" s="57" t="n">
        <v>10.888113</v>
      </c>
      <c r="BU119" s="57" t="n">
        <v>130</v>
      </c>
      <c r="BV119" s="57" t="n">
        <v>411.8032</v>
      </c>
      <c r="BW119" s="57" t="n">
        <v>15.098473</v>
      </c>
      <c r="BX119" s="57" t="n">
        <v>130</v>
      </c>
      <c r="BY119" s="57" t="n">
        <v>302.9977</v>
      </c>
      <c r="BZ119" s="57" t="n">
        <v>19.195093</v>
      </c>
      <c r="CA119" s="57" t="n">
        <v>130</v>
      </c>
      <c r="CB119" s="57" t="n">
        <v>661.2847</v>
      </c>
      <c r="CC119" s="57" t="n">
        <v>4.8676118</v>
      </c>
      <c r="CD119" s="57" t="n">
        <v>130</v>
      </c>
      <c r="CE119" s="57" t="n">
        <v>334.0021</v>
      </c>
      <c r="CF119" s="57" t="n">
        <v>10.98048</v>
      </c>
      <c r="CG119" s="57"/>
      <c r="CH119" s="65" t="n">
        <f aca="false">AH119</f>
        <v>130</v>
      </c>
      <c r="CI119" s="66" t="n">
        <f aca="false">AVERAGE(B119,E119,H119,K119,N119,Q119,T119,W119,Z119,AC119,AF119,AI119,AL119,AO119,AR119,AU119,AX119,BA119,BD119,BG119,BJ119,BM119,BP119,BS119,BV119,BY119,CB119,CE119)</f>
        <v>428.520562962963</v>
      </c>
      <c r="CJ119" s="67" t="n">
        <f aca="false">AVERAGE(C119,F119,I119,L119,O119,R119,U119,X119,AA119,AD119,AG119,AJ119,AM119,AP119,AS119,AV119,AY119,BB119,BE119,BH119,BK119,BN119,BQ119,BT119,BW119,BZ119,CC119,CF119)</f>
        <v>12.3559796296296</v>
      </c>
      <c r="CK119" s="66" t="n">
        <f aca="false">STDEV(B119,E119,H119,K119,N119,Q119,T119,W119,Z119,AC119,AF119,AI119,AL119,AO119,AR119,AU119,AX119,BA119,BD119,BG119,BJ119,BM119,BP119,BS119,BV119,BY119,CB119,CE119)</f>
        <v>110.293565988555</v>
      </c>
      <c r="CL119" s="67" t="n">
        <f aca="false">STDEV(C119,F119,I119,L119,O119,R119,U119,X119,AA119,AD119,AG119,AJ119,AM119,AP119,AS119,AV119,AY119,BB119,BE119,BH119,BK119,BN119,BQ119,BT119,BW119,BZ119,CC119,CF119)</f>
        <v>4.71270021870145</v>
      </c>
    </row>
    <row r="120" customFormat="false" ht="26.8" hidden="false" customHeight="false" outlineLevel="0" collapsed="false">
      <c r="A120" s="57" t="n">
        <v>131.25</v>
      </c>
      <c r="B120" s="57" t="n">
        <v>515.0549</v>
      </c>
      <c r="C120" s="57" t="n">
        <v>9.5205016</v>
      </c>
      <c r="D120" s="57" t="n">
        <v>131.25</v>
      </c>
      <c r="E120" s="57" t="n">
        <v>501.0799</v>
      </c>
      <c r="F120" s="57" t="n">
        <v>10.252236</v>
      </c>
      <c r="G120" s="57" t="n">
        <v>131.25</v>
      </c>
      <c r="H120" s="57" t="n">
        <v>223.719</v>
      </c>
      <c r="I120" s="57" t="n">
        <v>23.291712</v>
      </c>
      <c r="J120" s="57" t="n">
        <v>131.25</v>
      </c>
      <c r="K120" s="57" t="n">
        <v>371.0658</v>
      </c>
      <c r="L120" s="57" t="n">
        <v>9.2742639</v>
      </c>
      <c r="M120" s="57" t="n">
        <v>131.25</v>
      </c>
      <c r="N120" s="57" t="n">
        <v>355.478</v>
      </c>
      <c r="O120" s="57" t="n">
        <v>14.482988</v>
      </c>
      <c r="P120" s="57" t="n">
        <v>131.25</v>
      </c>
      <c r="Q120" s="57" t="n">
        <v>437.9223</v>
      </c>
      <c r="R120" s="57" t="n">
        <v>10.40807</v>
      </c>
      <c r="S120" s="57" t="n">
        <v>131.25</v>
      </c>
      <c r="T120" s="57" t="n">
        <v>434.4586</v>
      </c>
      <c r="U120" s="57" t="n">
        <v>10.884515</v>
      </c>
      <c r="V120" s="57" t="n">
        <v>131.25</v>
      </c>
      <c r="W120" s="57" t="n">
        <v>462.053</v>
      </c>
      <c r="X120" s="57" t="n">
        <v>12.287895</v>
      </c>
      <c r="Y120" s="57" t="n">
        <v>131.25</v>
      </c>
      <c r="Z120" s="57" t="n">
        <v>595.2218</v>
      </c>
      <c r="AA120" s="57" t="n">
        <v>6.582988</v>
      </c>
      <c r="AB120" s="57" t="n">
        <v>131.25</v>
      </c>
      <c r="AC120" s="57" t="n">
        <v>339.802</v>
      </c>
      <c r="AD120" s="57" t="n">
        <v>15.064776</v>
      </c>
      <c r="AE120" s="57" t="n">
        <v>131.25</v>
      </c>
      <c r="AF120" s="57" t="n">
        <v>628.8007</v>
      </c>
      <c r="AG120" s="57" t="n">
        <v>5.482988</v>
      </c>
      <c r="AH120" s="57" t="n">
        <v>131.25</v>
      </c>
      <c r="AI120" s="57" t="n">
        <v>452.594</v>
      </c>
      <c r="AJ120" s="57" t="n">
        <v>10.899019</v>
      </c>
      <c r="AK120" s="57" t="n">
        <v>131.25</v>
      </c>
      <c r="AL120" s="57" t="n">
        <v>663.3518</v>
      </c>
      <c r="AM120" s="57" t="n">
        <v>4.7898582</v>
      </c>
      <c r="AN120" s="57" t="n">
        <v>131.25</v>
      </c>
      <c r="AO120" s="57" t="n">
        <v>244.7504</v>
      </c>
      <c r="AP120" s="57" t="n">
        <v>24.823337</v>
      </c>
      <c r="AQ120" s="57" t="n">
        <v>131.25</v>
      </c>
      <c r="AR120" s="57" t="n">
        <v>480.0953</v>
      </c>
      <c r="AS120" s="57" t="n">
        <v>10.551363</v>
      </c>
      <c r="AT120" s="57" t="n">
        <v>131.25</v>
      </c>
      <c r="AU120" s="57" t="n">
        <v>346.9584</v>
      </c>
      <c r="AV120" s="57" t="n">
        <v>18.245911</v>
      </c>
      <c r="AW120" s="57" t="n">
        <v>131.25</v>
      </c>
      <c r="AX120" s="57" t="n">
        <v>343.1773</v>
      </c>
      <c r="AY120" s="57" t="n">
        <v>14.827699</v>
      </c>
      <c r="AZ120" s="57" t="n">
        <v>131.25</v>
      </c>
      <c r="BA120" s="57" t="n">
        <v>462.3842</v>
      </c>
      <c r="BB120" s="57" t="n">
        <v>11.530643</v>
      </c>
      <c r="BC120" s="57" t="n">
        <v>131.25</v>
      </c>
      <c r="BD120" s="57" t="n">
        <v>352.6213</v>
      </c>
      <c r="BE120" s="57" t="n">
        <v>14.706652</v>
      </c>
      <c r="BF120" s="57" t="n">
        <v>131.25</v>
      </c>
      <c r="BG120" s="57" t="n">
        <v>398.4292</v>
      </c>
      <c r="BH120" s="57" t="n">
        <v>12.992585</v>
      </c>
      <c r="BI120" s="57" t="n">
        <v>131.25</v>
      </c>
      <c r="BJ120" s="57" t="n">
        <v>365.4059</v>
      </c>
      <c r="BK120" s="57" t="n">
        <v>14.324973</v>
      </c>
      <c r="BL120" s="57" t="n">
        <v>131.25</v>
      </c>
      <c r="BM120" s="57" t="s">
        <v>132</v>
      </c>
      <c r="BN120" s="57" t="s">
        <v>132</v>
      </c>
      <c r="BO120" s="57" t="n">
        <v>131.25</v>
      </c>
      <c r="BP120" s="57" t="n">
        <v>468.5239</v>
      </c>
      <c r="BQ120" s="57" t="n">
        <v>9.4571429</v>
      </c>
      <c r="BR120" s="57" t="n">
        <v>131.25</v>
      </c>
      <c r="BS120" s="57" t="n">
        <v>415.6986</v>
      </c>
      <c r="BT120" s="57" t="n">
        <v>12.611014</v>
      </c>
      <c r="BU120" s="57" t="n">
        <v>131.25</v>
      </c>
      <c r="BV120" s="57" t="n">
        <v>413.0515</v>
      </c>
      <c r="BW120" s="57" t="n">
        <v>14.254308</v>
      </c>
      <c r="BX120" s="57" t="n">
        <v>131.25</v>
      </c>
      <c r="BY120" s="57" t="n">
        <v>303.6887</v>
      </c>
      <c r="BZ120" s="57" t="n">
        <v>17.1</v>
      </c>
      <c r="CA120" s="57" t="n">
        <v>131.25</v>
      </c>
      <c r="CB120" s="57" t="n">
        <v>656.7727</v>
      </c>
      <c r="CC120" s="57" t="n">
        <v>4.8642312</v>
      </c>
      <c r="CD120" s="57" t="n">
        <v>131.25</v>
      </c>
      <c r="CE120" s="57" t="n">
        <v>309.0553</v>
      </c>
      <c r="CF120" s="57" t="n">
        <v>13.81494</v>
      </c>
      <c r="CG120" s="57"/>
      <c r="CH120" s="65" t="n">
        <f aca="false">AH120</f>
        <v>131.25</v>
      </c>
      <c r="CI120" s="66" t="n">
        <f aca="false">AVERAGE(B120,E120,H120,K120,N120,Q120,T120,W120,Z120,AC120,AF120,AI120,AL120,AO120,AR120,AU120,AX120,BA120,BD120,BG120,BJ120,BM120,BP120,BS120,BV120,BY120,CB120,CE120)</f>
        <v>427.452388888889</v>
      </c>
      <c r="CJ120" s="67" t="n">
        <f aca="false">AVERAGE(C120,F120,I120,L120,O120,R120,U120,X120,AA120,AD120,AG120,AJ120,AM120,AP120,AS120,AV120,AY120,BB120,BE120,BH120,BK120,BN120,BQ120,BT120,BW120,BZ120,CC120,CF120)</f>
        <v>12.4935781407407</v>
      </c>
      <c r="CK120" s="66" t="n">
        <f aca="false">STDEV(B120,E120,H120,K120,N120,Q120,T120,W120,Z120,AC120,AF120,AI120,AL120,AO120,AR120,AU120,AX120,BA120,BD120,BG120,BJ120,BM120,BP120,BS120,BV120,BY120,CB120,CE120)</f>
        <v>114.718643693565</v>
      </c>
      <c r="CL120" s="67" t="n">
        <f aca="false">STDEV(C120,F120,I120,L120,O120,R120,U120,X120,AA120,AD120,AG120,AJ120,AM120,AP120,AS120,AV120,AY120,BB120,BE120,BH120,BK120,BN120,BQ120,BT120,BW120,BZ120,CC120,CF120)</f>
        <v>4.8103090701596</v>
      </c>
    </row>
    <row r="121" customFormat="false" ht="26.8" hidden="false" customHeight="false" outlineLevel="0" collapsed="false">
      <c r="A121" s="57" t="n">
        <v>132.5</v>
      </c>
      <c r="B121" s="57" t="n">
        <v>522.0766</v>
      </c>
      <c r="C121" s="57" t="n">
        <v>9.3057797</v>
      </c>
      <c r="D121" s="57" t="n">
        <v>132.5</v>
      </c>
      <c r="E121" s="57" t="n">
        <v>502.6928</v>
      </c>
      <c r="F121" s="57" t="n">
        <v>10.499237</v>
      </c>
      <c r="G121" s="57" t="n">
        <v>132.5</v>
      </c>
      <c r="H121" s="57" t="n">
        <v>272.4267</v>
      </c>
      <c r="I121" s="57" t="n">
        <v>8.7825518</v>
      </c>
      <c r="J121" s="57" t="n">
        <v>132.5</v>
      </c>
      <c r="K121" s="57" t="n">
        <v>421.2664</v>
      </c>
      <c r="L121" s="57" t="n">
        <v>13.549618</v>
      </c>
      <c r="M121" s="57" t="n">
        <v>132.5</v>
      </c>
      <c r="N121" s="57" t="n">
        <v>356.6195</v>
      </c>
      <c r="O121" s="57" t="n">
        <v>14.725082</v>
      </c>
      <c r="P121" s="57" t="n">
        <v>132.5</v>
      </c>
      <c r="Q121" s="57" t="n">
        <v>418.1303</v>
      </c>
      <c r="R121" s="57" t="n">
        <v>10.729444</v>
      </c>
      <c r="S121" s="57" t="n">
        <v>132.5</v>
      </c>
      <c r="T121" s="57" t="n">
        <v>440.1945</v>
      </c>
      <c r="U121" s="57" t="n">
        <v>11.131516</v>
      </c>
      <c r="V121" s="57" t="n">
        <v>132.5</v>
      </c>
      <c r="W121" s="57" t="n">
        <v>458.6255</v>
      </c>
      <c r="X121" s="57" t="n">
        <v>11.93795</v>
      </c>
      <c r="Y121" s="57" t="n">
        <v>132.5</v>
      </c>
      <c r="Z121" s="57" t="n">
        <v>597.9386</v>
      </c>
      <c r="AA121" s="57" t="n">
        <v>6.4972737</v>
      </c>
      <c r="AB121" s="57" t="n">
        <v>132.5</v>
      </c>
      <c r="AC121" s="57" t="n">
        <v>333.9748</v>
      </c>
      <c r="AD121" s="57" t="n">
        <v>14.042421</v>
      </c>
      <c r="AE121" s="57" t="n">
        <v>132.5</v>
      </c>
      <c r="AF121" s="57" t="n">
        <v>648.7363</v>
      </c>
      <c r="AG121" s="57" t="n">
        <v>5.2440567</v>
      </c>
      <c r="AH121" s="57" t="n">
        <v>132.5</v>
      </c>
      <c r="AI121" s="57" t="n">
        <v>451.2934</v>
      </c>
      <c r="AJ121" s="57" t="n">
        <v>12.104907</v>
      </c>
      <c r="AK121" s="57" t="n">
        <v>132.5</v>
      </c>
      <c r="AL121" s="57" t="n">
        <v>658.7977</v>
      </c>
      <c r="AM121" s="57" t="n">
        <v>4.6529989</v>
      </c>
      <c r="AN121" s="57" t="n">
        <v>132.5</v>
      </c>
      <c r="AO121" s="57" t="n">
        <v>235.2197</v>
      </c>
      <c r="AP121" s="57" t="n">
        <v>26.6506</v>
      </c>
      <c r="AQ121" s="57" t="n">
        <v>132.5</v>
      </c>
      <c r="AR121" s="57" t="n">
        <v>488.5802</v>
      </c>
      <c r="AS121" s="57" t="n">
        <v>11.366303</v>
      </c>
      <c r="AT121" s="57" t="n">
        <v>132.5</v>
      </c>
      <c r="AU121" s="57" t="n">
        <v>352.273</v>
      </c>
      <c r="AV121" s="57" t="n">
        <v>18.22301</v>
      </c>
      <c r="AW121" s="57" t="n">
        <v>132.5</v>
      </c>
      <c r="AX121" s="57" t="n">
        <v>337.6558</v>
      </c>
      <c r="AY121" s="57" t="n">
        <v>14.37699</v>
      </c>
      <c r="AZ121" s="57" t="n">
        <v>132.5</v>
      </c>
      <c r="BA121" s="57" t="n">
        <v>460.9688</v>
      </c>
      <c r="BB121" s="57" t="n">
        <v>11.2506</v>
      </c>
      <c r="BC121" s="57" t="n">
        <v>132.5</v>
      </c>
      <c r="BD121" s="57" t="n">
        <v>358.0058</v>
      </c>
      <c r="BE121" s="57" t="n">
        <v>14.396183</v>
      </c>
      <c r="BF121" s="57" t="n">
        <v>132.5</v>
      </c>
      <c r="BG121" s="57" t="n">
        <v>401.4857</v>
      </c>
      <c r="BH121" s="57" t="n">
        <v>12.350709</v>
      </c>
      <c r="BI121" s="57" t="n">
        <v>132.5</v>
      </c>
      <c r="BJ121" s="57" t="n">
        <v>361.2317</v>
      </c>
      <c r="BK121" s="57" t="n">
        <v>14.300327</v>
      </c>
      <c r="BL121" s="57" t="n">
        <v>132.5</v>
      </c>
      <c r="BM121" s="57" t="s">
        <v>132</v>
      </c>
      <c r="BN121" s="57" t="s">
        <v>132</v>
      </c>
      <c r="BO121" s="57" t="n">
        <v>132.5</v>
      </c>
      <c r="BP121" s="57" t="n">
        <v>484.9649</v>
      </c>
      <c r="BQ121" s="57" t="n">
        <v>9.961723</v>
      </c>
      <c r="BR121" s="57" t="n">
        <v>132.5</v>
      </c>
      <c r="BS121" s="57" t="n">
        <v>401.1526</v>
      </c>
      <c r="BT121" s="57" t="n">
        <v>13.089095</v>
      </c>
      <c r="BU121" s="57" t="n">
        <v>132.5</v>
      </c>
      <c r="BV121" s="57" t="n">
        <v>423.7225</v>
      </c>
      <c r="BW121" s="57" t="n">
        <v>13.947655</v>
      </c>
      <c r="BX121" s="57" t="n">
        <v>132.5</v>
      </c>
      <c r="BY121" s="57" t="n">
        <v>317.1282</v>
      </c>
      <c r="BZ121" s="57" t="n">
        <v>12.639477</v>
      </c>
      <c r="CA121" s="57" t="n">
        <v>132.5</v>
      </c>
      <c r="CB121" s="57" t="n">
        <v>648.4065</v>
      </c>
      <c r="CC121" s="57" t="n">
        <v>4.8315158</v>
      </c>
      <c r="CD121" s="57" t="n">
        <v>132.5</v>
      </c>
      <c r="CE121" s="57" t="n">
        <v>305.7081</v>
      </c>
      <c r="CF121" s="57" t="n">
        <v>18.261832</v>
      </c>
      <c r="CG121" s="57"/>
      <c r="CH121" s="65" t="n">
        <f aca="false">AH121</f>
        <v>132.5</v>
      </c>
      <c r="CI121" s="66" t="n">
        <f aca="false">AVERAGE(B121,E121,H121,K121,N121,Q121,T121,W121,Z121,AC121,AF121,AI121,AL121,AO121,AR121,AU121,AX121,BA121,BD121,BG121,BJ121,BM121,BP121,BS121,BV121,BY121,CB121,CE121)</f>
        <v>431.825059259259</v>
      </c>
      <c r="CJ121" s="67" t="n">
        <f aca="false">AVERAGE(C121,F121,I121,L121,O121,R121,U121,X121,AA121,AD121,AG121,AJ121,AM121,AP121,AS121,AV121,AY121,BB121,BE121,BH121,BK121,BN121,BQ121,BT121,BW121,BZ121,CC121,CF121)</f>
        <v>12.1795872444444</v>
      </c>
      <c r="CK121" s="66" t="n">
        <f aca="false">STDEV(B121,E121,H121,K121,N121,Q121,T121,W121,Z121,AC121,AF121,AI121,AL121,AO121,AR121,AU121,AX121,BA121,BD121,BG121,BJ121,BM121,BP121,BS121,BV121,BY121,CB121,CE121)</f>
        <v>112.746397019677</v>
      </c>
      <c r="CL121" s="67" t="n">
        <f aca="false">STDEV(C121,F121,I121,L121,O121,R121,U121,X121,AA121,AD121,AG121,AJ121,AM121,AP121,AS121,AV121,AY121,BB121,BE121,BH121,BK121,BN121,BQ121,BT121,BW121,BZ121,CC121,CF121)</f>
        <v>4.5427536039936</v>
      </c>
    </row>
    <row r="122" customFormat="false" ht="26.8" hidden="false" customHeight="false" outlineLevel="0" collapsed="false">
      <c r="A122" s="57" t="n">
        <v>133.75</v>
      </c>
      <c r="B122" s="57" t="n">
        <v>526.4987</v>
      </c>
      <c r="C122" s="57" t="n">
        <v>8.9490731</v>
      </c>
      <c r="D122" s="57" t="n">
        <v>133.75</v>
      </c>
      <c r="E122" s="57" t="n">
        <v>507.6293</v>
      </c>
      <c r="F122" s="57" t="n">
        <v>10.526172</v>
      </c>
      <c r="G122" s="57" t="n">
        <v>133.75</v>
      </c>
      <c r="H122" s="57" t="n">
        <v>285.1003</v>
      </c>
      <c r="I122" s="57" t="n">
        <v>7.6099237</v>
      </c>
      <c r="J122" s="57" t="n">
        <v>133.75</v>
      </c>
      <c r="K122" s="57" t="n">
        <v>406.0034</v>
      </c>
      <c r="L122" s="57" t="n">
        <v>13.869684</v>
      </c>
      <c r="M122" s="57" t="n">
        <v>133.75</v>
      </c>
      <c r="N122" s="57" t="n">
        <v>353.4313</v>
      </c>
      <c r="O122" s="57" t="n">
        <v>14.412541</v>
      </c>
      <c r="P122" s="57" t="n">
        <v>133.75</v>
      </c>
      <c r="Q122" s="57" t="n">
        <v>412.0985</v>
      </c>
      <c r="R122" s="57" t="n">
        <v>11.204253</v>
      </c>
      <c r="S122" s="57" t="n">
        <v>133.75</v>
      </c>
      <c r="T122" s="57" t="n">
        <v>443.7706</v>
      </c>
      <c r="U122" s="57" t="n">
        <v>10.756052</v>
      </c>
      <c r="V122" s="57" t="n">
        <v>133.75</v>
      </c>
      <c r="W122" s="57" t="n">
        <v>462.0533</v>
      </c>
      <c r="X122" s="57" t="n">
        <v>11.935987</v>
      </c>
      <c r="Y122" s="57" t="n">
        <v>133.75</v>
      </c>
      <c r="Z122" s="57" t="n">
        <v>602.1927</v>
      </c>
      <c r="AA122" s="57" t="n">
        <v>6.5316249</v>
      </c>
      <c r="AB122" s="57" t="n">
        <v>133.75</v>
      </c>
      <c r="AC122" s="57" t="n">
        <v>328.7699</v>
      </c>
      <c r="AD122" s="57" t="n">
        <v>13.791058</v>
      </c>
      <c r="AE122" s="57" t="n">
        <v>133.75</v>
      </c>
      <c r="AF122" s="57" t="n">
        <v>651.7454</v>
      </c>
      <c r="AG122" s="57" t="n">
        <v>5.2150491</v>
      </c>
      <c r="AH122" s="57" t="n">
        <v>133.75</v>
      </c>
      <c r="AI122" s="57" t="n">
        <v>455.036</v>
      </c>
      <c r="AJ122" s="57" t="n">
        <v>12.951581</v>
      </c>
      <c r="AK122" s="57" t="n">
        <v>133.75</v>
      </c>
      <c r="AL122" s="57" t="n">
        <v>689.3901</v>
      </c>
      <c r="AM122" s="57" t="n">
        <v>4.234133</v>
      </c>
      <c r="AN122" s="57" t="n">
        <v>133.75</v>
      </c>
      <c r="AO122" s="57" t="n">
        <v>230.7629</v>
      </c>
      <c r="AP122" s="57" t="n">
        <v>24.978626</v>
      </c>
      <c r="AQ122" s="57" t="n">
        <v>133.75</v>
      </c>
      <c r="AR122" s="57" t="n">
        <v>474.3746</v>
      </c>
      <c r="AS122" s="57" t="n">
        <v>11.054198</v>
      </c>
      <c r="AT122" s="57" t="n">
        <v>133.75</v>
      </c>
      <c r="AU122" s="57" t="n">
        <v>356.1915</v>
      </c>
      <c r="AV122" s="57" t="n">
        <v>17.928135</v>
      </c>
      <c r="AW122" s="57" t="n">
        <v>133.75</v>
      </c>
      <c r="AX122" s="57" t="n">
        <v>331.8789</v>
      </c>
      <c r="AY122" s="57" t="n">
        <v>13.983969</v>
      </c>
      <c r="AZ122" s="57" t="n">
        <v>133.75</v>
      </c>
      <c r="BA122" s="57" t="n">
        <v>454.8866</v>
      </c>
      <c r="BB122" s="57" t="n">
        <v>11.241549</v>
      </c>
      <c r="BC122" s="57" t="n">
        <v>133.75</v>
      </c>
      <c r="BD122" s="57" t="n">
        <v>353.9995</v>
      </c>
      <c r="BE122" s="57" t="n">
        <v>13.940785</v>
      </c>
      <c r="BF122" s="57" t="n">
        <v>133.75</v>
      </c>
      <c r="BG122" s="57" t="n">
        <v>405.902</v>
      </c>
      <c r="BH122" s="57" t="n">
        <v>12.466848</v>
      </c>
      <c r="BI122" s="57" t="n">
        <v>133.75</v>
      </c>
      <c r="BJ122" s="57" t="n">
        <v>354.3767</v>
      </c>
      <c r="BK122" s="57" t="n">
        <v>14.343511</v>
      </c>
      <c r="BL122" s="57" t="n">
        <v>133.75</v>
      </c>
      <c r="BM122" s="57" t="s">
        <v>132</v>
      </c>
      <c r="BN122" s="57" t="s">
        <v>132</v>
      </c>
      <c r="BO122" s="57" t="n">
        <v>133.75</v>
      </c>
      <c r="BP122" s="57" t="n">
        <v>478.8587</v>
      </c>
      <c r="BQ122" s="57" t="n">
        <v>9.9838604</v>
      </c>
      <c r="BR122" s="57" t="n">
        <v>133.75</v>
      </c>
      <c r="BS122" s="57" t="n">
        <v>397.6486</v>
      </c>
      <c r="BT122" s="57" t="n">
        <v>14.22759</v>
      </c>
      <c r="BU122" s="57" t="n">
        <v>133.75</v>
      </c>
      <c r="BV122" s="57" t="n">
        <v>433.1205</v>
      </c>
      <c r="BW122" s="57" t="n">
        <v>14.011668</v>
      </c>
      <c r="BX122" s="57" t="n">
        <v>133.75</v>
      </c>
      <c r="BY122" s="57" t="n">
        <v>351.2368</v>
      </c>
      <c r="BZ122" s="57" t="n">
        <v>12.756379</v>
      </c>
      <c r="CA122" s="57" t="n">
        <v>133.75</v>
      </c>
      <c r="CB122" s="57" t="n">
        <v>669.3874</v>
      </c>
      <c r="CC122" s="57" t="n">
        <v>4.6202835</v>
      </c>
      <c r="CD122" s="57" t="n">
        <v>133.75</v>
      </c>
      <c r="CE122" s="57" t="n">
        <v>302.3703</v>
      </c>
      <c r="CF122" s="57" t="n">
        <v>17.770992</v>
      </c>
      <c r="CG122" s="57"/>
      <c r="CH122" s="65" t="n">
        <f aca="false">AH122</f>
        <v>133.75</v>
      </c>
      <c r="CI122" s="66" t="n">
        <f aca="false">AVERAGE(B122,E122,H122,K122,N122,Q122,T122,W122,Z122,AC122,AF122,AI122,AL122,AO122,AR122,AU122,AX122,BA122,BD122,BG122,BJ122,BM122,BP122,BS122,BV122,BY122,CB122,CE122)</f>
        <v>434.026462962963</v>
      </c>
      <c r="CJ122" s="67" t="n">
        <f aca="false">AVERAGE(C122,F122,I122,L122,O122,R122,U122,X122,AA122,AD122,AG122,AJ122,AM122,AP122,AS122,AV122,AY122,BB122,BE122,BH122,BK122,BN122,BQ122,BT122,BW122,BZ122,CC122,CF122)</f>
        <v>12.0479824333333</v>
      </c>
      <c r="CK122" s="66" t="n">
        <f aca="false">STDEV(B122,E122,H122,K122,N122,Q122,T122,W122,Z122,AC122,AF122,AI122,AL122,AO122,AR122,AU122,AX122,BA122,BD122,BG122,BJ122,BM122,BP122,BS122,BV122,BY122,CB122,CE122)</f>
        <v>116.607384073886</v>
      </c>
      <c r="CL122" s="67" t="n">
        <f aca="false">STDEV(C122,F122,I122,L122,O122,R122,U122,X122,AA122,AD122,AG122,AJ122,AM122,AP122,AS122,AV122,AY122,BB122,BE122,BH122,BK122,BN122,BQ122,BT122,BW122,BZ122,CC122,CF122)</f>
        <v>4.3959466750019</v>
      </c>
    </row>
    <row r="123" customFormat="false" ht="26.8" hidden="false" customHeight="false" outlineLevel="0" collapsed="false">
      <c r="A123" s="57" t="n">
        <v>135</v>
      </c>
      <c r="B123" s="57" t="n">
        <v>507.9571</v>
      </c>
      <c r="C123" s="57" t="n">
        <v>8.2278081</v>
      </c>
      <c r="D123" s="57" t="n">
        <v>135</v>
      </c>
      <c r="E123" s="57" t="n">
        <v>500.0279</v>
      </c>
      <c r="F123" s="57" t="n">
        <v>9.9497274</v>
      </c>
      <c r="G123" s="57" t="n">
        <v>135</v>
      </c>
      <c r="H123" s="57" t="n">
        <v>415.6035</v>
      </c>
      <c r="I123" s="57" t="n">
        <v>8.7601963</v>
      </c>
      <c r="J123" s="57" t="n">
        <v>135</v>
      </c>
      <c r="K123" s="57" t="n">
        <v>394.4581</v>
      </c>
      <c r="L123" s="57" t="n">
        <v>14.88855</v>
      </c>
      <c r="M123" s="57" t="n">
        <v>135</v>
      </c>
      <c r="N123" s="57" t="n">
        <v>352.5309</v>
      </c>
      <c r="O123" s="57" t="n">
        <v>13.743948</v>
      </c>
      <c r="P123" s="57" t="n">
        <v>135</v>
      </c>
      <c r="Q123" s="57" t="n">
        <v>414.4289</v>
      </c>
      <c r="R123" s="57" t="n">
        <v>11.500109</v>
      </c>
      <c r="S123" s="57" t="n">
        <v>135</v>
      </c>
      <c r="T123" s="57" t="n">
        <v>459.5879</v>
      </c>
      <c r="U123" s="57" t="n">
        <v>10.841876</v>
      </c>
      <c r="V123" s="57" t="n">
        <v>135</v>
      </c>
      <c r="W123" s="57" t="n">
        <v>466.0772</v>
      </c>
      <c r="X123" s="57" t="n">
        <v>12.041003</v>
      </c>
      <c r="Y123" s="57" t="n">
        <v>135</v>
      </c>
      <c r="Z123" s="57" t="n">
        <v>606.7947</v>
      </c>
      <c r="AA123" s="57" t="n">
        <v>6.5981461</v>
      </c>
      <c r="AB123" s="57" t="n">
        <v>135</v>
      </c>
      <c r="AC123" s="57" t="n">
        <v>330.2179</v>
      </c>
      <c r="AD123" s="57" t="n">
        <v>14.706979</v>
      </c>
      <c r="AE123" s="57" t="n">
        <v>135</v>
      </c>
      <c r="AF123" s="57" t="n">
        <v>644.0419</v>
      </c>
      <c r="AG123" s="57" t="n">
        <v>5.2908397</v>
      </c>
      <c r="AH123" s="57" t="n">
        <v>135</v>
      </c>
      <c r="AI123" s="57" t="n">
        <v>455.501</v>
      </c>
      <c r="AJ123" s="57" t="n">
        <v>13.086369</v>
      </c>
      <c r="AK123" s="57" t="n">
        <v>135</v>
      </c>
      <c r="AL123" s="57" t="n">
        <v>683.7889</v>
      </c>
      <c r="AM123" s="57" t="n">
        <v>4.2486369</v>
      </c>
      <c r="AN123" s="57" t="n">
        <v>135</v>
      </c>
      <c r="AO123" s="57" t="n">
        <v>220.5278</v>
      </c>
      <c r="AP123" s="57" t="n">
        <v>24.552999</v>
      </c>
      <c r="AQ123" s="57" t="n">
        <v>135</v>
      </c>
      <c r="AR123" s="57" t="n">
        <v>478.7964</v>
      </c>
      <c r="AS123" s="57" t="n">
        <v>11.68157</v>
      </c>
      <c r="AT123" s="57" t="n">
        <v>135</v>
      </c>
      <c r="AU123" s="57" t="n">
        <v>356.4471</v>
      </c>
      <c r="AV123" s="57" t="n">
        <v>18.424973</v>
      </c>
      <c r="AW123" s="57" t="n">
        <v>135</v>
      </c>
      <c r="AX123" s="57" t="n">
        <v>337.5044</v>
      </c>
      <c r="AY123" s="57" t="n">
        <v>13.437405</v>
      </c>
      <c r="AZ123" s="57" t="n">
        <v>135</v>
      </c>
      <c r="BA123" s="57" t="n">
        <v>455.9662</v>
      </c>
      <c r="BB123" s="57" t="n">
        <v>11.549727</v>
      </c>
      <c r="BC123" s="57" t="n">
        <v>135</v>
      </c>
      <c r="BD123" s="57" t="n">
        <v>354.6109</v>
      </c>
      <c r="BE123" s="57" t="n">
        <v>13.472846</v>
      </c>
      <c r="BF123" s="57" t="n">
        <v>135</v>
      </c>
      <c r="BG123" s="57" t="n">
        <v>413.082</v>
      </c>
      <c r="BH123" s="57" t="n">
        <v>12.829008</v>
      </c>
      <c r="BI123" s="57" t="n">
        <v>135</v>
      </c>
      <c r="BJ123" s="57" t="n">
        <v>347.5861</v>
      </c>
      <c r="BK123" s="57" t="n">
        <v>14.181025</v>
      </c>
      <c r="BL123" s="57" t="n">
        <v>135</v>
      </c>
      <c r="BM123" s="57" t="s">
        <v>132</v>
      </c>
      <c r="BN123" s="57" t="s">
        <v>132</v>
      </c>
      <c r="BO123" s="57" t="n">
        <v>135</v>
      </c>
      <c r="BP123" s="57" t="n">
        <v>473.9912</v>
      </c>
      <c r="BQ123" s="57" t="n">
        <v>10.282879</v>
      </c>
      <c r="BR123" s="57" t="n">
        <v>135</v>
      </c>
      <c r="BS123" s="57" t="n">
        <v>375.8441</v>
      </c>
      <c r="BT123" s="57" t="n">
        <v>13.4012</v>
      </c>
      <c r="BU123" s="57" t="n">
        <v>135</v>
      </c>
      <c r="BV123" s="57" t="n">
        <v>432.4012</v>
      </c>
      <c r="BW123" s="57" t="n">
        <v>13.068811</v>
      </c>
      <c r="BX123" s="57" t="n">
        <v>135</v>
      </c>
      <c r="BY123" s="57" t="n">
        <v>370.0161</v>
      </c>
      <c r="BZ123" s="57" t="n">
        <v>14.16434</v>
      </c>
      <c r="CA123" s="57" t="n">
        <v>135</v>
      </c>
      <c r="CB123" s="57" t="n">
        <v>675.8165</v>
      </c>
      <c r="CC123" s="57" t="n">
        <v>4.5069793</v>
      </c>
      <c r="CD123" s="57" t="n">
        <v>135</v>
      </c>
      <c r="CE123" s="57" t="n">
        <v>303.0811</v>
      </c>
      <c r="CF123" s="57" t="n">
        <v>17.160087</v>
      </c>
      <c r="CG123" s="57"/>
      <c r="CH123" s="65" t="n">
        <f aca="false">AH123</f>
        <v>135</v>
      </c>
      <c r="CI123" s="66" t="n">
        <f aca="false">AVERAGE(B123,E123,H123,K123,N123,Q123,T123,W123,Z123,AC123,AF123,AI123,AL123,AO123,AR123,AU123,AX123,BA123,BD123,BG123,BJ123,BM123,BP123,BS123,BV123,BY123,CB123,CE123)</f>
        <v>438.025444444444</v>
      </c>
      <c r="CJ123" s="67" t="n">
        <f aca="false">AVERAGE(C123,F123,I123,L123,O123,R123,U123,X123,AA123,AD123,AG123,AJ123,AM123,AP123,AS123,AV123,AY123,BB123,BE123,BH123,BK123,BN123,BQ123,BT123,BW123,BZ123,CC123,CF123)</f>
        <v>12.0962236222222</v>
      </c>
      <c r="CK123" s="66" t="n">
        <f aca="false">STDEV(B123,E123,H123,K123,N123,Q123,T123,W123,Z123,AC123,AF123,AI123,AL123,AO123,AR123,AU123,AX123,BA123,BD123,BG123,BJ123,BM123,BP123,BS123,BV123,BY123,CB123,CE123)</f>
        <v>112.640811453133</v>
      </c>
      <c r="CL123" s="67" t="n">
        <f aca="false">STDEV(C123,F123,I123,L123,O123,R123,U123,X123,AA123,AD123,AG123,AJ123,AM123,AP123,AS123,AV123,AY123,BB123,BE123,BH123,BK123,BN123,BQ123,BT123,BW123,BZ123,CC123,CF123)</f>
        <v>4.32698993862667</v>
      </c>
    </row>
    <row r="124" customFormat="false" ht="26.8" hidden="false" customHeight="false" outlineLevel="0" collapsed="false">
      <c r="A124" s="57" t="n">
        <v>136.25</v>
      </c>
      <c r="B124" s="57" t="n">
        <v>523.7196</v>
      </c>
      <c r="C124" s="57" t="n">
        <v>8.2707743</v>
      </c>
      <c r="D124" s="57" t="n">
        <v>136.25</v>
      </c>
      <c r="E124" s="57" t="n">
        <v>508.0971</v>
      </c>
      <c r="F124" s="57" t="n">
        <v>9.7576881</v>
      </c>
      <c r="G124" s="57" t="n">
        <v>136.25</v>
      </c>
      <c r="H124" s="57" t="n">
        <v>466.504</v>
      </c>
      <c r="I124" s="57" t="n">
        <v>7.9853871</v>
      </c>
      <c r="J124" s="57" t="n">
        <v>136.25</v>
      </c>
      <c r="K124" s="57" t="n">
        <v>388.0273</v>
      </c>
      <c r="L124" s="57" t="n">
        <v>15.640349</v>
      </c>
      <c r="M124" s="57" t="n">
        <v>136.25</v>
      </c>
      <c r="N124" s="57" t="n">
        <v>353.5008</v>
      </c>
      <c r="O124" s="57" t="n">
        <v>13.626172</v>
      </c>
      <c r="P124" s="57" t="n">
        <v>136.25</v>
      </c>
      <c r="Q124" s="57" t="n">
        <v>399.72</v>
      </c>
      <c r="R124" s="57" t="n">
        <v>10.640131</v>
      </c>
      <c r="S124" s="57" t="n">
        <v>136.25</v>
      </c>
      <c r="T124" s="57" t="n">
        <v>456.8856</v>
      </c>
      <c r="U124" s="57" t="n">
        <v>10.769684</v>
      </c>
      <c r="V124" s="57" t="n">
        <v>136.25</v>
      </c>
      <c r="W124" s="57" t="n">
        <v>471.8106</v>
      </c>
      <c r="X124" s="57" t="n">
        <v>12.445692</v>
      </c>
      <c r="Y124" s="57" t="n">
        <v>136.25</v>
      </c>
      <c r="Z124" s="57" t="n">
        <v>585.1448</v>
      </c>
      <c r="AA124" s="57" t="n">
        <v>6.7280262</v>
      </c>
      <c r="AB124" s="57" t="n">
        <v>136.25</v>
      </c>
      <c r="AC124" s="57" t="n">
        <v>325.6348</v>
      </c>
      <c r="AD124" s="57" t="n">
        <v>14.858124</v>
      </c>
      <c r="AE124" s="57" t="n">
        <v>136.25</v>
      </c>
      <c r="AF124" s="57" t="n">
        <v>648.0361</v>
      </c>
      <c r="AG124" s="57" t="n">
        <v>5.3207197</v>
      </c>
      <c r="AH124" s="57" t="n">
        <v>136.25</v>
      </c>
      <c r="AI124" s="57" t="n">
        <v>421.3598</v>
      </c>
      <c r="AJ124" s="57" t="n">
        <v>10.884515</v>
      </c>
      <c r="AK124" s="57" t="n">
        <v>136.25</v>
      </c>
      <c r="AL124" s="57" t="n">
        <v>191.9521</v>
      </c>
      <c r="AM124" s="57" t="n">
        <v>6.0076336</v>
      </c>
      <c r="AN124" s="57" t="n">
        <v>136.25</v>
      </c>
      <c r="AO124" s="57" t="n">
        <v>208.1791</v>
      </c>
      <c r="AP124" s="57" t="n">
        <v>24.956161</v>
      </c>
      <c r="AQ124" s="57" t="n">
        <v>136.25</v>
      </c>
      <c r="AR124" s="57" t="n">
        <v>468.3832</v>
      </c>
      <c r="AS124" s="57" t="n">
        <v>11.615049</v>
      </c>
      <c r="AT124" s="57" t="n">
        <v>136.25</v>
      </c>
      <c r="AU124" s="57" t="n">
        <v>355.0098</v>
      </c>
      <c r="AV124" s="57" t="n">
        <v>18.267612</v>
      </c>
      <c r="AW124" s="57" t="n">
        <v>136.25</v>
      </c>
      <c r="AX124" s="57" t="n">
        <v>346.5752</v>
      </c>
      <c r="AY124" s="57" t="n">
        <v>13.259869</v>
      </c>
      <c r="AZ124" s="57" t="n">
        <v>136.25</v>
      </c>
      <c r="BA124" s="57" t="n">
        <v>456.2349</v>
      </c>
      <c r="BB124" s="57" t="n">
        <v>11.023773</v>
      </c>
      <c r="BC124" s="57" t="n">
        <v>136.25</v>
      </c>
      <c r="BD124" s="57" t="n">
        <v>358.5958</v>
      </c>
      <c r="BE124" s="57" t="n">
        <v>13.74831</v>
      </c>
      <c r="BF124" s="57" t="n">
        <v>136.25</v>
      </c>
      <c r="BG124" s="57" t="n">
        <v>417.1595</v>
      </c>
      <c r="BH124" s="57" t="n">
        <v>12.616249</v>
      </c>
      <c r="BI124" s="57" t="n">
        <v>136.25</v>
      </c>
      <c r="BJ124" s="57" t="n">
        <v>348.803</v>
      </c>
      <c r="BK124" s="57" t="n">
        <v>14.542857</v>
      </c>
      <c r="BL124" s="57" t="n">
        <v>136.25</v>
      </c>
      <c r="BM124" s="57" t="n">
        <v>654.6424</v>
      </c>
      <c r="BN124" s="57" t="n">
        <v>2.1810251</v>
      </c>
      <c r="BO124" s="57" t="n">
        <v>136.25</v>
      </c>
      <c r="BP124" s="57" t="n">
        <v>458.05</v>
      </c>
      <c r="BQ124" s="57" t="n">
        <v>10.014286</v>
      </c>
      <c r="BR124" s="57" t="n">
        <v>136.25</v>
      </c>
      <c r="BS124" s="57" t="n">
        <v>348.9064</v>
      </c>
      <c r="BT124" s="57" t="n">
        <v>12.225954</v>
      </c>
      <c r="BU124" s="57" t="n">
        <v>136.25</v>
      </c>
      <c r="BV124" s="57" t="n">
        <v>443.4058</v>
      </c>
      <c r="BW124" s="57" t="n">
        <v>12.992039</v>
      </c>
      <c r="BX124" s="57" t="n">
        <v>136.25</v>
      </c>
      <c r="BY124" s="57" t="n">
        <v>383.3195</v>
      </c>
      <c r="BZ124" s="57" t="n">
        <v>14.555507</v>
      </c>
      <c r="CA124" s="57" t="n">
        <v>136.25</v>
      </c>
      <c r="CB124" s="57" t="n">
        <v>667.2403</v>
      </c>
      <c r="CC124" s="57" t="n">
        <v>4.5491821</v>
      </c>
      <c r="CD124" s="57" t="n">
        <v>136.25</v>
      </c>
      <c r="CE124" s="57" t="n">
        <v>302.54</v>
      </c>
      <c r="CF124" s="57" t="n">
        <v>17.284951</v>
      </c>
      <c r="CG124" s="57"/>
      <c r="CH124" s="65" t="n">
        <f aca="false">AH124</f>
        <v>136.25</v>
      </c>
      <c r="CI124" s="66" t="n">
        <f aca="false">AVERAGE(B124,E124,H124,K124,N124,Q124,T124,W124,Z124,AC124,AF124,AI124,AL124,AO124,AR124,AU124,AX124,BA124,BD124,BG124,BJ124,BM124,BP124,BS124,BV124,BY124,CB124,CE124)</f>
        <v>427.051339285714</v>
      </c>
      <c r="CJ124" s="67" t="n">
        <f aca="false">AVERAGE(C124,F124,I124,L124,O124,R124,U124,X124,AA124,AD124,AG124,AJ124,AM124,AP124,AS124,AV124,AY124,BB124,BE124,BH124,BK124,BN124,BQ124,BT124,BW124,BZ124,CC124,CF124)</f>
        <v>11.6702757214286</v>
      </c>
      <c r="CK124" s="66" t="n">
        <f aca="false">STDEV(B124,E124,H124,K124,N124,Q124,T124,W124,Z124,AC124,AF124,AI124,AL124,AO124,AR124,AU124,AX124,BA124,BD124,BG124,BJ124,BM124,BP124,BS124,BV124,BY124,CB124,CE124)</f>
        <v>117.809818190711</v>
      </c>
      <c r="CL124" s="67" t="n">
        <f aca="false">STDEV(C124,F124,I124,L124,O124,R124,U124,X124,AA124,AD124,AG124,AJ124,AM124,AP124,AS124,AV124,AY124,BB124,BE124,BH124,BK124,BN124,BQ124,BT124,BW124,BZ124,CC124,CF124)</f>
        <v>4.6359980962072</v>
      </c>
    </row>
    <row r="125" customFormat="false" ht="26.8" hidden="false" customHeight="false" outlineLevel="0" collapsed="false">
      <c r="A125" s="57" t="n">
        <v>137.5</v>
      </c>
      <c r="B125" s="57" t="n">
        <v>441.6019</v>
      </c>
      <c r="C125" s="57" t="n">
        <v>7.5753544</v>
      </c>
      <c r="D125" s="57" t="n">
        <v>137.5</v>
      </c>
      <c r="E125" s="57" t="n">
        <v>507.1759</v>
      </c>
      <c r="F125" s="57" t="n">
        <v>9.7451472</v>
      </c>
      <c r="G125" s="57" t="n">
        <v>137.5</v>
      </c>
      <c r="H125" s="57" t="n">
        <v>510.0551</v>
      </c>
      <c r="I125" s="57" t="n">
        <v>8.080807</v>
      </c>
      <c r="J125" s="57" t="n">
        <v>137.5</v>
      </c>
      <c r="K125" s="57" t="n">
        <v>388.2965</v>
      </c>
      <c r="L125" s="57" t="n">
        <v>15.694984</v>
      </c>
      <c r="M125" s="57" t="n">
        <v>137.5</v>
      </c>
      <c r="N125" s="57" t="n">
        <v>354.0273</v>
      </c>
      <c r="O125" s="57" t="n">
        <v>14.187895</v>
      </c>
      <c r="P125" s="57" t="n">
        <v>137.5</v>
      </c>
      <c r="Q125" s="57" t="n">
        <v>398.522</v>
      </c>
      <c r="R125" s="57" t="n">
        <v>10.71265</v>
      </c>
      <c r="S125" s="57" t="n">
        <v>137.5</v>
      </c>
      <c r="T125" s="57" t="n">
        <v>447.3886</v>
      </c>
      <c r="U125" s="57" t="n">
        <v>11.117448</v>
      </c>
      <c r="V125" s="57" t="n">
        <v>137.5</v>
      </c>
      <c r="W125" s="57" t="n">
        <v>468.1058</v>
      </c>
      <c r="X125" s="57" t="n">
        <v>12.152781</v>
      </c>
      <c r="Y125" s="57" t="n">
        <v>137.5</v>
      </c>
      <c r="Z125" s="57" t="n">
        <v>585.4765</v>
      </c>
      <c r="AA125" s="57" t="n">
        <v>6.8011996</v>
      </c>
      <c r="AB125" s="57" t="n">
        <v>137.5</v>
      </c>
      <c r="AC125" s="57" t="n">
        <v>327.9791</v>
      </c>
      <c r="AD125" s="57" t="n">
        <v>14.076445</v>
      </c>
      <c r="AE125" s="57" t="n">
        <v>137.5</v>
      </c>
      <c r="AF125" s="57" t="n">
        <v>649.2609</v>
      </c>
      <c r="AG125" s="57" t="n">
        <v>5.304253</v>
      </c>
      <c r="AH125" s="57" t="n">
        <v>137.5</v>
      </c>
      <c r="AI125" s="57" t="n">
        <v>406.05</v>
      </c>
      <c r="AJ125" s="57" t="n">
        <v>11.67241</v>
      </c>
      <c r="AK125" s="57" t="n">
        <v>137.5</v>
      </c>
      <c r="AL125" s="57" t="n">
        <v>-47.7937</v>
      </c>
      <c r="AM125" s="57" t="n">
        <v>5.0223555</v>
      </c>
      <c r="AN125" s="57" t="n">
        <v>137.5</v>
      </c>
      <c r="AO125" s="57" t="n">
        <v>197.6591</v>
      </c>
      <c r="AP125" s="57" t="n">
        <v>26.900763</v>
      </c>
      <c r="AQ125" s="57" t="n">
        <v>137.5</v>
      </c>
      <c r="AR125" s="57" t="n">
        <v>463.6891</v>
      </c>
      <c r="AS125" s="57" t="n">
        <v>12.050382</v>
      </c>
      <c r="AT125" s="57" t="n">
        <v>137.5</v>
      </c>
      <c r="AU125" s="57" t="n">
        <v>358.4727</v>
      </c>
      <c r="AV125" s="57" t="n">
        <v>18.210142</v>
      </c>
      <c r="AW125" s="57" t="n">
        <v>137.5</v>
      </c>
      <c r="AX125" s="57" t="n">
        <v>349.5116</v>
      </c>
      <c r="AY125" s="57" t="n">
        <v>13.214286</v>
      </c>
      <c r="AZ125" s="57" t="n">
        <v>137.5</v>
      </c>
      <c r="BA125" s="57" t="n">
        <v>457.3449</v>
      </c>
      <c r="BB125" s="57" t="n">
        <v>11.096074</v>
      </c>
      <c r="BC125" s="57" t="n">
        <v>137.5</v>
      </c>
      <c r="BD125" s="57" t="n">
        <v>354.9919</v>
      </c>
      <c r="BE125" s="57" t="n">
        <v>14.382552</v>
      </c>
      <c r="BF125" s="57" t="n">
        <v>137.5</v>
      </c>
      <c r="BG125" s="57" t="n">
        <v>415.1986</v>
      </c>
      <c r="BH125" s="57" t="n">
        <v>12.435551</v>
      </c>
      <c r="BI125" s="57" t="n">
        <v>137.5</v>
      </c>
      <c r="BJ125" s="57" t="n">
        <v>356.9012</v>
      </c>
      <c r="BK125" s="57" t="n">
        <v>14.602399</v>
      </c>
      <c r="BL125" s="57" t="n">
        <v>137.5</v>
      </c>
      <c r="BM125" s="57" t="n">
        <v>329.6135</v>
      </c>
      <c r="BN125" s="57" t="n">
        <v>5.8071974</v>
      </c>
      <c r="BO125" s="57" t="n">
        <v>137.5</v>
      </c>
      <c r="BP125" s="57" t="n">
        <v>455.1497</v>
      </c>
      <c r="BQ125" s="57" t="n">
        <v>10.497601</v>
      </c>
      <c r="BR125" s="57" t="n">
        <v>137.5</v>
      </c>
      <c r="BS125" s="57" t="n">
        <v>318.7721</v>
      </c>
      <c r="BT125" s="57" t="n">
        <v>13.819411</v>
      </c>
      <c r="BU125" s="57" t="n">
        <v>137.5</v>
      </c>
      <c r="BV125" s="57" t="n">
        <v>446.3877</v>
      </c>
      <c r="BW125" s="57" t="n">
        <v>13.201854</v>
      </c>
      <c r="BX125" s="57" t="n">
        <v>137.5</v>
      </c>
      <c r="BY125" s="57" t="n">
        <v>396.2378</v>
      </c>
      <c r="BZ125" s="57" t="n">
        <v>14.324646</v>
      </c>
      <c r="CA125" s="57" t="n">
        <v>137.5</v>
      </c>
      <c r="CB125" s="57" t="n">
        <v>665.7308</v>
      </c>
      <c r="CC125" s="57" t="n">
        <v>4.6555071</v>
      </c>
      <c r="CD125" s="57" t="n">
        <v>137.5</v>
      </c>
      <c r="CE125" s="57" t="n">
        <v>291.674</v>
      </c>
      <c r="CF125" s="57" t="n">
        <v>17.047219</v>
      </c>
      <c r="CG125" s="57"/>
      <c r="CH125" s="65" t="n">
        <f aca="false">AH125</f>
        <v>137.5</v>
      </c>
      <c r="CI125" s="66" t="n">
        <f aca="false">AVERAGE(B125,E125,H125,K125,N125,Q125,T125,W125,Z125,AC125,AF125,AI125,AL125,AO125,AR125,AU125,AX125,BA125,BD125,BG125,BJ125,BM125,BP125,BS125,BV125,BY125,CB125,CE125)</f>
        <v>403.338592857143</v>
      </c>
      <c r="CJ125" s="67" t="n">
        <f aca="false">AVERAGE(C125,F125,I125,L125,O125,R125,U125,X125,AA125,AD125,AG125,AJ125,AM125,AP125,AS125,AV125,AY125,BB125,BE125,BH125,BK125,BN125,BQ125,BT125,BW125,BZ125,CC125,CF125)</f>
        <v>11.9424755071429</v>
      </c>
      <c r="CK125" s="66" t="n">
        <f aca="false">STDEV(B125,E125,H125,K125,N125,Q125,T125,W125,Z125,AC125,AF125,AI125,AL125,AO125,AR125,AU125,AX125,BA125,BD125,BG125,BJ125,BM125,BP125,BS125,BV125,BY125,CB125,CE125)</f>
        <v>135.018649928747</v>
      </c>
      <c r="CL125" s="67" t="n">
        <f aca="false">STDEV(C125,F125,I125,L125,O125,R125,U125,X125,AA125,AD125,AG125,AJ125,AM125,AP125,AS125,AV125,AY125,BB125,BE125,BH125,BK125,BN125,BQ125,BT125,BW125,BZ125,CC125,CF125)</f>
        <v>4.68057344222307</v>
      </c>
    </row>
    <row r="126" customFormat="false" ht="26.8" hidden="false" customHeight="false" outlineLevel="0" collapsed="false">
      <c r="A126" s="57" t="n">
        <v>138.75</v>
      </c>
      <c r="B126" s="57" t="n">
        <v>378.6761</v>
      </c>
      <c r="C126" s="57" t="n">
        <v>8.229771</v>
      </c>
      <c r="D126" s="57" t="n">
        <v>138.75</v>
      </c>
      <c r="E126" s="57" t="n">
        <v>498.672</v>
      </c>
      <c r="F126" s="57" t="n">
        <v>8.9642312</v>
      </c>
      <c r="G126" s="57" t="n">
        <v>138.75</v>
      </c>
      <c r="H126" s="57" t="n">
        <v>478.4207</v>
      </c>
      <c r="I126" s="57" t="n">
        <v>8.1429662</v>
      </c>
      <c r="J126" s="57" t="n">
        <v>138.75</v>
      </c>
      <c r="K126" s="57" t="n">
        <v>363.4391</v>
      </c>
      <c r="L126" s="57" t="n">
        <v>12.181134</v>
      </c>
      <c r="M126" s="57" t="n">
        <v>138.75</v>
      </c>
      <c r="N126" s="57" t="n">
        <v>357.5775</v>
      </c>
      <c r="O126" s="57" t="n">
        <v>14.655071</v>
      </c>
      <c r="P126" s="57" t="n">
        <v>138.75</v>
      </c>
      <c r="Q126" s="57" t="n">
        <v>410.5261</v>
      </c>
      <c r="R126" s="57" t="n">
        <v>11.118539</v>
      </c>
      <c r="S126" s="57" t="n">
        <v>138.75</v>
      </c>
      <c r="T126" s="57" t="n">
        <v>441.3821</v>
      </c>
      <c r="U126" s="57" t="n">
        <v>11.772955</v>
      </c>
      <c r="V126" s="57" t="n">
        <v>138.75</v>
      </c>
      <c r="W126" s="57" t="n">
        <v>469.8503</v>
      </c>
      <c r="X126" s="57" t="n">
        <v>11.911668</v>
      </c>
      <c r="Y126" s="57" t="n">
        <v>138.75</v>
      </c>
      <c r="Z126" s="57" t="n">
        <v>604.5494</v>
      </c>
      <c r="AA126" s="57" t="n">
        <v>6.8187568</v>
      </c>
      <c r="AB126" s="57" t="n">
        <v>138.75</v>
      </c>
      <c r="AC126" s="57" t="n">
        <v>335.0333</v>
      </c>
      <c r="AD126" s="57" t="n">
        <v>13.65627</v>
      </c>
      <c r="AE126" s="57" t="n">
        <v>138.75</v>
      </c>
      <c r="AF126" s="57" t="n">
        <v>647.6588</v>
      </c>
      <c r="AG126" s="57" t="n">
        <v>5.3079607</v>
      </c>
      <c r="AH126" s="57" t="n">
        <v>138.75</v>
      </c>
      <c r="AI126" s="57" t="n">
        <v>426.6659</v>
      </c>
      <c r="AJ126" s="57" t="n">
        <v>13.629771</v>
      </c>
      <c r="AK126" s="57" t="n">
        <v>138.75</v>
      </c>
      <c r="AL126" s="57" t="n">
        <v>381.5681</v>
      </c>
      <c r="AM126" s="57" t="n">
        <v>10.691058</v>
      </c>
      <c r="AN126" s="57" t="n">
        <v>138.75</v>
      </c>
      <c r="AO126" s="57" t="n">
        <v>200.4257</v>
      </c>
      <c r="AP126" s="57" t="n">
        <v>23.17928</v>
      </c>
      <c r="AQ126" s="57" t="n">
        <v>138.75</v>
      </c>
      <c r="AR126" s="57" t="n">
        <v>456.7651</v>
      </c>
      <c r="AS126" s="57" t="n">
        <v>12.210142</v>
      </c>
      <c r="AT126" s="57" t="n">
        <v>138.75</v>
      </c>
      <c r="AU126" s="57" t="n">
        <v>360.9995</v>
      </c>
      <c r="AV126" s="57" t="n">
        <v>18.397601</v>
      </c>
      <c r="AW126" s="57" t="n">
        <v>138.75</v>
      </c>
      <c r="AX126" s="57" t="n">
        <v>356.0563</v>
      </c>
      <c r="AY126" s="57" t="n">
        <v>13.516903</v>
      </c>
      <c r="AZ126" s="57" t="n">
        <v>138.75</v>
      </c>
      <c r="BA126" s="57" t="n">
        <v>457.3776</v>
      </c>
      <c r="BB126" s="57" t="n">
        <v>11.097928</v>
      </c>
      <c r="BC126" s="57" t="n">
        <v>138.75</v>
      </c>
      <c r="BD126" s="57" t="n">
        <v>353.101</v>
      </c>
      <c r="BE126" s="57" t="n">
        <v>14.619193</v>
      </c>
      <c r="BF126" s="57" t="n">
        <v>138.75</v>
      </c>
      <c r="BG126" s="57" t="n">
        <v>415.4849</v>
      </c>
      <c r="BH126" s="57" t="n">
        <v>12.337514</v>
      </c>
      <c r="BI126" s="57" t="n">
        <v>138.75</v>
      </c>
      <c r="BJ126" s="57" t="n">
        <v>356.5882</v>
      </c>
      <c r="BK126" s="57" t="n">
        <v>14.28048</v>
      </c>
      <c r="BL126" s="57" t="n">
        <v>138.75</v>
      </c>
      <c r="BM126" s="57" t="n">
        <v>276.8807</v>
      </c>
      <c r="BN126" s="57" t="n">
        <v>7.8535442</v>
      </c>
      <c r="BO126" s="57" t="n">
        <v>138.75</v>
      </c>
      <c r="BP126" s="57" t="n">
        <v>457.1697</v>
      </c>
      <c r="BQ126" s="57" t="n">
        <v>10.741985</v>
      </c>
      <c r="BR126" s="57" t="n">
        <v>138.75</v>
      </c>
      <c r="BS126" s="57" t="n">
        <v>311.5106</v>
      </c>
      <c r="BT126" s="57" t="n">
        <v>18.481352</v>
      </c>
      <c r="BU126" s="57" t="n">
        <v>138.75</v>
      </c>
      <c r="BV126" s="57" t="n">
        <v>443.6726</v>
      </c>
      <c r="BW126" s="57" t="n">
        <v>13.017121</v>
      </c>
      <c r="BX126" s="57" t="n">
        <v>138.75</v>
      </c>
      <c r="BY126" s="57" t="n">
        <v>287.5523</v>
      </c>
      <c r="BZ126" s="57" t="n">
        <v>7.2292257</v>
      </c>
      <c r="CA126" s="57" t="n">
        <v>138.75</v>
      </c>
      <c r="CB126" s="57" t="n">
        <v>672.5324</v>
      </c>
      <c r="CC126" s="57" t="n">
        <v>4.670229</v>
      </c>
      <c r="CD126" s="57" t="n">
        <v>138.75</v>
      </c>
      <c r="CE126" s="57" t="n">
        <v>284.6231</v>
      </c>
      <c r="CF126" s="57" t="n">
        <v>18.465104</v>
      </c>
      <c r="CG126" s="57"/>
      <c r="CH126" s="65" t="n">
        <f aca="false">AH126</f>
        <v>138.75</v>
      </c>
      <c r="CI126" s="66" t="n">
        <f aca="false">AVERAGE(B126,E126,H126,K126,N126,Q126,T126,W126,Z126,AC126,AF126,AI126,AL126,AO126,AR126,AU126,AX126,BA126,BD126,BG126,BJ126,BM126,BP126,BS126,BV126,BY126,CB126,CE126)</f>
        <v>410.169967857143</v>
      </c>
      <c r="CJ126" s="67" t="n">
        <f aca="false">AVERAGE(C126,F126,I126,L126,O126,R126,U126,X126,AA126,AD126,AG126,AJ126,AM126,AP126,AS126,AV126,AY126,BB126,BE126,BH126,BK126,BN126,BQ126,BT126,BW126,BZ126,CC126,CF126)</f>
        <v>12.0420626357143</v>
      </c>
      <c r="CK126" s="66" t="n">
        <f aca="false">STDEV(B126,E126,H126,K126,N126,Q126,T126,W126,Z126,AC126,AF126,AI126,AL126,AO126,AR126,AU126,AX126,BA126,BD126,BG126,BJ126,BM126,BP126,BS126,BV126,BY126,CB126,CE126)</f>
        <v>107.882854772504</v>
      </c>
      <c r="CL126" s="67" t="n">
        <f aca="false">STDEV(C126,F126,I126,L126,O126,R126,U126,X126,AA126,AD126,AG126,AJ126,AM126,AP126,AS126,AV126,AY126,BB126,BE126,BH126,BK126,BN126,BQ126,BT126,BW126,BZ126,CC126,CF126)</f>
        <v>4.24376811743331</v>
      </c>
    </row>
    <row r="127" customFormat="false" ht="26.8" hidden="false" customHeight="false" outlineLevel="0" collapsed="false">
      <c r="A127" s="57" t="n">
        <v>140</v>
      </c>
      <c r="B127" s="57" t="n">
        <v>438.2294</v>
      </c>
      <c r="C127" s="57" t="n">
        <v>10.918539</v>
      </c>
      <c r="D127" s="57" t="n">
        <v>140</v>
      </c>
      <c r="E127" s="57" t="n">
        <v>527.5407</v>
      </c>
      <c r="F127" s="57" t="n">
        <v>9.0345692</v>
      </c>
      <c r="G127" s="57" t="n">
        <v>140</v>
      </c>
      <c r="H127" s="57" t="n">
        <v>454.8369</v>
      </c>
      <c r="I127" s="57" t="n">
        <v>8.3483097</v>
      </c>
      <c r="J127" s="57" t="n">
        <v>140</v>
      </c>
      <c r="K127" s="57" t="n">
        <v>331.1207</v>
      </c>
      <c r="L127" s="57" t="n">
        <v>12.333043</v>
      </c>
      <c r="M127" s="57" t="n">
        <v>140</v>
      </c>
      <c r="N127" s="57" t="n">
        <v>340.206</v>
      </c>
      <c r="O127" s="57" t="n">
        <v>13.463686</v>
      </c>
      <c r="P127" s="57" t="n">
        <v>140</v>
      </c>
      <c r="Q127" s="57" t="n">
        <v>411.7598</v>
      </c>
      <c r="R127" s="57" t="n">
        <v>11.349836</v>
      </c>
      <c r="S127" s="57" t="n">
        <v>140</v>
      </c>
      <c r="T127" s="57" t="n">
        <v>436.5076</v>
      </c>
      <c r="U127" s="57" t="n">
        <v>12.1</v>
      </c>
      <c r="V127" s="57" t="n">
        <v>140</v>
      </c>
      <c r="W127" s="57" t="n">
        <v>465.0555</v>
      </c>
      <c r="X127" s="57" t="n">
        <v>11.438495</v>
      </c>
      <c r="Y127" s="57" t="n">
        <v>140</v>
      </c>
      <c r="Z127" s="57" t="n">
        <v>595.8646</v>
      </c>
      <c r="AA127" s="57" t="n">
        <v>6.8817884</v>
      </c>
      <c r="AB127" s="57" t="n">
        <v>140</v>
      </c>
      <c r="AC127" s="57" t="n">
        <v>330.3022</v>
      </c>
      <c r="AD127" s="57" t="n">
        <v>13.206216</v>
      </c>
      <c r="AE127" s="57" t="n">
        <v>140</v>
      </c>
      <c r="AF127" s="57" t="n">
        <v>637.2622</v>
      </c>
      <c r="AG127" s="57" t="n">
        <v>5.4100327</v>
      </c>
      <c r="AH127" s="57" t="n">
        <v>140</v>
      </c>
      <c r="AI127" s="57" t="n">
        <v>396.015</v>
      </c>
      <c r="AJ127" s="57" t="n">
        <v>10.097383</v>
      </c>
      <c r="AK127" s="57" t="n">
        <v>140</v>
      </c>
      <c r="AL127" s="57" t="n">
        <v>387.5448</v>
      </c>
      <c r="AM127" s="57" t="n">
        <v>12.984624</v>
      </c>
      <c r="AN127" s="57" t="n">
        <v>140</v>
      </c>
      <c r="AO127" s="57" t="n">
        <v>228.7436</v>
      </c>
      <c r="AP127" s="57" t="n">
        <v>14.922246</v>
      </c>
      <c r="AQ127" s="57" t="n">
        <v>140</v>
      </c>
      <c r="AR127" s="57" t="n">
        <v>449.7841</v>
      </c>
      <c r="AS127" s="57" t="n">
        <v>12.45976</v>
      </c>
      <c r="AT127" s="57" t="n">
        <v>140</v>
      </c>
      <c r="AU127" s="57" t="n">
        <v>360.7267</v>
      </c>
      <c r="AV127" s="57" t="n">
        <v>18.294111</v>
      </c>
      <c r="AW127" s="57" t="n">
        <v>140</v>
      </c>
      <c r="AX127" s="57" t="n">
        <v>362.8586</v>
      </c>
      <c r="AY127" s="57" t="n">
        <v>13.372192</v>
      </c>
      <c r="AZ127" s="57" t="n">
        <v>140</v>
      </c>
      <c r="BA127" s="57" t="n">
        <v>461.9392</v>
      </c>
      <c r="BB127" s="57" t="n">
        <v>10.508288</v>
      </c>
      <c r="BC127" s="57" t="n">
        <v>140</v>
      </c>
      <c r="BD127" s="57" t="n">
        <v>357.437</v>
      </c>
      <c r="BE127" s="57" t="n">
        <v>15.101636</v>
      </c>
      <c r="BF127" s="57" t="n">
        <v>140</v>
      </c>
      <c r="BG127" s="57" t="n">
        <v>408.7507</v>
      </c>
      <c r="BH127" s="57" t="n">
        <v>12.112323</v>
      </c>
      <c r="BI127" s="57" t="n">
        <v>140</v>
      </c>
      <c r="BJ127" s="57" t="n">
        <v>360.3278</v>
      </c>
      <c r="BK127" s="57" t="n">
        <v>14.056379</v>
      </c>
      <c r="BL127" s="57" t="n">
        <v>140</v>
      </c>
      <c r="BM127" s="57" t="n">
        <v>298.1226</v>
      </c>
      <c r="BN127" s="57" t="n">
        <v>7.9697928</v>
      </c>
      <c r="BO127" s="57" t="n">
        <v>140</v>
      </c>
      <c r="BP127" s="57" t="n">
        <v>376.3607</v>
      </c>
      <c r="BQ127" s="57" t="n">
        <v>8.4925845</v>
      </c>
      <c r="BR127" s="57" t="n">
        <v>140</v>
      </c>
      <c r="BS127" s="57" t="n">
        <v>294.2623</v>
      </c>
      <c r="BT127" s="57" t="n">
        <v>20.017884</v>
      </c>
      <c r="BU127" s="57" t="n">
        <v>140</v>
      </c>
      <c r="BV127" s="57" t="n">
        <v>447.3596</v>
      </c>
      <c r="BW127" s="57" t="n">
        <v>12.568375</v>
      </c>
      <c r="BX127" s="57" t="n">
        <v>140</v>
      </c>
      <c r="BY127" s="57" t="n">
        <v>439.1759</v>
      </c>
      <c r="BZ127" s="57" t="n">
        <v>7.3008724</v>
      </c>
      <c r="CA127" s="57" t="n">
        <v>140</v>
      </c>
      <c r="CB127" s="57" t="n">
        <v>665.0566</v>
      </c>
      <c r="CC127" s="57" t="n">
        <v>4.6954198</v>
      </c>
      <c r="CD127" s="57" t="n">
        <v>140</v>
      </c>
      <c r="CE127" s="57" t="n">
        <v>284.2291</v>
      </c>
      <c r="CF127" s="57" t="n">
        <v>17.259869</v>
      </c>
      <c r="CG127" s="57"/>
      <c r="CH127" s="65" t="n">
        <f aca="false">AH127</f>
        <v>140</v>
      </c>
      <c r="CI127" s="66" t="n">
        <f aca="false">AVERAGE(B127,E127,H127,K127,N127,Q127,T127,W127,Z127,AC127,AF127,AI127,AL127,AO127,AR127,AU127,AX127,BA127,BD127,BG127,BJ127,BM127,BP127,BS127,BV127,BY127,CB127,CE127)</f>
        <v>412.406425</v>
      </c>
      <c r="CJ127" s="67" t="n">
        <f aca="false">AVERAGE(C127,F127,I127,L127,O127,R127,U127,X127,AA127,AD127,AG127,AJ127,AM127,AP127,AS127,AV127,AY127,BB127,BE127,BH127,BK127,BN127,BQ127,BT127,BW127,BZ127,CC127,CF127)</f>
        <v>11.6677948035714</v>
      </c>
      <c r="CK127" s="66" t="n">
        <f aca="false">STDEV(B127,E127,H127,K127,N127,Q127,T127,W127,Z127,AC127,AF127,AI127,AL127,AO127,AR127,AU127,AX127,BA127,BD127,BG127,BJ127,BM127,BP127,BS127,BV127,BY127,CB127,CE127)</f>
        <v>102.146414736214</v>
      </c>
      <c r="CL127" s="67" t="n">
        <f aca="false">STDEV(C127,F127,I127,L127,O127,R127,U127,X127,AA127,AD127,AG127,AJ127,AM127,AP127,AS127,AV127,AY127,BB127,BE127,BH127,BK127,BN127,BQ127,BT127,BW127,BZ127,CC127,CF127)</f>
        <v>3.65894544201649</v>
      </c>
    </row>
    <row r="128" customFormat="false" ht="26.8" hidden="false" customHeight="false" outlineLevel="0" collapsed="false">
      <c r="A128" s="57" t="n">
        <v>141.25</v>
      </c>
      <c r="B128" s="57" t="n">
        <v>416.3713</v>
      </c>
      <c r="C128" s="57" t="n">
        <v>11.60229</v>
      </c>
      <c r="D128" s="57" t="n">
        <v>141.25</v>
      </c>
      <c r="E128" s="57" t="n">
        <v>522.2057</v>
      </c>
      <c r="F128" s="57" t="n">
        <v>8.9919302</v>
      </c>
      <c r="G128" s="57" t="n">
        <v>141.25</v>
      </c>
      <c r="H128" s="57" t="n">
        <v>438.1364</v>
      </c>
      <c r="I128" s="57" t="n">
        <v>8.6396947</v>
      </c>
      <c r="J128" s="57" t="n">
        <v>141.25</v>
      </c>
      <c r="K128" s="57" t="n">
        <v>343.947</v>
      </c>
      <c r="L128" s="57" t="n">
        <v>18.377863</v>
      </c>
      <c r="M128" s="57" t="n">
        <v>141.25</v>
      </c>
      <c r="N128" s="57" t="n">
        <v>324.8171</v>
      </c>
      <c r="O128" s="57" t="n">
        <v>14.437841</v>
      </c>
      <c r="P128" s="57" t="n">
        <v>141.25</v>
      </c>
      <c r="Q128" s="57" t="n">
        <v>420.1934</v>
      </c>
      <c r="R128" s="57" t="n">
        <v>12.227808</v>
      </c>
      <c r="S128" s="57" t="n">
        <v>141.25</v>
      </c>
      <c r="T128" s="57" t="n">
        <v>425.9506</v>
      </c>
      <c r="U128" s="57" t="n">
        <v>11.306434</v>
      </c>
      <c r="V128" s="57" t="n">
        <v>141.25</v>
      </c>
      <c r="W128" s="57" t="n">
        <v>458.739</v>
      </c>
      <c r="X128" s="57" t="n">
        <v>11.470774</v>
      </c>
      <c r="Y128" s="57" t="n">
        <v>141.25</v>
      </c>
      <c r="Z128" s="57" t="n">
        <v>405.0128</v>
      </c>
      <c r="AA128" s="57" t="n">
        <v>6.4193021</v>
      </c>
      <c r="AB128" s="57" t="n">
        <v>141.25</v>
      </c>
      <c r="AC128" s="57" t="n">
        <v>333.4782</v>
      </c>
      <c r="AD128" s="57" t="n">
        <v>13.814504</v>
      </c>
      <c r="AE128" s="57" t="n">
        <v>141.25</v>
      </c>
      <c r="AF128" s="57" t="n">
        <v>639.6834</v>
      </c>
      <c r="AG128" s="57" t="n">
        <v>5.4293348</v>
      </c>
      <c r="AH128" s="57" t="n">
        <v>141.25</v>
      </c>
      <c r="AI128" s="57" t="n">
        <v>446.8013</v>
      </c>
      <c r="AJ128" s="57" t="n">
        <v>9.5104689</v>
      </c>
      <c r="AK128" s="57" t="n">
        <v>141.25</v>
      </c>
      <c r="AL128" s="57" t="n">
        <v>374.8837</v>
      </c>
      <c r="AM128" s="57" t="n">
        <v>12.321265</v>
      </c>
      <c r="AN128" s="57" t="n">
        <v>141.25</v>
      </c>
      <c r="AO128" s="57" t="n">
        <v>260.0841</v>
      </c>
      <c r="AP128" s="57" t="n">
        <v>10.826172</v>
      </c>
      <c r="AQ128" s="57" t="n">
        <v>141.25</v>
      </c>
      <c r="AR128" s="57" t="n">
        <v>439.281</v>
      </c>
      <c r="AS128" s="57" t="n">
        <v>12.465431</v>
      </c>
      <c r="AT128" s="57" t="n">
        <v>141.25</v>
      </c>
      <c r="AU128" s="57" t="n">
        <v>360.8974</v>
      </c>
      <c r="AV128" s="57" t="n">
        <v>17.007743</v>
      </c>
      <c r="AW128" s="57" t="n">
        <v>141.25</v>
      </c>
      <c r="AX128" s="57" t="n">
        <v>373.2097</v>
      </c>
      <c r="AY128" s="57" t="n">
        <v>12.953108</v>
      </c>
      <c r="AZ128" s="57" t="n">
        <v>141.25</v>
      </c>
      <c r="BA128" s="57" t="n">
        <v>468.9982</v>
      </c>
      <c r="BB128" s="57" t="n">
        <v>10.732715</v>
      </c>
      <c r="BC128" s="57" t="n">
        <v>141.25</v>
      </c>
      <c r="BD128" s="57" t="n">
        <v>359.1372</v>
      </c>
      <c r="BE128" s="57" t="n">
        <v>15.729335</v>
      </c>
      <c r="BF128" s="57" t="n">
        <v>141.25</v>
      </c>
      <c r="BG128" s="57" t="n">
        <v>409.4095</v>
      </c>
      <c r="BH128" s="57" t="n">
        <v>12.446347</v>
      </c>
      <c r="BI128" s="57" t="n">
        <v>141.25</v>
      </c>
      <c r="BJ128" s="57" t="n">
        <v>369.0604</v>
      </c>
      <c r="BK128" s="57" t="n">
        <v>14.269575</v>
      </c>
      <c r="BL128" s="57" t="n">
        <v>141.25</v>
      </c>
      <c r="BM128" s="57" t="n">
        <v>377.6877</v>
      </c>
      <c r="BN128" s="57" t="n">
        <v>8.5353326</v>
      </c>
      <c r="BO128" s="57" t="n">
        <v>141.25</v>
      </c>
      <c r="BP128" s="57" t="n">
        <v>324.9084</v>
      </c>
      <c r="BQ128" s="57" t="n">
        <v>8.8038168</v>
      </c>
      <c r="BR128" s="57" t="n">
        <v>141.25</v>
      </c>
      <c r="BS128" s="57" t="n">
        <v>279.9537</v>
      </c>
      <c r="BT128" s="57" t="n">
        <v>22.025736</v>
      </c>
      <c r="BU128" s="57" t="n">
        <v>141.25</v>
      </c>
      <c r="BV128" s="57" t="n">
        <v>453.7096</v>
      </c>
      <c r="BW128" s="57" t="n">
        <v>12.855616</v>
      </c>
      <c r="BX128" s="57" t="n">
        <v>141.25</v>
      </c>
      <c r="BY128" s="57" t="n">
        <v>485.957</v>
      </c>
      <c r="BZ128" s="57" t="n">
        <v>6.6396947</v>
      </c>
      <c r="CA128" s="57" t="n">
        <v>141.25</v>
      </c>
      <c r="CB128" s="57" t="n">
        <v>664.2836</v>
      </c>
      <c r="CC128" s="57" t="n">
        <v>4.6718648</v>
      </c>
      <c r="CD128" s="57" t="n">
        <v>141.25</v>
      </c>
      <c r="CE128" s="57" t="n">
        <v>280.343</v>
      </c>
      <c r="CF128" s="57" t="n">
        <v>17.689095</v>
      </c>
      <c r="CG128" s="57"/>
      <c r="CH128" s="65" t="n">
        <f aca="false">AH128</f>
        <v>141.25</v>
      </c>
      <c r="CI128" s="66" t="n">
        <f aca="false">AVERAGE(B128,E128,H128,K128,N128,Q128,T128,W128,Z128,AC128,AF128,AI128,AL128,AO128,AR128,AU128,AX128,BA128,BD128,BG128,BJ128,BM128,BP128,BS128,BV128,BY128,CB128,CE128)</f>
        <v>409.183585714286</v>
      </c>
      <c r="CJ128" s="67" t="n">
        <f aca="false">AVERAGE(C128,F128,I128,L128,O128,R128,U128,X128,AA128,AD128,AG128,AJ128,AM128,AP128,AS128,AV128,AY128,BB128,BE128,BH128,BK128,BN128,BQ128,BT128,BW128,BZ128,CC128,CF128)</f>
        <v>11.8643247</v>
      </c>
      <c r="CK128" s="66" t="n">
        <f aca="false">STDEV(B128,E128,H128,K128,N128,Q128,T128,W128,Z128,AC128,AF128,AI128,AL128,AO128,AR128,AU128,AX128,BA128,BD128,BG128,BJ128,BM128,BP128,BS128,BV128,BY128,CB128,CE128)</f>
        <v>93.9203377593251</v>
      </c>
      <c r="CL128" s="67" t="n">
        <f aca="false">STDEV(C128,F128,I128,L128,O128,R128,U128,X128,AA128,AD128,AG128,AJ128,AM128,AP128,AS128,AV128,AY128,BB128,BE128,BH128,BK128,BN128,BQ128,BT128,BW128,BZ128,CC128,CF128)</f>
        <v>4.02786174572922</v>
      </c>
    </row>
    <row r="129" customFormat="false" ht="26.8" hidden="false" customHeight="false" outlineLevel="0" collapsed="false">
      <c r="A129" s="57" t="n">
        <v>142.5</v>
      </c>
      <c r="B129" s="57" t="n">
        <v>429.9941</v>
      </c>
      <c r="C129" s="57" t="n">
        <v>13.581461</v>
      </c>
      <c r="D129" s="57" t="n">
        <v>142.5</v>
      </c>
      <c r="E129" s="57" t="n">
        <v>510.3836</v>
      </c>
      <c r="F129" s="57" t="n">
        <v>9.2712105</v>
      </c>
      <c r="G129" s="57" t="n">
        <v>142.5</v>
      </c>
      <c r="H129" s="57" t="n">
        <v>457.828</v>
      </c>
      <c r="I129" s="57" t="n">
        <v>9.1329335</v>
      </c>
      <c r="J129" s="57" t="n">
        <v>142.5</v>
      </c>
      <c r="K129" s="57" t="n">
        <v>340.9214</v>
      </c>
      <c r="L129" s="57" t="n">
        <v>17.542966</v>
      </c>
      <c r="M129" s="57" t="n">
        <v>142.5</v>
      </c>
      <c r="N129" s="57" t="n">
        <v>313.8496</v>
      </c>
      <c r="O129" s="57" t="n">
        <v>13.68964</v>
      </c>
      <c r="P129" s="57" t="n">
        <v>142.5</v>
      </c>
      <c r="Q129" s="57" t="n">
        <v>421.1028</v>
      </c>
      <c r="R129" s="57" t="n">
        <v>11.704471</v>
      </c>
      <c r="S129" s="57" t="n">
        <v>142.5</v>
      </c>
      <c r="T129" s="57" t="n">
        <v>425.7248</v>
      </c>
      <c r="U129" s="57" t="n">
        <v>11.246238</v>
      </c>
      <c r="V129" s="57" t="n">
        <v>142.5</v>
      </c>
      <c r="W129" s="57" t="n">
        <v>467.0538</v>
      </c>
      <c r="X129" s="57" t="n">
        <v>11.920174</v>
      </c>
      <c r="Y129" s="57" t="n">
        <v>142.5</v>
      </c>
      <c r="Z129" s="57" t="n">
        <v>261.0501</v>
      </c>
      <c r="AA129" s="57" t="n">
        <v>6.4415485</v>
      </c>
      <c r="AB129" s="57" t="n">
        <v>142.5</v>
      </c>
      <c r="AC129" s="57" t="n">
        <v>341.5773</v>
      </c>
      <c r="AD129" s="57" t="n">
        <v>14.544384</v>
      </c>
      <c r="AE129" s="57" t="n">
        <v>142.5</v>
      </c>
      <c r="AF129" s="57" t="n">
        <v>642.1648</v>
      </c>
      <c r="AG129" s="57" t="n">
        <v>5.4302072</v>
      </c>
      <c r="AH129" s="57" t="n">
        <v>142.5</v>
      </c>
      <c r="AI129" s="57" t="n">
        <v>487.7986</v>
      </c>
      <c r="AJ129" s="57" t="n">
        <v>8.7490731</v>
      </c>
      <c r="AK129" s="57" t="n">
        <v>142.5</v>
      </c>
      <c r="AL129" s="57" t="n">
        <v>367.6691</v>
      </c>
      <c r="AM129" s="57" t="n">
        <v>11.680371</v>
      </c>
      <c r="AN129" s="57" t="n">
        <v>142.5</v>
      </c>
      <c r="AO129" s="57" t="n">
        <v>282.8804</v>
      </c>
      <c r="AP129" s="57" t="n">
        <v>10.690076</v>
      </c>
      <c r="AQ129" s="57" t="n">
        <v>142.5</v>
      </c>
      <c r="AR129" s="57" t="n">
        <v>447.0983</v>
      </c>
      <c r="AS129" s="57" t="n">
        <v>13.271647</v>
      </c>
      <c r="AT129" s="57" t="n">
        <v>142.5</v>
      </c>
      <c r="AU129" s="57" t="n">
        <v>367.6697</v>
      </c>
      <c r="AV129" s="57" t="n">
        <v>16.929771</v>
      </c>
      <c r="AW129" s="57" t="n">
        <v>142.5</v>
      </c>
      <c r="AX129" s="57" t="n">
        <v>387.1877</v>
      </c>
      <c r="AY129" s="57" t="n">
        <v>13.481134</v>
      </c>
      <c r="AZ129" s="57" t="n">
        <v>142.5</v>
      </c>
      <c r="BA129" s="57" t="n">
        <v>466.3668</v>
      </c>
      <c r="BB129" s="57" t="n">
        <v>10.774373</v>
      </c>
      <c r="BC129" s="57" t="n">
        <v>142.5</v>
      </c>
      <c r="BD129" s="57" t="n">
        <v>353.4991</v>
      </c>
      <c r="BE129" s="57" t="n">
        <v>15.694438</v>
      </c>
      <c r="BF129" s="57" t="n">
        <v>142.5</v>
      </c>
      <c r="BG129" s="57" t="n">
        <v>417.4466</v>
      </c>
      <c r="BH129" s="57" t="n">
        <v>12.59084</v>
      </c>
      <c r="BI129" s="57" t="n">
        <v>142.5</v>
      </c>
      <c r="BJ129" s="57" t="n">
        <v>367.1792</v>
      </c>
      <c r="BK129" s="57" t="n">
        <v>14.506216</v>
      </c>
      <c r="BL129" s="57" t="n">
        <v>142.5</v>
      </c>
      <c r="BM129" s="57" t="n">
        <v>415.2388</v>
      </c>
      <c r="BN129" s="57" t="n">
        <v>7.9129771</v>
      </c>
      <c r="BO129" s="57" t="n">
        <v>142.5</v>
      </c>
      <c r="BP129" s="57" t="n">
        <v>342.3894</v>
      </c>
      <c r="BQ129" s="57" t="n">
        <v>12.692912</v>
      </c>
      <c r="BR129" s="57" t="n">
        <v>142.5</v>
      </c>
      <c r="BS129" s="57" t="n">
        <v>276.3141</v>
      </c>
      <c r="BT129" s="57" t="n">
        <v>13.59542</v>
      </c>
      <c r="BU129" s="57" t="n">
        <v>142.5</v>
      </c>
      <c r="BV129" s="57" t="n">
        <v>403.552</v>
      </c>
      <c r="BW129" s="57" t="n">
        <v>9.6193021</v>
      </c>
      <c r="BX129" s="57" t="n">
        <v>142.5</v>
      </c>
      <c r="BY129" s="57" t="n">
        <v>551.5398</v>
      </c>
      <c r="BZ129" s="57" t="n">
        <v>5.7868048</v>
      </c>
      <c r="CA129" s="57" t="n">
        <v>142.5</v>
      </c>
      <c r="CB129" s="57" t="n">
        <v>653.6815</v>
      </c>
      <c r="CC129" s="57" t="n">
        <v>4.7173391</v>
      </c>
      <c r="CD129" s="57" t="n">
        <v>142.5</v>
      </c>
      <c r="CE129" s="57" t="n">
        <v>277.927</v>
      </c>
      <c r="CF129" s="57" t="n">
        <v>18.979607</v>
      </c>
      <c r="CG129" s="57"/>
      <c r="CH129" s="65" t="n">
        <f aca="false">AH129</f>
        <v>142.5</v>
      </c>
      <c r="CI129" s="66" t="n">
        <f aca="false">AVERAGE(B129,E129,H129,K129,N129,Q129,T129,W129,Z129,AC129,AF129,AI129,AL129,AO129,AR129,AU129,AX129,BA129,BD129,BG129,BJ129,BM129,BP129,BS129,BV129,BY129,CB129,CE129)</f>
        <v>409.896014285714</v>
      </c>
      <c r="CJ129" s="67" t="n">
        <f aca="false">AVERAGE(C129,F129,I129,L129,O129,R129,U129,X129,AA129,AD129,AG129,AJ129,AM129,AP129,AS129,AV129,AY129,BB129,BE129,BH129,BK129,BN129,BQ129,BT129,BW129,BZ129,CC129,CF129)</f>
        <v>11.649197675</v>
      </c>
      <c r="CK129" s="66" t="n">
        <f aca="false">STDEV(B129,E129,H129,K129,N129,Q129,T129,W129,Z129,AC129,AF129,AI129,AL129,AO129,AR129,AU129,AX129,BA129,BD129,BG129,BJ129,BM129,BP129,BS129,BV129,BY129,CB129,CE129)</f>
        <v>99.348844664962</v>
      </c>
      <c r="CL129" s="67" t="n">
        <f aca="false">STDEV(C129,F129,I129,L129,O129,R129,U129,X129,AA129,AD129,AG129,AJ129,AM129,AP129,AS129,AV129,AY129,BB129,BE129,BH129,BK129,BN129,BQ129,BT129,BW129,BZ129,CC129,CF129)</f>
        <v>3.63893278481057</v>
      </c>
    </row>
    <row r="130" customFormat="false" ht="26.8" hidden="false" customHeight="false" outlineLevel="0" collapsed="false">
      <c r="A130" s="57" t="n">
        <v>143.75</v>
      </c>
      <c r="B130" s="57" t="n">
        <v>408.5682</v>
      </c>
      <c r="C130" s="57" t="n">
        <v>12.668702</v>
      </c>
      <c r="D130" s="57" t="n">
        <v>143.75</v>
      </c>
      <c r="E130" s="57" t="n">
        <v>367.3608</v>
      </c>
      <c r="F130" s="57" t="n">
        <v>7.3592148</v>
      </c>
      <c r="G130" s="57" t="n">
        <v>143.75</v>
      </c>
      <c r="H130" s="57" t="n">
        <v>457.1602</v>
      </c>
      <c r="I130" s="57" t="n">
        <v>9.1198473</v>
      </c>
      <c r="J130" s="57" t="n">
        <v>143.75</v>
      </c>
      <c r="K130" s="57" t="n">
        <v>348.6842</v>
      </c>
      <c r="L130" s="57" t="n">
        <v>15.534896</v>
      </c>
      <c r="M130" s="57" t="n">
        <v>143.75</v>
      </c>
      <c r="N130" s="57" t="n">
        <v>318.375</v>
      </c>
      <c r="O130" s="57" t="n">
        <v>14.338931</v>
      </c>
      <c r="P130" s="57" t="n">
        <v>143.75</v>
      </c>
      <c r="Q130" s="57" t="n">
        <v>424.3805</v>
      </c>
      <c r="R130" s="57" t="n">
        <v>11.631189</v>
      </c>
      <c r="S130" s="57" t="n">
        <v>143.75</v>
      </c>
      <c r="T130" s="57" t="n">
        <v>425.7634</v>
      </c>
      <c r="U130" s="57" t="n">
        <v>11.822574</v>
      </c>
      <c r="V130" s="57" t="n">
        <v>143.75</v>
      </c>
      <c r="W130" s="57" t="n">
        <v>474.7164</v>
      </c>
      <c r="X130" s="57" t="n">
        <v>11.656052</v>
      </c>
      <c r="Y130" s="57" t="n">
        <v>143.75</v>
      </c>
      <c r="Z130" s="57" t="n">
        <v>467.0374</v>
      </c>
      <c r="AA130" s="57" t="n">
        <v>9.1712105</v>
      </c>
      <c r="AB130" s="57" t="n">
        <v>143.75</v>
      </c>
      <c r="AC130" s="57" t="n">
        <v>332.0155</v>
      </c>
      <c r="AD130" s="57" t="n">
        <v>12.097383</v>
      </c>
      <c r="AE130" s="57" t="n">
        <v>143.75</v>
      </c>
      <c r="AF130" s="57" t="n">
        <v>643.7531</v>
      </c>
      <c r="AG130" s="57" t="n">
        <v>5.4463468</v>
      </c>
      <c r="AH130" s="57" t="n">
        <v>143.75</v>
      </c>
      <c r="AI130" s="57" t="n">
        <v>523.3959</v>
      </c>
      <c r="AJ130" s="57" t="n">
        <v>8.529771</v>
      </c>
      <c r="AK130" s="57" t="n">
        <v>143.75</v>
      </c>
      <c r="AL130" s="57" t="n">
        <v>374.7706</v>
      </c>
      <c r="AM130" s="57" t="n">
        <v>12.172301</v>
      </c>
      <c r="AN130" s="57" t="n">
        <v>143.75</v>
      </c>
      <c r="AO130" s="57" t="n">
        <v>319.2057</v>
      </c>
      <c r="AP130" s="57" t="n">
        <v>12.332824</v>
      </c>
      <c r="AQ130" s="57" t="n">
        <v>143.75</v>
      </c>
      <c r="AR130" s="57" t="n">
        <v>450.9634</v>
      </c>
      <c r="AS130" s="57" t="n">
        <v>13.529008</v>
      </c>
      <c r="AT130" s="57" t="n">
        <v>143.75</v>
      </c>
      <c r="AU130" s="57" t="n">
        <v>370.8646</v>
      </c>
      <c r="AV130" s="57" t="n">
        <v>17.192694</v>
      </c>
      <c r="AW130" s="57" t="n">
        <v>143.75</v>
      </c>
      <c r="AX130" s="57" t="n">
        <v>391.5333</v>
      </c>
      <c r="AY130" s="57" t="n">
        <v>13.84133</v>
      </c>
      <c r="AZ130" s="57" t="n">
        <v>143.75</v>
      </c>
      <c r="BA130" s="57" t="n">
        <v>471.7411</v>
      </c>
      <c r="BB130" s="57" t="n">
        <v>10.928899</v>
      </c>
      <c r="BC130" s="57" t="n">
        <v>143.75</v>
      </c>
      <c r="BD130" s="57" t="n">
        <v>352.3696</v>
      </c>
      <c r="BE130" s="57" t="n">
        <v>15.170447</v>
      </c>
      <c r="BF130" s="57" t="n">
        <v>143.75</v>
      </c>
      <c r="BG130" s="57" t="n">
        <v>416.3958</v>
      </c>
      <c r="BH130" s="57" t="n">
        <v>12.623773</v>
      </c>
      <c r="BI130" s="57" t="n">
        <v>143.75</v>
      </c>
      <c r="BJ130" s="57" t="n">
        <v>363.0714</v>
      </c>
      <c r="BK130" s="57" t="n">
        <v>14.745038</v>
      </c>
      <c r="BL130" s="57" t="n">
        <v>143.75</v>
      </c>
      <c r="BM130" s="57" t="n">
        <v>447.539</v>
      </c>
      <c r="BN130" s="57" t="n">
        <v>7.2410033</v>
      </c>
      <c r="BO130" s="57" t="n">
        <v>143.75</v>
      </c>
      <c r="BP130" s="57" t="n">
        <v>313.4342</v>
      </c>
      <c r="BQ130" s="57" t="n">
        <v>12.397274</v>
      </c>
      <c r="BR130" s="57" t="n">
        <v>143.75</v>
      </c>
      <c r="BS130" s="57" t="n">
        <v>294.6686</v>
      </c>
      <c r="BT130" s="57" t="n">
        <v>9.2600872</v>
      </c>
      <c r="BU130" s="57" t="n">
        <v>143.75</v>
      </c>
      <c r="BV130" s="57" t="n">
        <v>442.8867</v>
      </c>
      <c r="BW130" s="57" t="n">
        <v>9.0285714</v>
      </c>
      <c r="BX130" s="57" t="n">
        <v>143.75</v>
      </c>
      <c r="BY130" s="57" t="n">
        <v>610.2106</v>
      </c>
      <c r="BZ130" s="57" t="n">
        <v>5.0945474</v>
      </c>
      <c r="CA130" s="57" t="n">
        <v>143.75</v>
      </c>
      <c r="CB130" s="57" t="n">
        <v>643.8706</v>
      </c>
      <c r="CC130" s="57" t="n">
        <v>4.7630316</v>
      </c>
      <c r="CD130" s="57" t="n">
        <v>143.75</v>
      </c>
      <c r="CE130" s="57" t="n">
        <v>279.6791</v>
      </c>
      <c r="CF130" s="57" t="n">
        <v>19.052017</v>
      </c>
      <c r="CG130" s="57"/>
      <c r="CH130" s="65" t="n">
        <f aca="false">AH130</f>
        <v>143.75</v>
      </c>
      <c r="CI130" s="66" t="n">
        <f aca="false">AVERAGE(B130,E130,H130,K130,N130,Q130,T130,W130,Z130,AC130,AF130,AI130,AL130,AO130,AR130,AU130,AX130,BA130,BD130,BG130,BJ130,BM130,BP130,BS130,BV130,BY130,CB130,CE130)</f>
        <v>419.086246428571</v>
      </c>
      <c r="CJ130" s="67" t="n">
        <f aca="false">AVERAGE(C130,F130,I130,L130,O130,R130,U130,X130,AA130,AD130,AG130,AJ130,AM130,AP130,AS130,AV130,AY130,BB130,BE130,BH130,BK130,BN130,BQ130,BT130,BW130,BZ130,CC130,CF130)</f>
        <v>11.3838915464286</v>
      </c>
      <c r="CK130" s="66" t="n">
        <f aca="false">STDEV(B130,E130,H130,K130,N130,Q130,T130,W130,Z130,AC130,AF130,AI130,AL130,AO130,AR130,AU130,AX130,BA130,BD130,BG130,BJ130,BM130,BP130,BS130,BV130,BY130,CB130,CE130)</f>
        <v>97.1171169428209</v>
      </c>
      <c r="CL130" s="67" t="n">
        <f aca="false">STDEV(C130,F130,I130,L130,O130,R130,U130,X130,AA130,AD130,AG130,AJ130,AM130,AP130,AS130,AV130,AY130,BB130,BE130,BH130,BK130,BN130,BQ130,BT130,BW130,BZ130,CC130,CF130)</f>
        <v>3.55796253451737</v>
      </c>
    </row>
    <row r="131" customFormat="false" ht="26.8" hidden="false" customHeight="false" outlineLevel="0" collapsed="false">
      <c r="A131" s="57" t="n">
        <v>145</v>
      </c>
      <c r="B131" s="57" t="n">
        <v>379.7877</v>
      </c>
      <c r="C131" s="57" t="n">
        <v>12.924864</v>
      </c>
      <c r="D131" s="57" t="n">
        <v>145</v>
      </c>
      <c r="E131" s="57" t="n">
        <v>207.5245</v>
      </c>
      <c r="F131" s="57" t="n">
        <v>5.6954198</v>
      </c>
      <c r="G131" s="57" t="n">
        <v>145</v>
      </c>
      <c r="H131" s="57" t="n">
        <v>444.9611</v>
      </c>
      <c r="I131" s="57" t="n">
        <v>9.3312977</v>
      </c>
      <c r="J131" s="57" t="n">
        <v>145</v>
      </c>
      <c r="K131" s="57" t="n">
        <v>361.2731</v>
      </c>
      <c r="L131" s="57" t="n">
        <v>14.633588</v>
      </c>
      <c r="M131" s="57" t="n">
        <v>145</v>
      </c>
      <c r="N131" s="57" t="n">
        <v>321.3318</v>
      </c>
      <c r="O131" s="57" t="n">
        <v>14.297928</v>
      </c>
      <c r="P131" s="57" t="n">
        <v>145</v>
      </c>
      <c r="Q131" s="57" t="n">
        <v>423.4572</v>
      </c>
      <c r="R131" s="57" t="n">
        <v>11.691058</v>
      </c>
      <c r="S131" s="57" t="n">
        <v>145</v>
      </c>
      <c r="T131" s="57" t="n">
        <v>420.0211</v>
      </c>
      <c r="U131" s="57" t="n">
        <v>11.83446</v>
      </c>
      <c r="V131" s="57" t="n">
        <v>145</v>
      </c>
      <c r="W131" s="57" t="n">
        <v>481.9118</v>
      </c>
      <c r="X131" s="57" t="n">
        <v>11.688877</v>
      </c>
      <c r="Y131" s="57" t="n">
        <v>145</v>
      </c>
      <c r="Z131" s="57" t="n">
        <v>457.8774</v>
      </c>
      <c r="AA131" s="57" t="n">
        <v>10.107088</v>
      </c>
      <c r="AB131" s="57" t="n">
        <v>145</v>
      </c>
      <c r="AC131" s="57" t="n">
        <v>339.5589</v>
      </c>
      <c r="AD131" s="57" t="n">
        <v>11.665104</v>
      </c>
      <c r="AE131" s="57" t="n">
        <v>145</v>
      </c>
      <c r="AF131" s="57" t="n">
        <v>638.5234</v>
      </c>
      <c r="AG131" s="57" t="n">
        <v>5.5046892</v>
      </c>
      <c r="AH131" s="57" t="n">
        <v>145</v>
      </c>
      <c r="AI131" s="57" t="n">
        <v>544.3195</v>
      </c>
      <c r="AJ131" s="57" t="n">
        <v>8.3250818</v>
      </c>
      <c r="AK131" s="57" t="n">
        <v>145</v>
      </c>
      <c r="AL131" s="57" t="n">
        <v>372.4989</v>
      </c>
      <c r="AM131" s="57" t="n">
        <v>11.87819</v>
      </c>
      <c r="AN131" s="57" t="n">
        <v>145</v>
      </c>
      <c r="AO131" s="57" t="n">
        <v>347.8942</v>
      </c>
      <c r="AP131" s="57" t="n">
        <v>13.278953</v>
      </c>
      <c r="AQ131" s="57" t="n">
        <v>145</v>
      </c>
      <c r="AR131" s="57" t="n">
        <v>443.9248</v>
      </c>
      <c r="AS131" s="57" t="n">
        <v>13.065867</v>
      </c>
      <c r="AT131" s="57" t="n">
        <v>145</v>
      </c>
      <c r="AU131" s="57" t="n">
        <v>368.2392</v>
      </c>
      <c r="AV131" s="57" t="n">
        <v>16.339913</v>
      </c>
      <c r="AW131" s="57" t="n">
        <v>145</v>
      </c>
      <c r="AX131" s="57" t="n">
        <v>392.6027</v>
      </c>
      <c r="AY131" s="57" t="n">
        <v>13.085496</v>
      </c>
      <c r="AZ131" s="57" t="n">
        <v>145</v>
      </c>
      <c r="BA131" s="57" t="n">
        <v>464.6485</v>
      </c>
      <c r="BB131" s="57" t="n">
        <v>10.864231</v>
      </c>
      <c r="BC131" s="57" t="n">
        <v>145</v>
      </c>
      <c r="BD131" s="57" t="n">
        <v>361.7774</v>
      </c>
      <c r="BE131" s="57" t="n">
        <v>14.824755</v>
      </c>
      <c r="BF131" s="57" t="n">
        <v>145</v>
      </c>
      <c r="BG131" s="57" t="n">
        <v>414.5915</v>
      </c>
      <c r="BH131" s="57" t="n">
        <v>12.507743</v>
      </c>
      <c r="BI131" s="57" t="n">
        <v>145</v>
      </c>
      <c r="BJ131" s="57" t="n">
        <v>350.5056</v>
      </c>
      <c r="BK131" s="57" t="n">
        <v>13.524973</v>
      </c>
      <c r="BL131" s="57" t="n">
        <v>145</v>
      </c>
      <c r="BM131" s="57" t="n">
        <v>515.9499</v>
      </c>
      <c r="BN131" s="57" t="n">
        <v>6.8451472</v>
      </c>
      <c r="BO131" s="57" t="n">
        <v>145</v>
      </c>
      <c r="BP131" s="57" t="n">
        <v>286.8877</v>
      </c>
      <c r="BQ131" s="57" t="n">
        <v>12.608942</v>
      </c>
      <c r="BR131" s="57" t="n">
        <v>145</v>
      </c>
      <c r="BS131" s="57" t="n">
        <v>356.9316</v>
      </c>
      <c r="BT131" s="57" t="n">
        <v>9.2644493</v>
      </c>
      <c r="BU131" s="57" t="n">
        <v>145</v>
      </c>
      <c r="BV131" s="57" t="n">
        <v>497.0195</v>
      </c>
      <c r="BW131" s="57" t="n">
        <v>8.361614</v>
      </c>
      <c r="BX131" s="57" t="n">
        <v>145</v>
      </c>
      <c r="BY131" s="57" t="n">
        <v>621.4512</v>
      </c>
      <c r="BZ131" s="57" t="n">
        <v>4.7778626</v>
      </c>
      <c r="CA131" s="57" t="n">
        <v>145</v>
      </c>
      <c r="CB131" s="57" t="n">
        <v>641.2214</v>
      </c>
      <c r="CC131" s="57" t="n">
        <v>4.8889858</v>
      </c>
      <c r="CD131" s="57" t="n">
        <v>145</v>
      </c>
      <c r="CE131" s="57" t="n">
        <v>277.0467</v>
      </c>
      <c r="CF131" s="57" t="n">
        <v>18.992039</v>
      </c>
      <c r="CG131" s="57"/>
      <c r="CH131" s="65" t="n">
        <f aca="false">AH131</f>
        <v>145</v>
      </c>
      <c r="CI131" s="66" t="n">
        <f aca="false">AVERAGE(B131,E131,H131,K131,N131,Q131,T131,W131,Z131,AC131,AF131,AI131,AL131,AO131,AR131,AU131,AX131,BA131,BD131,BG131,BJ131,BM131,BP131,BS131,BV131,BY131,CB131,CE131)</f>
        <v>419.062082142857</v>
      </c>
      <c r="CJ131" s="67" t="n">
        <f aca="false">AVERAGE(C131,F131,I131,L131,O131,R131,U131,X131,AA131,AD131,AG131,AJ131,AM131,AP131,AS131,AV131,AY131,BB131,BE131,BH131,BK131,BN131,BQ131,BT131,BW131,BZ131,CC131,CF131)</f>
        <v>11.1717363</v>
      </c>
      <c r="CK131" s="66" t="n">
        <f aca="false">STDEV(B131,E131,H131,K131,N131,Q131,T131,W131,Z131,AC131,AF131,AI131,AL131,AO131,AR131,AU131,AX131,BA131,BD131,BG131,BJ131,BM131,BP131,BS131,BV131,BY131,CB131,CE131)</f>
        <v>106.108918099582</v>
      </c>
      <c r="CL131" s="67" t="n">
        <f aca="false">STDEV(C131,F131,I131,L131,O131,R131,U131,X131,AA131,AD131,AG131,AJ131,AM131,AP131,AS131,AV131,AY131,BB131,BE131,BH131,BK131,BN131,BQ131,BT131,BW131,BZ131,CC131,CF131)</f>
        <v>3.51859032186141</v>
      </c>
    </row>
    <row r="132" customFormat="false" ht="26.8" hidden="false" customHeight="false" outlineLevel="0" collapsed="false">
      <c r="A132" s="57" t="n">
        <v>146.25</v>
      </c>
      <c r="B132" s="57" t="n">
        <v>355.3085</v>
      </c>
      <c r="C132" s="57" t="n">
        <v>11.829444</v>
      </c>
      <c r="D132" s="57" t="n">
        <v>146.25</v>
      </c>
      <c r="E132" s="57" t="n">
        <v>299.5517</v>
      </c>
      <c r="F132" s="57" t="n">
        <v>10.924973</v>
      </c>
      <c r="G132" s="57" t="n">
        <v>146.25</v>
      </c>
      <c r="H132" s="57" t="n">
        <v>446.6458</v>
      </c>
      <c r="I132" s="57" t="n">
        <v>9.5236641</v>
      </c>
      <c r="J132" s="57" t="n">
        <v>146.25</v>
      </c>
      <c r="K132" s="57" t="n">
        <v>379.533</v>
      </c>
      <c r="L132" s="57" t="n">
        <v>14.295747</v>
      </c>
      <c r="M132" s="57" t="n">
        <v>146.25</v>
      </c>
      <c r="N132" s="57" t="n">
        <v>321.666</v>
      </c>
      <c r="O132" s="57" t="n">
        <v>14.090513</v>
      </c>
      <c r="P132" s="57" t="n">
        <v>146.25</v>
      </c>
      <c r="Q132" s="57" t="n">
        <v>428.3374</v>
      </c>
      <c r="R132" s="57" t="n">
        <v>11.561178</v>
      </c>
      <c r="S132" s="57" t="n">
        <v>146.25</v>
      </c>
      <c r="T132" s="57" t="n">
        <v>406.0969</v>
      </c>
      <c r="U132" s="57" t="n">
        <v>11.802617</v>
      </c>
      <c r="V132" s="57" t="n">
        <v>146.25</v>
      </c>
      <c r="W132" s="57" t="n">
        <v>481.7302</v>
      </c>
      <c r="X132" s="57" t="n">
        <v>11.47361</v>
      </c>
      <c r="Y132" s="57" t="n">
        <v>146.25</v>
      </c>
      <c r="Z132" s="57" t="n">
        <v>438.3989</v>
      </c>
      <c r="AA132" s="57" t="n">
        <v>10.94024</v>
      </c>
      <c r="AB132" s="57" t="n">
        <v>146.25</v>
      </c>
      <c r="AC132" s="57" t="n">
        <v>355.4916</v>
      </c>
      <c r="AD132" s="57" t="n">
        <v>13.112868</v>
      </c>
      <c r="AE132" s="57" t="n">
        <v>146.25</v>
      </c>
      <c r="AF132" s="57" t="n">
        <v>642.2437</v>
      </c>
      <c r="AG132" s="57" t="n">
        <v>5.5138495</v>
      </c>
      <c r="AH132" s="57" t="n">
        <v>146.25</v>
      </c>
      <c r="AI132" s="57" t="n">
        <v>511.8067</v>
      </c>
      <c r="AJ132" s="57" t="n">
        <v>7.8312977</v>
      </c>
      <c r="AK132" s="57" t="n">
        <v>146.25</v>
      </c>
      <c r="AL132" s="57" t="n">
        <v>360.7847</v>
      </c>
      <c r="AM132" s="57" t="n">
        <v>10.761723</v>
      </c>
      <c r="AN132" s="57" t="n">
        <v>146.25</v>
      </c>
      <c r="AO132" s="57" t="n">
        <v>358.8034</v>
      </c>
      <c r="AP132" s="57" t="n">
        <v>12.883206</v>
      </c>
      <c r="AQ132" s="57" t="n">
        <v>146.25</v>
      </c>
      <c r="AR132" s="57" t="n">
        <v>439.6325</v>
      </c>
      <c r="AS132" s="57" t="n">
        <v>13.219302</v>
      </c>
      <c r="AT132" s="57" t="n">
        <v>146.25</v>
      </c>
      <c r="AU132" s="57" t="n">
        <v>370.5882</v>
      </c>
      <c r="AV132" s="57" t="n">
        <v>15.838604</v>
      </c>
      <c r="AW132" s="57" t="n">
        <v>146.25</v>
      </c>
      <c r="AX132" s="57" t="n">
        <v>394.9192</v>
      </c>
      <c r="AY132" s="57" t="n">
        <v>12.845256</v>
      </c>
      <c r="AZ132" s="57" t="n">
        <v>146.25</v>
      </c>
      <c r="BA132" s="57" t="n">
        <v>462.6244</v>
      </c>
      <c r="BB132" s="57" t="n">
        <v>10.72301</v>
      </c>
      <c r="BC132" s="57" t="n">
        <v>146.25</v>
      </c>
      <c r="BD132" s="57" t="n">
        <v>368.0488</v>
      </c>
      <c r="BE132" s="57" t="n">
        <v>14.999891</v>
      </c>
      <c r="BF132" s="57" t="n">
        <v>146.25</v>
      </c>
      <c r="BG132" s="57" t="n">
        <v>409.7136</v>
      </c>
      <c r="BH132" s="57" t="n">
        <v>12.26892</v>
      </c>
      <c r="BI132" s="57" t="n">
        <v>146.25</v>
      </c>
      <c r="BJ132" s="57" t="n">
        <v>351.3832</v>
      </c>
      <c r="BK132" s="57" t="n">
        <v>13.466085</v>
      </c>
      <c r="BL132" s="57" t="n">
        <v>146.25</v>
      </c>
      <c r="BM132" s="57" t="n">
        <v>473.282</v>
      </c>
      <c r="BN132" s="57" t="n">
        <v>7.0485278</v>
      </c>
      <c r="BO132" s="57" t="n">
        <v>146.25</v>
      </c>
      <c r="BP132" s="57" t="n">
        <v>272.4585</v>
      </c>
      <c r="BQ132" s="57" t="n">
        <v>15.459869</v>
      </c>
      <c r="BR132" s="57" t="n">
        <v>146.25</v>
      </c>
      <c r="BS132" s="57" t="n">
        <v>439.9755</v>
      </c>
      <c r="BT132" s="57" t="n">
        <v>8.7186478</v>
      </c>
      <c r="BU132" s="57" t="n">
        <v>146.25</v>
      </c>
      <c r="BV132" s="57" t="n">
        <v>534.1671</v>
      </c>
      <c r="BW132" s="57" t="n">
        <v>8.7849509</v>
      </c>
      <c r="BX132" s="57" t="n">
        <v>146.25</v>
      </c>
      <c r="BY132" s="57" t="n">
        <v>661.8829</v>
      </c>
      <c r="BZ132" s="57" t="n">
        <v>4.1544166</v>
      </c>
      <c r="CA132" s="57" t="n">
        <v>146.25</v>
      </c>
      <c r="CB132" s="57" t="n">
        <v>668.7424</v>
      </c>
      <c r="CC132" s="57" t="n">
        <v>4.7219193</v>
      </c>
      <c r="CD132" s="57" t="n">
        <v>146.25</v>
      </c>
      <c r="CE132" s="57" t="n">
        <v>267.8244</v>
      </c>
      <c r="CF132" s="57" t="n">
        <v>19.241003</v>
      </c>
      <c r="CG132" s="57"/>
      <c r="CH132" s="65" t="n">
        <f aca="false">AH132</f>
        <v>146.25</v>
      </c>
      <c r="CI132" s="66" t="n">
        <f aca="false">AVERAGE(B132,E132,H132,K132,N132,Q132,T132,W132,Z132,AC132,AF132,AI132,AL132,AO132,AR132,AU132,AX132,BA132,BD132,BG132,BJ132,BM132,BP132,BS132,BV132,BY132,CB132,CE132)</f>
        <v>425.058614285714</v>
      </c>
      <c r="CJ132" s="67" t="n">
        <f aca="false">AVERAGE(C132,F132,I132,L132,O132,R132,U132,X132,AA132,AD132,AG132,AJ132,AM132,AP132,AS132,AV132,AY132,BB132,BE132,BH132,BK132,BN132,BQ132,BT132,BW132,BZ132,CC132,CF132)</f>
        <v>11.3584047392857</v>
      </c>
      <c r="CK132" s="66" t="n">
        <f aca="false">STDEV(B132,E132,H132,K132,N132,Q132,T132,W132,Z132,AC132,AF132,AI132,AL132,AO132,AR132,AU132,AX132,BA132,BD132,BG132,BJ132,BM132,BP132,BS132,BV132,BY132,CB132,CE132)</f>
        <v>105.057816372347</v>
      </c>
      <c r="CL132" s="67" t="n">
        <f aca="false">STDEV(C132,F132,I132,L132,O132,R132,U132,X132,AA132,AD132,AG132,AJ132,AM132,AP132,AS132,AV132,AY132,BB132,BE132,BH132,BK132,BN132,BQ132,BT132,BW132,BZ132,CC132,CF132)</f>
        <v>3.46623184682054</v>
      </c>
    </row>
    <row r="133" customFormat="false" ht="26.8" hidden="false" customHeight="false" outlineLevel="0" collapsed="false">
      <c r="A133" s="57" t="n">
        <v>147.5</v>
      </c>
      <c r="B133" s="57" t="n">
        <v>309.2501</v>
      </c>
      <c r="C133" s="57" t="n">
        <v>7.644711</v>
      </c>
      <c r="D133" s="57" t="n">
        <v>147.5</v>
      </c>
      <c r="E133" s="57" t="n">
        <v>293.7212</v>
      </c>
      <c r="F133" s="57" t="n">
        <v>16.081243</v>
      </c>
      <c r="G133" s="57" t="n">
        <v>147.5</v>
      </c>
      <c r="H133" s="57" t="n">
        <v>441.3923</v>
      </c>
      <c r="I133" s="57" t="n">
        <v>9.123446</v>
      </c>
      <c r="J133" s="57" t="n">
        <v>147.5</v>
      </c>
      <c r="K133" s="57" t="n">
        <v>393.5024</v>
      </c>
      <c r="L133" s="57" t="n">
        <v>13.693457</v>
      </c>
      <c r="M133" s="57" t="n">
        <v>147.5</v>
      </c>
      <c r="N133" s="57" t="n">
        <v>334.0826</v>
      </c>
      <c r="O133" s="57" t="n">
        <v>13.013959</v>
      </c>
      <c r="P133" s="57" t="n">
        <v>147.5</v>
      </c>
      <c r="Q133" s="57" t="n">
        <v>428.5872</v>
      </c>
      <c r="R133" s="57" t="n">
        <v>11.68157</v>
      </c>
      <c r="S133" s="57" t="n">
        <v>147.5</v>
      </c>
      <c r="T133" s="57" t="n">
        <v>399.3558</v>
      </c>
      <c r="U133" s="57" t="n">
        <v>12.727917</v>
      </c>
      <c r="V133" s="57" t="n">
        <v>147.5</v>
      </c>
      <c r="W133" s="57" t="n">
        <v>482.9465</v>
      </c>
      <c r="X133" s="57" t="n">
        <v>11.328026</v>
      </c>
      <c r="Y133" s="57" t="n">
        <v>147.5</v>
      </c>
      <c r="Z133" s="57" t="n">
        <v>440.5892</v>
      </c>
      <c r="AA133" s="57" t="n">
        <v>11.959215</v>
      </c>
      <c r="AB133" s="57" t="n">
        <v>147.5</v>
      </c>
      <c r="AC133" s="57" t="n">
        <v>365.8958</v>
      </c>
      <c r="AD133" s="57" t="n">
        <v>14.057579</v>
      </c>
      <c r="AE133" s="57" t="n">
        <v>147.5</v>
      </c>
      <c r="AF133" s="57" t="n">
        <v>643.5061</v>
      </c>
      <c r="AG133" s="57" t="n">
        <v>5.493566</v>
      </c>
      <c r="AH133" s="57" t="n">
        <v>147.5</v>
      </c>
      <c r="AI133" s="57" t="n">
        <v>454.0103</v>
      </c>
      <c r="AJ133" s="57" t="n">
        <v>8.0293348</v>
      </c>
      <c r="AK133" s="57" t="n">
        <v>147.5</v>
      </c>
      <c r="AL133" s="57" t="n">
        <v>339.1261</v>
      </c>
      <c r="AM133" s="57" t="n">
        <v>11.611341</v>
      </c>
      <c r="AN133" s="57" t="n">
        <v>147.5</v>
      </c>
      <c r="AO133" s="57" t="n">
        <v>357.2081</v>
      </c>
      <c r="AP133" s="57" t="n">
        <v>11.714177</v>
      </c>
      <c r="AQ133" s="57" t="n">
        <v>147.5</v>
      </c>
      <c r="AR133" s="57" t="n">
        <v>436.2797</v>
      </c>
      <c r="AS133" s="57" t="n">
        <v>12.820611</v>
      </c>
      <c r="AT133" s="57" t="n">
        <v>147.5</v>
      </c>
      <c r="AU133" s="57" t="n">
        <v>379.3196</v>
      </c>
      <c r="AV133" s="57" t="n">
        <v>15.733915</v>
      </c>
      <c r="AW133" s="57" t="n">
        <v>147.5</v>
      </c>
      <c r="AX133" s="57" t="n">
        <v>396.2441</v>
      </c>
      <c r="AY133" s="57" t="n">
        <v>13.064558</v>
      </c>
      <c r="AZ133" s="57" t="n">
        <v>147.5</v>
      </c>
      <c r="BA133" s="57" t="n">
        <v>461.1431</v>
      </c>
      <c r="BB133" s="57" t="n">
        <v>10.701527</v>
      </c>
      <c r="BC133" s="57" t="n">
        <v>147.5</v>
      </c>
      <c r="BD133" s="57" t="n">
        <v>372.6668</v>
      </c>
      <c r="BE133" s="57" t="n">
        <v>14.030862</v>
      </c>
      <c r="BF133" s="57" t="n">
        <v>147.5</v>
      </c>
      <c r="BG133" s="57" t="n">
        <v>410.7241</v>
      </c>
      <c r="BH133" s="57" t="n">
        <v>12.57012</v>
      </c>
      <c r="BI133" s="57" t="n">
        <v>147.5</v>
      </c>
      <c r="BJ133" s="57" t="n">
        <v>360.4</v>
      </c>
      <c r="BK133" s="57" t="n">
        <v>13.786696</v>
      </c>
      <c r="BL133" s="57" t="n">
        <v>147.5</v>
      </c>
      <c r="BM133" s="57" t="n">
        <v>496.3436</v>
      </c>
      <c r="BN133" s="57" t="n">
        <v>7.5370774</v>
      </c>
      <c r="BO133" s="57" t="n">
        <v>147.5</v>
      </c>
      <c r="BP133" s="57" t="n">
        <v>256.2643</v>
      </c>
      <c r="BQ133" s="57" t="n">
        <v>15.338277</v>
      </c>
      <c r="BR133" s="57" t="n">
        <v>147.5</v>
      </c>
      <c r="BS133" s="57" t="n">
        <v>498.1111</v>
      </c>
      <c r="BT133" s="57" t="n">
        <v>8.1252999</v>
      </c>
      <c r="BU133" s="57" t="n">
        <v>147.5</v>
      </c>
      <c r="BV133" s="57" t="n">
        <v>532.6712</v>
      </c>
      <c r="BW133" s="57" t="n">
        <v>8.6330425</v>
      </c>
      <c r="BX133" s="57" t="n">
        <v>147.5</v>
      </c>
      <c r="BY133" s="57" t="n">
        <v>703.6165</v>
      </c>
      <c r="BZ133" s="57" t="n">
        <v>3.6788441</v>
      </c>
      <c r="CA133" s="57" t="n">
        <v>147.5</v>
      </c>
      <c r="CB133" s="57" t="n">
        <v>677.612</v>
      </c>
      <c r="CC133" s="57" t="n">
        <v>4.623446</v>
      </c>
      <c r="CD133" s="57" t="n">
        <v>147.5</v>
      </c>
      <c r="CE133" s="57" t="n">
        <v>263.8938</v>
      </c>
      <c r="CF133" s="57" t="n">
        <v>17.564558</v>
      </c>
      <c r="CG133" s="57"/>
      <c r="CH133" s="65" t="n">
        <f aca="false">AH133</f>
        <v>147.5</v>
      </c>
      <c r="CI133" s="66" t="n">
        <f aca="false">AVERAGE(B133,E133,H133,K133,N133,Q133,T133,W133,Z133,AC133,AF133,AI133,AL133,AO133,AR133,AU133,AX133,BA133,BD133,BG133,BJ133,BM133,BP133,BS133,BV133,BY133,CB133,CE133)</f>
        <v>426.016557142857</v>
      </c>
      <c r="CJ133" s="67" t="n">
        <f aca="false">AVERAGE(C133,F133,I133,L133,O133,R133,U133,X133,AA133,AD133,AG133,AJ133,AM133,AP133,AS133,AV133,AY133,BB133,BE133,BH133,BK133,BN133,BQ133,BT133,BW133,BZ133,CC133,CF133)</f>
        <v>11.2988705607143</v>
      </c>
      <c r="CK133" s="66" t="n">
        <f aca="false">STDEV(B133,E133,H133,K133,N133,Q133,T133,W133,Z133,AC133,AF133,AI133,AL133,AO133,AR133,AU133,AX133,BA133,BD133,BG133,BJ133,BM133,BP133,BS133,BV133,BY133,CB133,CE133)</f>
        <v>111.854608060843</v>
      </c>
      <c r="CL133" s="67" t="n">
        <f aca="false">STDEV(C133,F133,I133,L133,O133,R133,U133,X133,AA133,AD133,AG133,AJ133,AM133,AP133,AS133,AV133,AY133,BB133,BE133,BH133,BK133,BN133,BQ133,BT133,BW133,BZ133,CC133,CF133)</f>
        <v>3.52130812598064</v>
      </c>
    </row>
    <row r="134" customFormat="false" ht="26.8" hidden="false" customHeight="false" outlineLevel="0" collapsed="false">
      <c r="A134" s="57" t="n">
        <v>148.75</v>
      </c>
      <c r="B134" s="57" t="n">
        <v>399.283</v>
      </c>
      <c r="C134" s="57" t="n">
        <v>7.2442748</v>
      </c>
      <c r="D134" s="57" t="n">
        <v>148.75</v>
      </c>
      <c r="E134" s="57" t="n">
        <v>288.3268</v>
      </c>
      <c r="F134" s="57" t="n">
        <v>16.395202</v>
      </c>
      <c r="G134" s="57" t="n">
        <v>148.75</v>
      </c>
      <c r="H134" s="57" t="n">
        <v>420.5313</v>
      </c>
      <c r="I134" s="57" t="n">
        <v>9.3990185</v>
      </c>
      <c r="J134" s="57" t="n">
        <v>148.75</v>
      </c>
      <c r="K134" s="57" t="n">
        <v>406.2735</v>
      </c>
      <c r="L134" s="57" t="n">
        <v>13.180262</v>
      </c>
      <c r="M134" s="57" t="n">
        <v>148.75</v>
      </c>
      <c r="N134" s="57" t="n">
        <v>347.1</v>
      </c>
      <c r="O134" s="57" t="n">
        <v>13.076227</v>
      </c>
      <c r="P134" s="57" t="n">
        <v>148.75</v>
      </c>
      <c r="Q134" s="57" t="n">
        <v>425.4881</v>
      </c>
      <c r="R134" s="57" t="n">
        <v>11.746565</v>
      </c>
      <c r="S134" s="57" t="n">
        <v>148.75</v>
      </c>
      <c r="T134" s="57" t="n">
        <v>395.1371</v>
      </c>
      <c r="U134" s="57" t="n">
        <v>12.73446</v>
      </c>
      <c r="V134" s="57" t="n">
        <v>148.75</v>
      </c>
      <c r="W134" s="57" t="n">
        <v>488.5255</v>
      </c>
      <c r="X134" s="57" t="n">
        <v>11.421483</v>
      </c>
      <c r="Y134" s="57" t="n">
        <v>148.75</v>
      </c>
      <c r="Z134" s="57" t="n">
        <v>420.6503</v>
      </c>
      <c r="AA134" s="57" t="n">
        <v>11.942966</v>
      </c>
      <c r="AB134" s="57" t="n">
        <v>148.75</v>
      </c>
      <c r="AC134" s="57" t="n">
        <v>367.166</v>
      </c>
      <c r="AD134" s="57" t="n">
        <v>13.877972</v>
      </c>
      <c r="AE134" s="57" t="n">
        <v>148.75</v>
      </c>
      <c r="AF134" s="57" t="n">
        <v>636.3168</v>
      </c>
      <c r="AG134" s="57" t="n">
        <v>5.5806979</v>
      </c>
      <c r="AH134" s="57" t="n">
        <v>148.75</v>
      </c>
      <c r="AI134" s="57" t="n">
        <v>427.0477</v>
      </c>
      <c r="AJ134" s="57" t="n">
        <v>9.0517993</v>
      </c>
      <c r="AK134" s="57" t="n">
        <v>148.75</v>
      </c>
      <c r="AL134" s="57" t="n">
        <v>325.3766</v>
      </c>
      <c r="AM134" s="57" t="n">
        <v>12.90349</v>
      </c>
      <c r="AN134" s="57" t="n">
        <v>148.75</v>
      </c>
      <c r="AO134" s="57" t="n">
        <v>363.3533</v>
      </c>
      <c r="AP134" s="57" t="n">
        <v>12.328135</v>
      </c>
      <c r="AQ134" s="57" t="n">
        <v>148.75</v>
      </c>
      <c r="AR134" s="57" t="n">
        <v>440.6573</v>
      </c>
      <c r="AS134" s="57" t="n">
        <v>12.327808</v>
      </c>
      <c r="AT134" s="57" t="n">
        <v>148.75</v>
      </c>
      <c r="AU134" s="57" t="n">
        <v>389.5221</v>
      </c>
      <c r="AV134" s="57" t="n">
        <v>15.189967</v>
      </c>
      <c r="AW134" s="57" t="n">
        <v>148.75</v>
      </c>
      <c r="AX134" s="57" t="n">
        <v>401.3483</v>
      </c>
      <c r="AY134" s="57" t="n">
        <v>13.254853</v>
      </c>
      <c r="AZ134" s="57" t="n">
        <v>148.75</v>
      </c>
      <c r="BA134" s="57" t="n">
        <v>438.7271</v>
      </c>
      <c r="BB134" s="57" t="n">
        <v>10.676772</v>
      </c>
      <c r="BC134" s="57" t="n">
        <v>148.75</v>
      </c>
      <c r="BD134" s="57" t="n">
        <v>379.0441</v>
      </c>
      <c r="BE134" s="57" t="n">
        <v>13.813522</v>
      </c>
      <c r="BF134" s="57" t="n">
        <v>148.75</v>
      </c>
      <c r="BG134" s="57" t="n">
        <v>418.7383</v>
      </c>
      <c r="BH134" s="57" t="n">
        <v>12.82181</v>
      </c>
      <c r="BI134" s="57" t="n">
        <v>148.75</v>
      </c>
      <c r="BJ134" s="57" t="n">
        <v>369.3902</v>
      </c>
      <c r="BK134" s="57" t="n">
        <v>13.459978</v>
      </c>
      <c r="BL134" s="57" t="n">
        <v>148.75</v>
      </c>
      <c r="BM134" s="57" t="n">
        <v>497.5568</v>
      </c>
      <c r="BN134" s="57" t="n">
        <v>7.6736096</v>
      </c>
      <c r="BO134" s="57" t="n">
        <v>148.75</v>
      </c>
      <c r="BP134" s="57" t="n">
        <v>239.7896</v>
      </c>
      <c r="BQ134" s="57" t="n">
        <v>18.041876</v>
      </c>
      <c r="BR134" s="57" t="n">
        <v>148.75</v>
      </c>
      <c r="BS134" s="57" t="n">
        <v>500.9615</v>
      </c>
      <c r="BT134" s="57" t="n">
        <v>7.0230098</v>
      </c>
      <c r="BU134" s="57" t="n">
        <v>148.75</v>
      </c>
      <c r="BV134" s="57" t="n">
        <v>545.6411</v>
      </c>
      <c r="BW134" s="57" t="n">
        <v>8.6389313</v>
      </c>
      <c r="BX134" s="57" t="n">
        <v>148.75</v>
      </c>
      <c r="BY134" s="57" t="n">
        <v>709.921</v>
      </c>
      <c r="BZ134" s="57" t="n">
        <v>3.5420938</v>
      </c>
      <c r="CA134" s="57" t="n">
        <v>148.75</v>
      </c>
      <c r="CB134" s="57" t="n">
        <v>675.6752</v>
      </c>
      <c r="CC134" s="57" t="n">
        <v>4.587241</v>
      </c>
      <c r="CD134" s="57" t="n">
        <v>148.75</v>
      </c>
      <c r="CE134" s="57" t="n">
        <v>256.1252</v>
      </c>
      <c r="CF134" s="57" t="n">
        <v>16.069902</v>
      </c>
      <c r="CG134" s="57"/>
      <c r="CH134" s="65" t="n">
        <f aca="false">AH134</f>
        <v>148.75</v>
      </c>
      <c r="CI134" s="66" t="n">
        <f aca="false">AVERAGE(B134,E134,H134,K134,N134,Q134,T134,W134,Z134,AC134,AF134,AI134,AL134,AO134,AR134,AU134,AX134,BA134,BD134,BG134,BJ134,BM134,BP134,BS134,BV134,BY134,CB134,CE134)</f>
        <v>427.631207142857</v>
      </c>
      <c r="CJ134" s="67" t="n">
        <f aca="false">AVERAGE(C134,F134,I134,L134,O134,R134,U134,X134,AA134,AD134,AG134,AJ134,AM134,AP134,AS134,AV134,AY134,BB134,BE134,BH134,BK134,BN134,BQ134,BT134,BW134,BZ134,CC134,CF134)</f>
        <v>11.3572830714286</v>
      </c>
      <c r="CK134" s="66" t="n">
        <f aca="false">STDEV(B134,E134,H134,K134,N134,Q134,T134,W134,Z134,AC134,AF134,AI134,AL134,AO134,AR134,AU134,AX134,BA134,BD134,BG134,BJ134,BM134,BP134,BS134,BV134,BY134,CB134,CE134)</f>
        <v>110.91960354479</v>
      </c>
      <c r="CL134" s="67" t="n">
        <f aca="false">STDEV(C134,F134,I134,L134,O134,R134,U134,X134,AA134,AD134,AG134,AJ134,AM134,AP134,AS134,AV134,AY134,BB134,BE134,BH134,BK134,BN134,BQ134,BT134,BW134,BZ134,CC134,CF134)</f>
        <v>3.59536487528367</v>
      </c>
    </row>
    <row r="135" customFormat="false" ht="26.8" hidden="false" customHeight="false" outlineLevel="0" collapsed="false">
      <c r="A135" s="57" t="n">
        <v>150</v>
      </c>
      <c r="B135" s="57" t="n">
        <v>523.8078</v>
      </c>
      <c r="C135" s="57" t="n">
        <v>6.5011996</v>
      </c>
      <c r="D135" s="57" t="n">
        <v>150</v>
      </c>
      <c r="E135" s="57" t="n">
        <v>279.3288</v>
      </c>
      <c r="F135" s="57" t="n">
        <v>16.256161</v>
      </c>
      <c r="G135" s="57" t="n">
        <v>150</v>
      </c>
      <c r="H135" s="57" t="n">
        <v>437.9024</v>
      </c>
      <c r="I135" s="57" t="n">
        <v>10.624318</v>
      </c>
      <c r="J135" s="57" t="n">
        <v>150</v>
      </c>
      <c r="K135" s="57" t="n">
        <v>416.1281</v>
      </c>
      <c r="L135" s="57" t="n">
        <v>13.144493</v>
      </c>
      <c r="M135" s="57" t="n">
        <v>150</v>
      </c>
      <c r="N135" s="57" t="n">
        <v>360.7238</v>
      </c>
      <c r="O135" s="57" t="n">
        <v>13.162595</v>
      </c>
      <c r="P135" s="57" t="n">
        <v>150</v>
      </c>
      <c r="Q135" s="57" t="n">
        <v>424.0616</v>
      </c>
      <c r="R135" s="57" t="n">
        <v>11.867067</v>
      </c>
      <c r="S135" s="57" t="n">
        <v>150</v>
      </c>
      <c r="T135" s="57" t="n">
        <v>393.1278</v>
      </c>
      <c r="U135" s="57" t="n">
        <v>12.401527</v>
      </c>
      <c r="V135" s="57" t="n">
        <v>150</v>
      </c>
      <c r="W135" s="57" t="n">
        <v>481.4582</v>
      </c>
      <c r="X135" s="57" t="n">
        <v>10.594656</v>
      </c>
      <c r="Y135" s="57" t="n">
        <v>150</v>
      </c>
      <c r="Z135" s="57" t="n">
        <v>391.3883</v>
      </c>
      <c r="AA135" s="57" t="n">
        <v>12.037296</v>
      </c>
      <c r="AB135" s="57" t="n">
        <v>150</v>
      </c>
      <c r="AC135" s="57" t="n">
        <v>371.3432</v>
      </c>
      <c r="AD135" s="57" t="n">
        <v>13.532279</v>
      </c>
      <c r="AE135" s="57" t="n">
        <v>150</v>
      </c>
      <c r="AF135" s="57" t="n">
        <v>641.3342</v>
      </c>
      <c r="AG135" s="57" t="n">
        <v>5.5773173</v>
      </c>
      <c r="AH135" s="57" t="n">
        <v>150</v>
      </c>
      <c r="AI135" s="57" t="n">
        <v>447.3111</v>
      </c>
      <c r="AJ135" s="57" t="n">
        <v>11.0506</v>
      </c>
      <c r="AK135" s="57" t="n">
        <v>150</v>
      </c>
      <c r="AL135" s="57" t="n">
        <v>298.6917</v>
      </c>
      <c r="AM135" s="57" t="n">
        <v>14.107961</v>
      </c>
      <c r="AN135" s="57" t="n">
        <v>150</v>
      </c>
      <c r="AO135" s="57" t="n">
        <v>368.5926</v>
      </c>
      <c r="AP135" s="57" t="n">
        <v>13.562923</v>
      </c>
      <c r="AQ135" s="57" t="n">
        <v>150</v>
      </c>
      <c r="AR135" s="57" t="n">
        <v>449.7476</v>
      </c>
      <c r="AS135" s="57" t="n">
        <v>12.931952</v>
      </c>
      <c r="AT135" s="57" t="n">
        <v>150</v>
      </c>
      <c r="AU135" s="57" t="n">
        <v>401.4818</v>
      </c>
      <c r="AV135" s="57" t="n">
        <v>15.294656</v>
      </c>
      <c r="AW135" s="57" t="n">
        <v>150</v>
      </c>
      <c r="AX135" s="57" t="n">
        <v>399.5919</v>
      </c>
      <c r="AY135" s="57" t="n">
        <v>12.98386</v>
      </c>
      <c r="AZ135" s="57" t="n">
        <v>150</v>
      </c>
      <c r="BA135" s="57" t="n">
        <v>436.9132</v>
      </c>
      <c r="BB135" s="57" t="n">
        <v>11.799891</v>
      </c>
      <c r="BC135" s="57" t="n">
        <v>150</v>
      </c>
      <c r="BD135" s="57" t="n">
        <v>371.6738</v>
      </c>
      <c r="BE135" s="57" t="n">
        <v>13.75169</v>
      </c>
      <c r="BF135" s="57" t="n">
        <v>150</v>
      </c>
      <c r="BG135" s="57" t="n">
        <v>419.7506</v>
      </c>
      <c r="BH135" s="57" t="n">
        <v>12.6759</v>
      </c>
      <c r="BI135" s="57" t="n">
        <v>150</v>
      </c>
      <c r="BJ135" s="57" t="n">
        <v>380.6762</v>
      </c>
      <c r="BK135" s="57" t="n">
        <v>13.583642</v>
      </c>
      <c r="BL135" s="57" t="n">
        <v>150</v>
      </c>
      <c r="BM135" s="57" t="n">
        <v>459.2925</v>
      </c>
      <c r="BN135" s="57" t="n">
        <v>7.8311887</v>
      </c>
      <c r="BO135" s="57" t="n">
        <v>150</v>
      </c>
      <c r="BP135" s="57" t="n">
        <v>233.8503</v>
      </c>
      <c r="BQ135" s="57" t="n">
        <v>20.154417</v>
      </c>
      <c r="BR135" s="57" t="n">
        <v>150</v>
      </c>
      <c r="BS135" s="57" t="n">
        <v>538.8273</v>
      </c>
      <c r="BT135" s="57" t="n">
        <v>6.0970556</v>
      </c>
      <c r="BU135" s="57" t="n">
        <v>150</v>
      </c>
      <c r="BV135" s="57" t="n">
        <v>534.0519</v>
      </c>
      <c r="BW135" s="57" t="n">
        <v>8.5719738</v>
      </c>
      <c r="BX135" s="57" t="n">
        <v>150</v>
      </c>
      <c r="BY135" s="57" t="n">
        <v>722.5975</v>
      </c>
      <c r="BZ135" s="57" t="n">
        <v>3.3338059</v>
      </c>
      <c r="CA135" s="57" t="n">
        <v>150</v>
      </c>
      <c r="CB135" s="57" t="n">
        <v>552.9697</v>
      </c>
      <c r="CC135" s="57" t="n">
        <v>5.2339149</v>
      </c>
      <c r="CD135" s="57" t="n">
        <v>150</v>
      </c>
      <c r="CE135" s="57" t="n">
        <v>245.5361</v>
      </c>
      <c r="CF135" s="57" t="n">
        <v>17.938059</v>
      </c>
      <c r="CG135" s="57"/>
      <c r="CH135" s="65" t="n">
        <f aca="false">AH135</f>
        <v>150</v>
      </c>
      <c r="CI135" s="66" t="n">
        <f aca="false">AVERAGE(B135,E135,H135,K135,N135,Q135,T135,W135,Z135,AC135,AF135,AI135,AL135,AO135,AR135,AU135,AX135,BA135,BD135,BG135,BJ135,BM135,BP135,BS135,BV135,BY135,CB135,CE135)</f>
        <v>427.934285714286</v>
      </c>
      <c r="CJ135" s="67" t="n">
        <f aca="false">AVERAGE(C135,F135,I135,L135,O135,R135,U135,X135,AA135,AD135,AG135,AJ135,AM135,AP135,AS135,AV135,AY135,BB135,BE135,BH135,BK135,BN135,BQ135,BT135,BW135,BZ135,CC135,CF135)</f>
        <v>11.6643713857143</v>
      </c>
      <c r="CK135" s="66" t="n">
        <f aca="false">STDEV(B135,E135,H135,K135,N135,Q135,T135,W135,Z135,AC135,AF135,AI135,AL135,AO135,AR135,AU135,AX135,BA135,BD135,BG135,BJ135,BM135,BP135,BS135,BV135,BY135,CB135,CE135)</f>
        <v>108.229070352853</v>
      </c>
      <c r="CL135" s="67" t="n">
        <f aca="false">STDEV(C135,F135,I135,L135,O135,R135,U135,X135,AA135,AD135,AG135,AJ135,AM135,AP135,AS135,AV135,AY135,BB135,BE135,BH135,BK135,BN135,BQ135,BT135,BW135,BZ135,CC135,CF135)</f>
        <v>3.8904950139129</v>
      </c>
    </row>
    <row r="136" customFormat="false" ht="26.8" hidden="false" customHeight="false" outlineLevel="0" collapsed="false">
      <c r="A136" s="57" t="n">
        <v>151.25</v>
      </c>
      <c r="B136" s="57" t="n">
        <v>599.1502</v>
      </c>
      <c r="C136" s="57" t="n">
        <v>6.0014177</v>
      </c>
      <c r="D136" s="57" t="n">
        <v>151.25</v>
      </c>
      <c r="E136" s="57" t="n">
        <v>284.6526</v>
      </c>
      <c r="F136" s="57" t="n">
        <v>13.906979</v>
      </c>
      <c r="G136" s="57" t="n">
        <v>151.25</v>
      </c>
      <c r="H136" s="57" t="n">
        <v>441.3922</v>
      </c>
      <c r="I136" s="57" t="n">
        <v>10.825736</v>
      </c>
      <c r="J136" s="57" t="n">
        <v>151.25</v>
      </c>
      <c r="K136" s="57" t="n">
        <v>403.1792</v>
      </c>
      <c r="L136" s="57" t="n">
        <v>11.418539</v>
      </c>
      <c r="M136" s="57" t="n">
        <v>151.25</v>
      </c>
      <c r="N136" s="57" t="n">
        <v>368.344</v>
      </c>
      <c r="O136" s="57" t="n">
        <v>11.838604</v>
      </c>
      <c r="P136" s="57" t="n">
        <v>151.25</v>
      </c>
      <c r="Q136" s="57" t="n">
        <v>420.8122</v>
      </c>
      <c r="R136" s="57" t="n">
        <v>12.081025</v>
      </c>
      <c r="S136" s="57" t="n">
        <v>151.25</v>
      </c>
      <c r="T136" s="57" t="n">
        <v>389.0712</v>
      </c>
      <c r="U136" s="57" t="n">
        <v>12.269466</v>
      </c>
      <c r="V136" s="57" t="n">
        <v>151.25</v>
      </c>
      <c r="W136" s="57" t="n">
        <v>488.7891</v>
      </c>
      <c r="X136" s="57" t="n">
        <v>10.053435</v>
      </c>
      <c r="Y136" s="57" t="n">
        <v>151.25</v>
      </c>
      <c r="Z136" s="57" t="n">
        <v>382.1116</v>
      </c>
      <c r="AA136" s="57" t="n">
        <v>13.637405</v>
      </c>
      <c r="AB136" s="57" t="n">
        <v>151.25</v>
      </c>
      <c r="AC136" s="57" t="n">
        <v>376.0814</v>
      </c>
      <c r="AD136" s="57" t="n">
        <v>14.158561</v>
      </c>
      <c r="AE136" s="57" t="n">
        <v>151.25</v>
      </c>
      <c r="AF136" s="57" t="n">
        <v>633.7384</v>
      </c>
      <c r="AG136" s="57" t="n">
        <v>5.6486369</v>
      </c>
      <c r="AH136" s="57" t="n">
        <v>151.25</v>
      </c>
      <c r="AI136" s="57" t="n">
        <v>406.8315</v>
      </c>
      <c r="AJ136" s="57" t="n">
        <v>9.131843</v>
      </c>
      <c r="AK136" s="57" t="n">
        <v>151.25</v>
      </c>
      <c r="AL136" s="57" t="n">
        <v>291.5241</v>
      </c>
      <c r="AM136" s="57" t="n">
        <v>15.931407</v>
      </c>
      <c r="AN136" s="57" t="n">
        <v>151.25</v>
      </c>
      <c r="AO136" s="57" t="n">
        <v>370.3836</v>
      </c>
      <c r="AP136" s="57" t="n">
        <v>13.609815</v>
      </c>
      <c r="AQ136" s="57" t="n">
        <v>151.25</v>
      </c>
      <c r="AR136" s="57" t="n">
        <v>449.4386</v>
      </c>
      <c r="AS136" s="57" t="n">
        <v>12.903926</v>
      </c>
      <c r="AT136" s="57" t="n">
        <v>151.25</v>
      </c>
      <c r="AU136" s="57" t="n">
        <v>398.5268</v>
      </c>
      <c r="AV136" s="57" t="n">
        <v>14.206543</v>
      </c>
      <c r="AW136" s="57" t="n">
        <v>151.25</v>
      </c>
      <c r="AX136" s="57" t="n">
        <v>396.3537</v>
      </c>
      <c r="AY136" s="57" t="n">
        <v>12.543511</v>
      </c>
      <c r="AZ136" s="57" t="n">
        <v>151.25</v>
      </c>
      <c r="BA136" s="57" t="n">
        <v>436.3452</v>
      </c>
      <c r="BB136" s="57" t="n">
        <v>12.434896</v>
      </c>
      <c r="BC136" s="57" t="n">
        <v>151.25</v>
      </c>
      <c r="BD136" s="57" t="n">
        <v>372.9277</v>
      </c>
      <c r="BE136" s="57" t="n">
        <v>13.773391</v>
      </c>
      <c r="BF136" s="57" t="n">
        <v>151.25</v>
      </c>
      <c r="BG136" s="57" t="n">
        <v>422.072</v>
      </c>
      <c r="BH136" s="57" t="n">
        <v>12.633697</v>
      </c>
      <c r="BI136" s="57" t="n">
        <v>151.25</v>
      </c>
      <c r="BJ136" s="57" t="n">
        <v>383.5939</v>
      </c>
      <c r="BK136" s="57" t="n">
        <v>12.751581</v>
      </c>
      <c r="BL136" s="57" t="n">
        <v>151.25</v>
      </c>
      <c r="BM136" s="57" t="n">
        <v>371.4336</v>
      </c>
      <c r="BN136" s="57" t="n">
        <v>8.0835333</v>
      </c>
      <c r="BO136" s="57" t="n">
        <v>151.25</v>
      </c>
      <c r="BP136" s="57" t="n">
        <v>244.2117</v>
      </c>
      <c r="BQ136" s="57" t="n">
        <v>16.824209</v>
      </c>
      <c r="BR136" s="57" t="n">
        <v>151.25</v>
      </c>
      <c r="BS136" s="57" t="n">
        <v>603.6742</v>
      </c>
      <c r="BT136" s="57" t="n">
        <v>5.1476554</v>
      </c>
      <c r="BU136" s="57" t="n">
        <v>151.25</v>
      </c>
      <c r="BV136" s="57" t="n">
        <v>528.8799</v>
      </c>
      <c r="BW136" s="57" t="n">
        <v>8.9427481</v>
      </c>
      <c r="BX136" s="57" t="n">
        <v>151.25</v>
      </c>
      <c r="BY136" s="57" t="n">
        <v>740.656</v>
      </c>
      <c r="BZ136" s="57" t="n">
        <v>3.0802617</v>
      </c>
      <c r="CA136" s="57" t="n">
        <v>151.25</v>
      </c>
      <c r="CB136" s="57" t="n">
        <v>495.8131</v>
      </c>
      <c r="CC136" s="57" t="n">
        <v>5.9815703</v>
      </c>
      <c r="CD136" s="57" t="n">
        <v>151.25</v>
      </c>
      <c r="CE136" s="57" t="n">
        <v>241.842</v>
      </c>
      <c r="CF136" s="57" t="n">
        <v>18.173828</v>
      </c>
      <c r="CG136" s="57"/>
      <c r="CH136" s="65" t="n">
        <f aca="false">AH136</f>
        <v>151.25</v>
      </c>
      <c r="CI136" s="66" t="n">
        <f aca="false">AVERAGE(B136,E136,H136,K136,N136,Q136,T136,W136,Z136,AC136,AF136,AI136,AL136,AO136,AR136,AU136,AX136,BA136,BD136,BG136,BJ136,BM136,BP136,BS136,BV136,BY136,CB136,CE136)</f>
        <v>426.493917857143</v>
      </c>
      <c r="CJ136" s="67" t="n">
        <f aca="false">AVERAGE(C136,F136,I136,L136,O136,R136,U136,X136,AA136,AD136,AG136,AJ136,AM136,AP136,AS136,AV136,AY136,BB136,BE136,BH136,BK136,BN136,BQ136,BT136,BW136,BZ136,CC136,CF136)</f>
        <v>11.3569364428571</v>
      </c>
      <c r="CK136" s="66" t="n">
        <f aca="false">STDEV(B136,E136,H136,K136,N136,Q136,T136,W136,Z136,AC136,AF136,AI136,AL136,AO136,AR136,AU136,AX136,BA136,BD136,BG136,BJ136,BM136,BP136,BS136,BV136,BY136,CB136,CE136)</f>
        <v>114.079201247337</v>
      </c>
      <c r="CL136" s="67" t="n">
        <f aca="false">STDEV(C136,F136,I136,L136,O136,R136,U136,X136,AA136,AD136,AG136,AJ136,AM136,AP136,AS136,AV136,AY136,BB136,BE136,BH136,BK136,BN136,BQ136,BT136,BW136,BZ136,CC136,CF136)</f>
        <v>3.68530831476914</v>
      </c>
    </row>
    <row r="137" customFormat="false" ht="26.8" hidden="false" customHeight="false" outlineLevel="0" collapsed="false">
      <c r="A137" s="57" t="n">
        <v>152.5</v>
      </c>
      <c r="B137" s="57" t="n">
        <v>604.3632</v>
      </c>
      <c r="C137" s="57" t="n">
        <v>5.8514722</v>
      </c>
      <c r="D137" s="57" t="n">
        <v>152.5</v>
      </c>
      <c r="E137" s="57" t="n">
        <v>299.1487</v>
      </c>
      <c r="F137" s="57" t="n">
        <v>12.399564</v>
      </c>
      <c r="G137" s="57" t="n">
        <v>152.5</v>
      </c>
      <c r="H137" s="57" t="n">
        <v>435.3572</v>
      </c>
      <c r="I137" s="57" t="n">
        <v>10.595202</v>
      </c>
      <c r="J137" s="57" t="n">
        <v>152.5</v>
      </c>
      <c r="K137" s="57" t="n">
        <v>401.1663</v>
      </c>
      <c r="L137" s="57" t="n">
        <v>9.4675027</v>
      </c>
      <c r="M137" s="57" t="n">
        <v>152.5</v>
      </c>
      <c r="N137" s="57" t="n">
        <v>387.6523</v>
      </c>
      <c r="O137" s="57" t="n">
        <v>11.964885</v>
      </c>
      <c r="P137" s="57" t="n">
        <v>152.5</v>
      </c>
      <c r="Q137" s="57" t="n">
        <v>413.8963</v>
      </c>
      <c r="R137" s="57" t="n">
        <v>11.323555</v>
      </c>
      <c r="S137" s="57" t="n">
        <v>152.5</v>
      </c>
      <c r="T137" s="57" t="n">
        <v>389.4748</v>
      </c>
      <c r="U137" s="57" t="n">
        <v>12.339477</v>
      </c>
      <c r="V137" s="57" t="n">
        <v>152.5</v>
      </c>
      <c r="W137" s="57" t="n">
        <v>491.3097</v>
      </c>
      <c r="X137" s="57" t="n">
        <v>9.8618321</v>
      </c>
      <c r="Y137" s="57" t="n">
        <v>152.5</v>
      </c>
      <c r="Z137" s="57" t="n">
        <v>369.0172</v>
      </c>
      <c r="AA137" s="57" t="n">
        <v>14.261832</v>
      </c>
      <c r="AB137" s="57" t="n">
        <v>152.5</v>
      </c>
      <c r="AC137" s="57" t="n">
        <v>369.9663</v>
      </c>
      <c r="AD137" s="57" t="n">
        <v>13.961396</v>
      </c>
      <c r="AE137" s="57" t="n">
        <v>152.5</v>
      </c>
      <c r="AF137" s="57" t="n">
        <v>621.3089</v>
      </c>
      <c r="AG137" s="57" t="n">
        <v>5.8055616</v>
      </c>
      <c r="AH137" s="57" t="n">
        <v>152.5</v>
      </c>
      <c r="AI137" s="57" t="n">
        <v>431.5123</v>
      </c>
      <c r="AJ137" s="57" t="n">
        <v>7.8803708</v>
      </c>
      <c r="AK137" s="57" t="n">
        <v>152.5</v>
      </c>
      <c r="AL137" s="57" t="n">
        <v>288.1815</v>
      </c>
      <c r="AM137" s="57" t="n">
        <v>15.168593</v>
      </c>
      <c r="AN137" s="57" t="n">
        <v>152.5</v>
      </c>
      <c r="AO137" s="57" t="n">
        <v>361.5253</v>
      </c>
      <c r="AP137" s="57" t="n">
        <v>13.062268</v>
      </c>
      <c r="AQ137" s="57" t="n">
        <v>152.5</v>
      </c>
      <c r="AR137" s="57" t="n">
        <v>451.1912</v>
      </c>
      <c r="AS137" s="57" t="n">
        <v>12.575463</v>
      </c>
      <c r="AT137" s="57" t="n">
        <v>152.5</v>
      </c>
      <c r="AU137" s="57" t="n">
        <v>365.4656</v>
      </c>
      <c r="AV137" s="57" t="n">
        <v>9.5900763</v>
      </c>
      <c r="AW137" s="57" t="n">
        <v>152.5</v>
      </c>
      <c r="AX137" s="57" t="n">
        <v>397.5652</v>
      </c>
      <c r="AY137" s="57" t="n">
        <v>12.544275</v>
      </c>
      <c r="AZ137" s="57" t="n">
        <v>152.5</v>
      </c>
      <c r="BA137" s="57" t="n">
        <v>399.0265</v>
      </c>
      <c r="BB137" s="57" t="n">
        <v>11.180698</v>
      </c>
      <c r="BC137" s="57" t="n">
        <v>152.5</v>
      </c>
      <c r="BD137" s="57" t="n">
        <v>379.8843</v>
      </c>
      <c r="BE137" s="57" t="n">
        <v>13.997274</v>
      </c>
      <c r="BF137" s="57" t="n">
        <v>152.5</v>
      </c>
      <c r="BG137" s="57" t="n">
        <v>427.149</v>
      </c>
      <c r="BH137" s="57" t="n">
        <v>12.456489</v>
      </c>
      <c r="BI137" s="57" t="n">
        <v>152.5</v>
      </c>
      <c r="BJ137" s="57" t="n">
        <v>395.6408</v>
      </c>
      <c r="BK137" s="57" t="n">
        <v>12.471865</v>
      </c>
      <c r="BL137" s="57" t="n">
        <v>152.5</v>
      </c>
      <c r="BM137" s="57" t="n">
        <v>404.7722</v>
      </c>
      <c r="BN137" s="57" t="n">
        <v>9.3679389</v>
      </c>
      <c r="BO137" s="57" t="n">
        <v>152.5</v>
      </c>
      <c r="BP137" s="57" t="n">
        <v>259.5789</v>
      </c>
      <c r="BQ137" s="57" t="n">
        <v>15.421483</v>
      </c>
      <c r="BR137" s="57" t="n">
        <v>152.5</v>
      </c>
      <c r="BS137" s="57" t="n">
        <v>667.3912</v>
      </c>
      <c r="BT137" s="57" t="n">
        <v>4.5895311</v>
      </c>
      <c r="BU137" s="57" t="n">
        <v>152.5</v>
      </c>
      <c r="BV137" s="57" t="n">
        <v>527.9424</v>
      </c>
      <c r="BW137" s="57" t="n">
        <v>9.1161396</v>
      </c>
      <c r="BX137" s="57" t="n">
        <v>152.5</v>
      </c>
      <c r="BY137" s="57" t="n">
        <v>747.3454</v>
      </c>
      <c r="BZ137" s="57" t="n">
        <v>2.9822246</v>
      </c>
      <c r="CA137" s="57" t="n">
        <v>152.5</v>
      </c>
      <c r="CB137" s="57" t="n">
        <v>464.0688</v>
      </c>
      <c r="CC137" s="57" t="n">
        <v>6.642639</v>
      </c>
      <c r="CD137" s="57" t="n">
        <v>152.5</v>
      </c>
      <c r="CE137" s="57" t="n">
        <v>249.2729</v>
      </c>
      <c r="CF137" s="57" t="n">
        <v>17.552017</v>
      </c>
      <c r="CG137" s="57"/>
      <c r="CH137" s="65" t="n">
        <f aca="false">AH137</f>
        <v>152.5</v>
      </c>
      <c r="CI137" s="66" t="n">
        <f aca="false">AVERAGE(B137,E137,H137,K137,N137,Q137,T137,W137,Z137,AC137,AF137,AI137,AL137,AO137,AR137,AU137,AX137,BA137,BD137,BG137,BJ137,BM137,BP137,BS137,BV137,BY137,CB137,CE137)</f>
        <v>428.577657142857</v>
      </c>
      <c r="CJ137" s="67" t="n">
        <f aca="false">AVERAGE(C137,F137,I137,L137,O137,R137,U137,X137,AA137,AD137,AG137,AJ137,AM137,AP137,AS137,AV137,AY137,BB137,BE137,BH137,BK137,BN137,BQ137,BT137,BW137,BZ137,CC137,CF137)</f>
        <v>10.8725580321429</v>
      </c>
      <c r="CK137" s="66" t="n">
        <f aca="false">STDEV(B137,E137,H137,K137,N137,Q137,T137,W137,Z137,AC137,AF137,AI137,AL137,AO137,AR137,AU137,AX137,BA137,BD137,BG137,BJ137,BM137,BP137,BS137,BV137,BY137,CB137,CE137)</f>
        <v>116.267731994789</v>
      </c>
      <c r="CL137" s="67" t="n">
        <f aca="false">STDEV(C137,F137,I137,L137,O137,R137,U137,X137,AA137,AD137,AG137,AJ137,AM137,AP137,AS137,AV137,AY137,BB137,BE137,BH137,BK137,BN137,BQ137,BT137,BW137,BZ137,CC137,CF137)</f>
        <v>3.47274101750374</v>
      </c>
    </row>
    <row r="138" customFormat="false" ht="26.8" hidden="false" customHeight="false" outlineLevel="0" collapsed="false">
      <c r="A138" s="57" t="n">
        <v>153.75</v>
      </c>
      <c r="B138" s="57" t="n">
        <v>525.462</v>
      </c>
      <c r="C138" s="57" t="n">
        <v>6.2713195</v>
      </c>
      <c r="D138" s="57" t="n">
        <v>153.75</v>
      </c>
      <c r="E138" s="57" t="n">
        <v>318.0663</v>
      </c>
      <c r="F138" s="57" t="n">
        <v>11.656161</v>
      </c>
      <c r="G138" s="57" t="n">
        <v>153.75</v>
      </c>
      <c r="H138" s="57" t="n">
        <v>432.5517</v>
      </c>
      <c r="I138" s="57" t="n">
        <v>10.575463</v>
      </c>
      <c r="J138" s="57" t="n">
        <v>153.75</v>
      </c>
      <c r="K138" s="57" t="n">
        <v>430.8912</v>
      </c>
      <c r="L138" s="57" t="n">
        <v>8.1715376</v>
      </c>
      <c r="M138" s="57" t="n">
        <v>153.75</v>
      </c>
      <c r="N138" s="57" t="n">
        <v>400.3</v>
      </c>
      <c r="O138" s="57" t="n">
        <v>12.859978</v>
      </c>
      <c r="P138" s="57" t="n">
        <v>153.75</v>
      </c>
      <c r="Q138" s="57" t="n">
        <v>411.0711</v>
      </c>
      <c r="R138" s="57" t="n">
        <v>11.46205</v>
      </c>
      <c r="S138" s="57" t="n">
        <v>153.75</v>
      </c>
      <c r="T138" s="57" t="n">
        <v>394.1298</v>
      </c>
      <c r="U138" s="57" t="n">
        <v>12.100763</v>
      </c>
      <c r="V138" s="57" t="n">
        <v>153.75</v>
      </c>
      <c r="W138" s="57" t="n">
        <v>500.5725</v>
      </c>
      <c r="X138" s="57" t="n">
        <v>9.7211559</v>
      </c>
      <c r="Y138" s="57" t="n">
        <v>153.75</v>
      </c>
      <c r="Z138" s="57" t="n">
        <v>360.513</v>
      </c>
      <c r="AA138" s="57" t="n">
        <v>15.735224</v>
      </c>
      <c r="AB138" s="57" t="n">
        <v>153.75</v>
      </c>
      <c r="AC138" s="57" t="n">
        <v>370.2104</v>
      </c>
      <c r="AD138" s="57" t="n">
        <v>13.365867</v>
      </c>
      <c r="AE138" s="57" t="n">
        <v>153.75</v>
      </c>
      <c r="AF138" s="57" t="n">
        <v>625.1997</v>
      </c>
      <c r="AG138" s="57" t="n">
        <v>5.8075245</v>
      </c>
      <c r="AH138" s="57" t="n">
        <v>153.75</v>
      </c>
      <c r="AI138" s="57" t="n">
        <v>515.0971</v>
      </c>
      <c r="AJ138" s="57" t="n">
        <v>6.8629226</v>
      </c>
      <c r="AK138" s="57" t="n">
        <v>153.75</v>
      </c>
      <c r="AL138" s="57" t="n">
        <v>273.5269</v>
      </c>
      <c r="AM138" s="57" t="n">
        <v>14.265322</v>
      </c>
      <c r="AN138" s="57" t="n">
        <v>153.75</v>
      </c>
      <c r="AO138" s="57" t="n">
        <v>353.0581</v>
      </c>
      <c r="AP138" s="57" t="n">
        <v>13.215703</v>
      </c>
      <c r="AQ138" s="57" t="n">
        <v>153.75</v>
      </c>
      <c r="AR138" s="57" t="n">
        <v>454.1778</v>
      </c>
      <c r="AS138" s="57" t="n">
        <v>12.212977</v>
      </c>
      <c r="AT138" s="57" t="n">
        <v>153.75</v>
      </c>
      <c r="AU138" s="57" t="n">
        <v>427.5663</v>
      </c>
      <c r="AV138" s="57" t="n">
        <v>9.4092694</v>
      </c>
      <c r="AW138" s="57" t="n">
        <v>153.75</v>
      </c>
      <c r="AX138" s="57" t="n">
        <v>402.3752</v>
      </c>
      <c r="AY138" s="57" t="n">
        <v>12.298691</v>
      </c>
      <c r="AZ138" s="57" t="n">
        <v>153.75</v>
      </c>
      <c r="BA138" s="57" t="n">
        <v>399.6446</v>
      </c>
      <c r="BB138" s="57" t="n">
        <v>12.542857</v>
      </c>
      <c r="BC138" s="57" t="n">
        <v>153.75</v>
      </c>
      <c r="BD138" s="57" t="n">
        <v>378.8273</v>
      </c>
      <c r="BE138" s="57" t="n">
        <v>13.72759</v>
      </c>
      <c r="BF138" s="57" t="n">
        <v>153.75</v>
      </c>
      <c r="BG138" s="57" t="n">
        <v>432.247</v>
      </c>
      <c r="BH138" s="57" t="n">
        <v>12.163468</v>
      </c>
      <c r="BI138" s="57" t="n">
        <v>153.75</v>
      </c>
      <c r="BJ138" s="57" t="n">
        <v>404.9396</v>
      </c>
      <c r="BK138" s="57" t="n">
        <v>12.541658</v>
      </c>
      <c r="BL138" s="57" t="n">
        <v>153.75</v>
      </c>
      <c r="BM138" s="57" t="n">
        <v>434.3121</v>
      </c>
      <c r="BN138" s="57" t="n">
        <v>9.7948746</v>
      </c>
      <c r="BO138" s="57" t="n">
        <v>153.75</v>
      </c>
      <c r="BP138" s="57" t="n">
        <v>263.9854</v>
      </c>
      <c r="BQ138" s="57" t="n">
        <v>16.138604</v>
      </c>
      <c r="BR138" s="57" t="n">
        <v>153.75</v>
      </c>
      <c r="BS138" s="57" t="n">
        <v>662.0939</v>
      </c>
      <c r="BT138" s="57" t="n">
        <v>4.4972737</v>
      </c>
      <c r="BU138" s="57" t="n">
        <v>153.75</v>
      </c>
      <c r="BV138" s="57" t="n">
        <v>526.0712</v>
      </c>
      <c r="BW138" s="57" t="n">
        <v>9.1947655</v>
      </c>
      <c r="BX138" s="57" t="n">
        <v>153.75</v>
      </c>
      <c r="BY138" s="57" t="n">
        <v>746.5787</v>
      </c>
      <c r="BZ138" s="57" t="n">
        <v>2.9916031</v>
      </c>
      <c r="CA138" s="57" t="n">
        <v>153.75</v>
      </c>
      <c r="CB138" s="57" t="n">
        <v>519.8098</v>
      </c>
      <c r="CC138" s="57" t="n">
        <v>7.695747</v>
      </c>
      <c r="CD138" s="57" t="n">
        <v>153.75</v>
      </c>
      <c r="CE138" s="57" t="n">
        <v>252.2513</v>
      </c>
      <c r="CF138" s="57" t="n">
        <v>18.550491</v>
      </c>
      <c r="CG138" s="57"/>
      <c r="CH138" s="65" t="n">
        <f aca="false">AH138</f>
        <v>153.75</v>
      </c>
      <c r="CI138" s="66" t="n">
        <f aca="false">AVERAGE(B138,E138,H138,K138,N138,Q138,T138,W138,Z138,AC138,AF138,AI138,AL138,AO138,AR138,AU138,AX138,BA138,BD138,BG138,BJ138,BM138,BP138,BS138,BV138,BY138,CB138,CE138)</f>
        <v>436.268928571429</v>
      </c>
      <c r="CJ138" s="67" t="n">
        <f aca="false">AVERAGE(C138,F138,I138,L138,O138,R138,U138,X138,AA138,AD138,AG138,AJ138,AM138,AP138,AS138,AV138,AY138,BB138,BE138,BH138,BK138,BN138,BQ138,BT138,BW138,BZ138,CC138,CF138)</f>
        <v>10.9225307285714</v>
      </c>
      <c r="CK138" s="66" t="n">
        <f aca="false">STDEV(B138,E138,H138,K138,N138,Q138,T138,W138,Z138,AC138,AF138,AI138,AL138,AO138,AR138,AU138,AX138,BA138,BD138,BG138,BJ138,BM138,BP138,BS138,BV138,BY138,CB138,CE138)</f>
        <v>113.577209996365</v>
      </c>
      <c r="CL138" s="67" t="n">
        <f aca="false">STDEV(C138,F138,I138,L138,O138,R138,U138,X138,AA138,AD138,AG138,AJ138,AM138,AP138,AS138,AV138,AY138,BB138,BE138,BH138,BK138,BN138,BQ138,BT138,BW138,BZ138,CC138,CF138)</f>
        <v>3.59884352545132</v>
      </c>
    </row>
    <row r="139" customFormat="false" ht="26.8" hidden="false" customHeight="false" outlineLevel="0" collapsed="false">
      <c r="A139" s="57" t="n">
        <v>155</v>
      </c>
      <c r="B139" s="57" t="n">
        <v>409.6604</v>
      </c>
      <c r="C139" s="57" t="n">
        <v>7.0102508</v>
      </c>
      <c r="D139" s="57" t="n">
        <v>155</v>
      </c>
      <c r="E139" s="57" t="n">
        <v>350.6164</v>
      </c>
      <c r="F139" s="57" t="n">
        <v>10.678626</v>
      </c>
      <c r="G139" s="57" t="n">
        <v>155</v>
      </c>
      <c r="H139" s="57" t="n">
        <v>437.0953</v>
      </c>
      <c r="I139" s="57" t="n">
        <v>10.293457</v>
      </c>
      <c r="J139" s="57" t="n">
        <v>155</v>
      </c>
      <c r="K139" s="57" t="n">
        <v>483.192</v>
      </c>
      <c r="L139" s="57" t="n">
        <v>7.8878953</v>
      </c>
      <c r="M139" s="57" t="n">
        <v>155</v>
      </c>
      <c r="N139" s="57" t="n">
        <v>396.619</v>
      </c>
      <c r="O139" s="57" t="n">
        <v>11.987241</v>
      </c>
      <c r="P139" s="57" t="n">
        <v>155</v>
      </c>
      <c r="Q139" s="57" t="n">
        <v>411.6891</v>
      </c>
      <c r="R139" s="57" t="n">
        <v>11.925954</v>
      </c>
      <c r="S139" s="57" t="n">
        <v>155</v>
      </c>
      <c r="T139" s="57" t="n">
        <v>398.8395</v>
      </c>
      <c r="U139" s="57" t="n">
        <v>12.239368</v>
      </c>
      <c r="V139" s="57" t="n">
        <v>155</v>
      </c>
      <c r="W139" s="57" t="n">
        <v>512.1276</v>
      </c>
      <c r="X139" s="57" t="n">
        <v>10.072083</v>
      </c>
      <c r="Y139" s="57" t="n">
        <v>155</v>
      </c>
      <c r="Z139" s="57" t="n">
        <v>354.0721</v>
      </c>
      <c r="AA139" s="57" t="n">
        <v>16.53795</v>
      </c>
      <c r="AB139" s="57" t="n">
        <v>155</v>
      </c>
      <c r="AC139" s="57" t="n">
        <v>381.5857</v>
      </c>
      <c r="AD139" s="57" t="n">
        <v>13.236968</v>
      </c>
      <c r="AE139" s="57" t="n">
        <v>155</v>
      </c>
      <c r="AF139" s="57" t="n">
        <v>630.0426</v>
      </c>
      <c r="AG139" s="57" t="n">
        <v>5.7395856</v>
      </c>
      <c r="AH139" s="57" t="n">
        <v>155</v>
      </c>
      <c r="AI139" s="57" t="n">
        <v>549.5804</v>
      </c>
      <c r="AJ139" s="57" t="n">
        <v>6.0336968</v>
      </c>
      <c r="AK139" s="57" t="n">
        <v>155</v>
      </c>
      <c r="AL139" s="57" t="n">
        <v>265.1344</v>
      </c>
      <c r="AM139" s="57" t="n">
        <v>15.737732</v>
      </c>
      <c r="AN139" s="57" t="n">
        <v>155</v>
      </c>
      <c r="AO139" s="57" t="n">
        <v>355.659</v>
      </c>
      <c r="AP139" s="57" t="n">
        <v>14.346238</v>
      </c>
      <c r="AQ139" s="57" t="n">
        <v>155</v>
      </c>
      <c r="AR139" s="57" t="n">
        <v>460.9261</v>
      </c>
      <c r="AS139" s="57" t="n">
        <v>11.722792</v>
      </c>
      <c r="AT139" s="57" t="n">
        <v>155</v>
      </c>
      <c r="AU139" s="57" t="n">
        <v>461.95</v>
      </c>
      <c r="AV139" s="57" t="n">
        <v>9.4398037</v>
      </c>
      <c r="AW139" s="57" t="n">
        <v>155</v>
      </c>
      <c r="AX139" s="57" t="n">
        <v>409.6599</v>
      </c>
      <c r="AY139" s="57" t="n">
        <v>12.417012</v>
      </c>
      <c r="AZ139" s="57" t="n">
        <v>155</v>
      </c>
      <c r="BA139" s="57" t="n">
        <v>399.815</v>
      </c>
      <c r="BB139" s="57" t="n">
        <v>12.118212</v>
      </c>
      <c r="BC139" s="57" t="n">
        <v>155</v>
      </c>
      <c r="BD139" s="57" t="n">
        <v>382.6757</v>
      </c>
      <c r="BE139" s="57" t="n">
        <v>13.159106</v>
      </c>
      <c r="BF139" s="57" t="n">
        <v>155</v>
      </c>
      <c r="BG139" s="57" t="n">
        <v>429.9032</v>
      </c>
      <c r="BH139" s="57" t="n">
        <v>12.140458</v>
      </c>
      <c r="BI139" s="57" t="n">
        <v>155</v>
      </c>
      <c r="BJ139" s="57" t="n">
        <v>407.1631</v>
      </c>
      <c r="BK139" s="57" t="n">
        <v>12.241876</v>
      </c>
      <c r="BL139" s="57" t="n">
        <v>155</v>
      </c>
      <c r="BM139" s="57" t="n">
        <v>420.5724</v>
      </c>
      <c r="BN139" s="57" t="n">
        <v>8.8917121</v>
      </c>
      <c r="BO139" s="57" t="n">
        <v>155</v>
      </c>
      <c r="BP139" s="57" t="n">
        <v>261.3382</v>
      </c>
      <c r="BQ139" s="57" t="n">
        <v>16.194984</v>
      </c>
      <c r="BR139" s="57" t="n">
        <v>155</v>
      </c>
      <c r="BS139" s="57" t="n">
        <v>680.9004</v>
      </c>
      <c r="BT139" s="57" t="n">
        <v>4.1933479</v>
      </c>
      <c r="BU139" s="57" t="n">
        <v>155</v>
      </c>
      <c r="BV139" s="57" t="n">
        <v>529.7757</v>
      </c>
      <c r="BW139" s="57" t="n">
        <v>9.3214831</v>
      </c>
      <c r="BX139" s="57" t="n">
        <v>155</v>
      </c>
      <c r="BY139" s="57" t="n">
        <v>719.724</v>
      </c>
      <c r="BZ139" s="57" t="n">
        <v>3.3544166</v>
      </c>
      <c r="CA139" s="57" t="n">
        <v>155</v>
      </c>
      <c r="CB139" s="57" t="n">
        <v>472.2945</v>
      </c>
      <c r="CC139" s="57" t="n">
        <v>8.1372955</v>
      </c>
      <c r="CD139" s="57" t="n">
        <v>155</v>
      </c>
      <c r="CE139" s="57" t="n">
        <v>244.5196</v>
      </c>
      <c r="CF139" s="57" t="n">
        <v>19.523773</v>
      </c>
      <c r="CG139" s="57"/>
      <c r="CH139" s="65" t="n">
        <f aca="false">AH139</f>
        <v>155</v>
      </c>
      <c r="CI139" s="66" t="n">
        <f aca="false">AVERAGE(B139,E139,H139,K139,N139,Q139,T139,W139,Z139,AC139,AF139,AI139,AL139,AO139,AR139,AU139,AX139,BA139,BD139,BG139,BJ139,BM139,BP139,BS139,BV139,BY139,CB139,CE139)</f>
        <v>436.326117857143</v>
      </c>
      <c r="CJ139" s="67" t="n">
        <f aca="false">AVERAGE(C139,F139,I139,L139,O139,R139,U139,X139,AA139,AD139,AG139,AJ139,AM139,AP139,AS139,AV139,AY139,BB139,BE139,BH139,BK139,BN139,BQ139,BT139,BW139,BZ139,CC139,CF139)</f>
        <v>10.9494041928571</v>
      </c>
      <c r="CK139" s="66" t="n">
        <f aca="false">STDEV(B139,E139,H139,K139,N139,Q139,T139,W139,Z139,AC139,AF139,AI139,AL139,AO139,AR139,AU139,AX139,BA139,BD139,BG139,BJ139,BM139,BP139,BS139,BV139,BY139,CB139,CE139)</f>
        <v>112.284323995736</v>
      </c>
      <c r="CL139" s="67" t="n">
        <f aca="false">STDEV(C139,F139,I139,L139,O139,R139,U139,X139,AA139,AD139,AG139,AJ139,AM139,AP139,AS139,AV139,AY139,BB139,BE139,BH139,BK139,BN139,BQ139,BT139,BW139,BZ139,CC139,CF139)</f>
        <v>3.77918594806481</v>
      </c>
    </row>
    <row r="140" customFormat="false" ht="26.8" hidden="false" customHeight="false" outlineLevel="0" collapsed="false">
      <c r="A140" s="57" t="n">
        <v>156.25</v>
      </c>
      <c r="B140" s="57" t="n">
        <v>224.1924</v>
      </c>
      <c r="C140" s="57" t="n">
        <v>5.6222465</v>
      </c>
      <c r="D140" s="57" t="n">
        <v>156.25</v>
      </c>
      <c r="E140" s="57" t="n">
        <v>392.1658</v>
      </c>
      <c r="F140" s="57" t="n">
        <v>11.085714</v>
      </c>
      <c r="G140" s="57" t="n">
        <v>156.25</v>
      </c>
      <c r="H140" s="57" t="n">
        <v>437.4338</v>
      </c>
      <c r="I140" s="57" t="n">
        <v>10.243511</v>
      </c>
      <c r="J140" s="57" t="n">
        <v>156.25</v>
      </c>
      <c r="K140" s="57" t="n">
        <v>498.3129</v>
      </c>
      <c r="L140" s="57" t="n">
        <v>8.0562704</v>
      </c>
      <c r="M140" s="57" t="n">
        <v>156.25</v>
      </c>
      <c r="N140" s="57" t="n">
        <v>416.1393</v>
      </c>
      <c r="O140" s="57" t="n">
        <v>11.857143</v>
      </c>
      <c r="P140" s="57" t="n">
        <v>156.25</v>
      </c>
      <c r="Q140" s="57" t="n">
        <v>405.4464</v>
      </c>
      <c r="R140" s="57" t="n">
        <v>12.067176</v>
      </c>
      <c r="S140" s="57" t="n">
        <v>156.25</v>
      </c>
      <c r="T140" s="57" t="n">
        <v>406.6257</v>
      </c>
      <c r="U140" s="57" t="n">
        <v>12.295093</v>
      </c>
      <c r="V140" s="57" t="n">
        <v>156.25</v>
      </c>
      <c r="W140" s="57" t="n">
        <v>507.327</v>
      </c>
      <c r="X140" s="57" t="n">
        <v>10.120938</v>
      </c>
      <c r="Y140" s="57" t="n">
        <v>156.25</v>
      </c>
      <c r="Z140" s="57" t="n">
        <v>349.2681</v>
      </c>
      <c r="AA140" s="57" t="n">
        <v>17.088441</v>
      </c>
      <c r="AB140" s="57" t="n">
        <v>156.25</v>
      </c>
      <c r="AC140" s="57" t="n">
        <v>392.1176</v>
      </c>
      <c r="AD140" s="57" t="n">
        <v>13.923664</v>
      </c>
      <c r="AE140" s="57" t="n">
        <v>156.25</v>
      </c>
      <c r="AF140" s="57" t="n">
        <v>628.721</v>
      </c>
      <c r="AG140" s="57" t="n">
        <v>5.721265</v>
      </c>
      <c r="AH140" s="57" t="n">
        <v>156.25</v>
      </c>
      <c r="AI140" s="57" t="n">
        <v>614.2736</v>
      </c>
      <c r="AJ140" s="57" t="n">
        <v>5.2772083</v>
      </c>
      <c r="AK140" s="57" t="n">
        <v>156.25</v>
      </c>
      <c r="AL140" s="57" t="n">
        <v>285.5371</v>
      </c>
      <c r="AM140" s="57" t="n">
        <v>12.366085</v>
      </c>
      <c r="AN140" s="57" t="n">
        <v>156.25</v>
      </c>
      <c r="AO140" s="57" t="n">
        <v>353.1061</v>
      </c>
      <c r="AP140" s="57" t="n">
        <v>15.240022</v>
      </c>
      <c r="AQ140" s="57" t="n">
        <v>156.25</v>
      </c>
      <c r="AR140" s="57" t="n">
        <v>471.1388</v>
      </c>
      <c r="AS140" s="57" t="n">
        <v>11.230534</v>
      </c>
      <c r="AT140" s="57" t="n">
        <v>156.25</v>
      </c>
      <c r="AU140" s="57" t="n">
        <v>475.2284</v>
      </c>
      <c r="AV140" s="57" t="n">
        <v>9.8218103</v>
      </c>
      <c r="AW140" s="57" t="n">
        <v>156.25</v>
      </c>
      <c r="AX140" s="57" t="n">
        <v>407.6095</v>
      </c>
      <c r="AY140" s="57" t="n">
        <v>12.603272</v>
      </c>
      <c r="AZ140" s="57" t="n">
        <v>156.25</v>
      </c>
      <c r="BA140" s="57" t="n">
        <v>400.1428</v>
      </c>
      <c r="BB140" s="57" t="n">
        <v>12.446129</v>
      </c>
      <c r="BC140" s="57" t="n">
        <v>156.25</v>
      </c>
      <c r="BD140" s="57" t="n">
        <v>387.9765</v>
      </c>
      <c r="BE140" s="57" t="n">
        <v>13.541112</v>
      </c>
      <c r="BF140" s="57" t="n">
        <v>156.25</v>
      </c>
      <c r="BG140" s="57" t="n">
        <v>419.9385</v>
      </c>
      <c r="BH140" s="57" t="n">
        <v>12.161723</v>
      </c>
      <c r="BI140" s="57" t="n">
        <v>156.25</v>
      </c>
      <c r="BJ140" s="57" t="n">
        <v>412.4186</v>
      </c>
      <c r="BK140" s="57" t="n">
        <v>12.335878</v>
      </c>
      <c r="BL140" s="57" t="n">
        <v>156.25</v>
      </c>
      <c r="BM140" s="57" t="n">
        <v>422.5449</v>
      </c>
      <c r="BN140" s="57" t="n">
        <v>8.6885496</v>
      </c>
      <c r="BO140" s="57" t="n">
        <v>156.25</v>
      </c>
      <c r="BP140" s="57" t="n">
        <v>267.2191</v>
      </c>
      <c r="BQ140" s="57" t="n">
        <v>11.36434</v>
      </c>
      <c r="BR140" s="57" t="n">
        <v>156.25</v>
      </c>
      <c r="BS140" s="57" t="n">
        <v>698.664</v>
      </c>
      <c r="BT140" s="57" t="n">
        <v>3.9712105</v>
      </c>
      <c r="BU140" s="57" t="n">
        <v>156.25</v>
      </c>
      <c r="BV140" s="57" t="n">
        <v>527.9638</v>
      </c>
      <c r="BW140" s="57" t="n">
        <v>9.3776445</v>
      </c>
      <c r="BX140" s="57" t="n">
        <v>156.25</v>
      </c>
      <c r="BY140" s="57" t="n">
        <v>741.3308</v>
      </c>
      <c r="BZ140" s="57" t="n">
        <v>3.1678299</v>
      </c>
      <c r="CA140" s="57" t="n">
        <v>156.25</v>
      </c>
      <c r="CB140" s="57" t="n">
        <v>458.1956</v>
      </c>
      <c r="CC140" s="57" t="n">
        <v>9.2008724</v>
      </c>
      <c r="CD140" s="57" t="n">
        <v>156.25</v>
      </c>
      <c r="CE140" s="57" t="n">
        <v>238.429</v>
      </c>
      <c r="CF140" s="57" t="n">
        <v>19.621483</v>
      </c>
      <c r="CG140" s="57"/>
      <c r="CH140" s="65" t="n">
        <f aca="false">AH140</f>
        <v>156.25</v>
      </c>
      <c r="CI140" s="66" t="n">
        <f aca="false">AVERAGE(B140,E140,H140,K140,N140,Q140,T140,W140,Z140,AC140,AF140,AI140,AL140,AO140,AR140,AU140,AX140,BA140,BD140,BG140,BJ140,BM140,BP140,BS140,BV140,BY140,CB140,CE140)</f>
        <v>437.123825</v>
      </c>
      <c r="CJ140" s="67" t="n">
        <f aca="false">AVERAGE(C140,F140,I140,L140,O140,R140,U140,X140,AA140,AD140,AG140,AJ140,AM140,AP140,AS140,AV140,AY140,BB140,BE140,BH140,BK140,BN140,BQ140,BT140,BW140,BZ140,CC140,CF140)</f>
        <v>10.7320416214286</v>
      </c>
      <c r="CK140" s="66" t="n">
        <f aca="false">STDEV(B140,E140,H140,K140,N140,Q140,T140,W140,Z140,AC140,AF140,AI140,AL140,AO140,AR140,AU140,AX140,BA140,BD140,BG140,BJ140,BM140,BP140,BS140,BV140,BY140,CB140,CE140)</f>
        <v>123.625860512197</v>
      </c>
      <c r="CL140" s="67" t="n">
        <f aca="false">STDEV(C140,F140,I140,L140,O140,R140,U140,X140,AA140,AD140,AG140,AJ140,AM140,AP140,AS140,AV140,AY140,BB140,BE140,BH140,BK140,BN140,BQ140,BT140,BW140,BZ140,CC140,CF140)</f>
        <v>3.74497423892681</v>
      </c>
    </row>
    <row r="141" customFormat="false" ht="26.8" hidden="false" customHeight="false" outlineLevel="0" collapsed="false">
      <c r="A141" s="57" t="n">
        <v>157.5</v>
      </c>
      <c r="B141" s="57" t="n">
        <v>320.4343</v>
      </c>
      <c r="C141" s="57" t="n">
        <v>15.073282</v>
      </c>
      <c r="D141" s="57" t="n">
        <v>157.5</v>
      </c>
      <c r="E141" s="57" t="n">
        <v>401.4072</v>
      </c>
      <c r="F141" s="57" t="n">
        <v>11.710905</v>
      </c>
      <c r="G141" s="57" t="n">
        <v>157.5</v>
      </c>
      <c r="H141" s="57" t="n">
        <v>437.8511</v>
      </c>
      <c r="I141" s="57" t="n">
        <v>10.721592</v>
      </c>
      <c r="J141" s="57" t="n">
        <v>157.5</v>
      </c>
      <c r="K141" s="57" t="n">
        <v>506.6287</v>
      </c>
      <c r="L141" s="57" t="n">
        <v>8.3183206</v>
      </c>
      <c r="M141" s="57" t="n">
        <v>157.5</v>
      </c>
      <c r="N141" s="57" t="n">
        <v>427.2754</v>
      </c>
      <c r="O141" s="57" t="n">
        <v>11.748419</v>
      </c>
      <c r="P141" s="57" t="n">
        <v>157.5</v>
      </c>
      <c r="Q141" s="57" t="n">
        <v>405.2937</v>
      </c>
      <c r="R141" s="57" t="n">
        <v>12.491712</v>
      </c>
      <c r="S141" s="57" t="n">
        <v>157.5</v>
      </c>
      <c r="T141" s="57" t="n">
        <v>413.7201</v>
      </c>
      <c r="U141" s="57" t="n">
        <v>12.453435</v>
      </c>
      <c r="V141" s="57" t="n">
        <v>157.5</v>
      </c>
      <c r="W141" s="57" t="n">
        <v>494.6214</v>
      </c>
      <c r="X141" s="57" t="n">
        <v>10.077426</v>
      </c>
      <c r="Y141" s="57" t="n">
        <v>157.5</v>
      </c>
      <c r="Z141" s="57" t="n">
        <v>345.2556</v>
      </c>
      <c r="AA141" s="57" t="n">
        <v>17.759542</v>
      </c>
      <c r="AB141" s="57" t="n">
        <v>157.5</v>
      </c>
      <c r="AC141" s="57" t="n">
        <v>385.4546</v>
      </c>
      <c r="AD141" s="57" t="n">
        <v>13.129662</v>
      </c>
      <c r="AE141" s="57" t="n">
        <v>157.5</v>
      </c>
      <c r="AF141" s="57" t="n">
        <v>622.0038</v>
      </c>
      <c r="AG141" s="57" t="n">
        <v>5.636205</v>
      </c>
      <c r="AH141" s="57" t="n">
        <v>157.5</v>
      </c>
      <c r="AI141" s="57" t="n">
        <v>650.4913</v>
      </c>
      <c r="AJ141" s="57" t="n">
        <v>4.827699</v>
      </c>
      <c r="AK141" s="57" t="n">
        <v>157.5</v>
      </c>
      <c r="AL141" s="57" t="n">
        <v>325.3861</v>
      </c>
      <c r="AM141" s="57" t="n">
        <v>11.294547</v>
      </c>
      <c r="AN141" s="57" t="n">
        <v>157.5</v>
      </c>
      <c r="AO141" s="57" t="n">
        <v>336.2945</v>
      </c>
      <c r="AP141" s="57" t="n">
        <v>14.04711</v>
      </c>
      <c r="AQ141" s="57" t="n">
        <v>157.5</v>
      </c>
      <c r="AR141" s="57" t="n">
        <v>480.0518</v>
      </c>
      <c r="AS141" s="57" t="n">
        <v>10.845365</v>
      </c>
      <c r="AT141" s="57" t="n">
        <v>157.5</v>
      </c>
      <c r="AU141" s="57" t="n">
        <v>465.9469</v>
      </c>
      <c r="AV141" s="57" t="n">
        <v>9.9835333</v>
      </c>
      <c r="AW141" s="57" t="n">
        <v>157.5</v>
      </c>
      <c r="AX141" s="57" t="n">
        <v>408.7368</v>
      </c>
      <c r="AY141" s="57" t="n">
        <v>12.43675</v>
      </c>
      <c r="AZ141" s="57" t="n">
        <v>157.5</v>
      </c>
      <c r="BA141" s="57" t="n">
        <v>402.3284</v>
      </c>
      <c r="BB141" s="57" t="n">
        <v>12.914177</v>
      </c>
      <c r="BC141" s="57" t="n">
        <v>157.5</v>
      </c>
      <c r="BD141" s="57" t="n">
        <v>388.4434</v>
      </c>
      <c r="BE141" s="57" t="n">
        <v>13.33795</v>
      </c>
      <c r="BF141" s="57" t="n">
        <v>157.5</v>
      </c>
      <c r="BG141" s="57" t="n">
        <v>395.7984</v>
      </c>
      <c r="BH141" s="57" t="n">
        <v>11.48615</v>
      </c>
      <c r="BI141" s="57" t="n">
        <v>157.5</v>
      </c>
      <c r="BJ141" s="57" t="n">
        <v>418.166</v>
      </c>
      <c r="BK141" s="57" t="n">
        <v>12.215703</v>
      </c>
      <c r="BL141" s="57" t="n">
        <v>157.5</v>
      </c>
      <c r="BM141" s="57" t="n">
        <v>411.2462</v>
      </c>
      <c r="BN141" s="57" t="n">
        <v>8.7881134</v>
      </c>
      <c r="BO141" s="57" t="n">
        <v>157.5</v>
      </c>
      <c r="BP141" s="57" t="n">
        <v>284.0018</v>
      </c>
      <c r="BQ141" s="57" t="n">
        <v>10.447764</v>
      </c>
      <c r="BR141" s="57" t="n">
        <v>157.5</v>
      </c>
      <c r="BS141" s="57" t="n">
        <v>682.5579</v>
      </c>
      <c r="BT141" s="57" t="n">
        <v>4.0335878</v>
      </c>
      <c r="BU141" s="57" t="n">
        <v>157.5</v>
      </c>
      <c r="BV141" s="57" t="n">
        <v>527.6264</v>
      </c>
      <c r="BW141" s="57" t="n">
        <v>9.4918212</v>
      </c>
      <c r="BX141" s="57" t="n">
        <v>157.5</v>
      </c>
      <c r="BY141" s="57" t="n">
        <v>747.7377</v>
      </c>
      <c r="BZ141" s="57" t="n">
        <v>3.0923664</v>
      </c>
      <c r="CA141" s="57" t="n">
        <v>157.5</v>
      </c>
      <c r="CB141" s="57" t="n">
        <v>439.1424</v>
      </c>
      <c r="CC141" s="57" t="n">
        <v>10.236205</v>
      </c>
      <c r="CD141" s="57" t="n">
        <v>157.5</v>
      </c>
      <c r="CE141" s="57" t="n">
        <v>238.177</v>
      </c>
      <c r="CF141" s="57" t="n">
        <v>17.680807</v>
      </c>
      <c r="CG141" s="57"/>
      <c r="CH141" s="65" t="n">
        <f aca="false">AH141</f>
        <v>157.5</v>
      </c>
      <c r="CI141" s="66" t="n">
        <f aca="false">AVERAGE(B141,E141,H141,K141,N141,Q141,T141,W141,Z141,AC141,AF141,AI141,AL141,AO141,AR141,AU141,AX141,BA141,BD141,BG141,BJ141,BM141,BP141,BS141,BV141,BY141,CB141,CE141)</f>
        <v>441.502817857143</v>
      </c>
      <c r="CJ141" s="67" t="n">
        <f aca="false">AVERAGE(C141,F141,I141,L141,O141,R141,U141,X141,AA141,AD141,AG141,AJ141,AM141,AP141,AS141,AV141,AY141,BB141,BE141,BH141,BK141,BN141,BQ141,BT141,BW141,BZ141,CC141,CF141)</f>
        <v>10.938576775</v>
      </c>
      <c r="CK141" s="66" t="n">
        <f aca="false">STDEV(B141,E141,H141,K141,N141,Q141,T141,W141,Z141,AC141,AF141,AI141,AL141,AO141,AR141,AU141,AX141,BA141,BD141,BG141,BJ141,BM141,BP141,BS141,BV141,BY141,CB141,CE141)</f>
        <v>117.906860981329</v>
      </c>
      <c r="CL141" s="67" t="n">
        <f aca="false">STDEV(C141,F141,I141,L141,O141,R141,U141,X141,AA141,AD141,AG141,AJ141,AM141,AP141,AS141,AV141,AY141,BB141,BE141,BH141,BK141,BN141,BQ141,BT141,BW141,BZ141,CC141,CF141)</f>
        <v>3.51816035894725</v>
      </c>
    </row>
    <row r="142" customFormat="false" ht="26.8" hidden="false" customHeight="false" outlineLevel="0" collapsed="false">
      <c r="A142" s="57" t="n">
        <v>158.75</v>
      </c>
      <c r="B142" s="57" t="n">
        <v>314.2035</v>
      </c>
      <c r="C142" s="57" t="n">
        <v>16.755725</v>
      </c>
      <c r="D142" s="57" t="n">
        <v>158.75</v>
      </c>
      <c r="E142" s="57" t="n">
        <v>400.3817</v>
      </c>
      <c r="F142" s="57" t="n">
        <v>11.738386</v>
      </c>
      <c r="G142" s="57" t="n">
        <v>158.75</v>
      </c>
      <c r="H142" s="57" t="n">
        <v>441.923</v>
      </c>
      <c r="I142" s="57" t="n">
        <v>10.546674</v>
      </c>
      <c r="J142" s="57" t="n">
        <v>158.75</v>
      </c>
      <c r="K142" s="57" t="n">
        <v>499.5035</v>
      </c>
      <c r="L142" s="57" t="n">
        <v>8.5067612</v>
      </c>
      <c r="M142" s="57" t="n">
        <v>158.75</v>
      </c>
      <c r="N142" s="57" t="n">
        <v>430.129</v>
      </c>
      <c r="O142" s="57" t="n">
        <v>11.327808</v>
      </c>
      <c r="P142" s="57" t="n">
        <v>158.75</v>
      </c>
      <c r="Q142" s="57" t="n">
        <v>397.6545</v>
      </c>
      <c r="R142" s="57" t="n">
        <v>11.833479</v>
      </c>
      <c r="S142" s="57" t="n">
        <v>158.75</v>
      </c>
      <c r="T142" s="57" t="n">
        <v>414.5426</v>
      </c>
      <c r="U142" s="57" t="n">
        <v>11.982879</v>
      </c>
      <c r="V142" s="57" t="n">
        <v>158.75</v>
      </c>
      <c r="W142" s="57" t="n">
        <v>496.2116</v>
      </c>
      <c r="X142" s="57" t="n">
        <v>10.805562</v>
      </c>
      <c r="Y142" s="57" t="n">
        <v>158.75</v>
      </c>
      <c r="Z142" s="57" t="n">
        <v>332.9219</v>
      </c>
      <c r="AA142" s="57" t="n">
        <v>17.219956</v>
      </c>
      <c r="AB142" s="57" t="n">
        <v>158.75</v>
      </c>
      <c r="AC142" s="57" t="n">
        <v>386.0451</v>
      </c>
      <c r="AD142" s="57" t="n">
        <v>12.665867</v>
      </c>
      <c r="AE142" s="57" t="n">
        <v>158.75</v>
      </c>
      <c r="AF142" s="57" t="n">
        <v>643.4023</v>
      </c>
      <c r="AG142" s="57" t="n">
        <v>5.4292257</v>
      </c>
      <c r="AH142" s="57" t="n">
        <v>158.75</v>
      </c>
      <c r="AI142" s="57" t="n">
        <v>671.2884</v>
      </c>
      <c r="AJ142" s="57" t="n">
        <v>4.5945474</v>
      </c>
      <c r="AK142" s="57" t="n">
        <v>158.75</v>
      </c>
      <c r="AL142" s="57" t="n">
        <v>361.5353</v>
      </c>
      <c r="AM142" s="57" t="n">
        <v>10.319847</v>
      </c>
      <c r="AN142" s="57" t="n">
        <v>158.75</v>
      </c>
      <c r="AO142" s="57" t="n">
        <v>316.1873</v>
      </c>
      <c r="AP142" s="57" t="n">
        <v>14.304362</v>
      </c>
      <c r="AQ142" s="57" t="n">
        <v>158.75</v>
      </c>
      <c r="AR142" s="57" t="n">
        <v>486.1597</v>
      </c>
      <c r="AS142" s="57" t="n">
        <v>10.224755</v>
      </c>
      <c r="AT142" s="57" t="n">
        <v>158.75</v>
      </c>
      <c r="AU142" s="57" t="n">
        <v>422.9476</v>
      </c>
      <c r="AV142" s="57" t="n">
        <v>9.7910578</v>
      </c>
      <c r="AW142" s="57" t="n">
        <v>158.75</v>
      </c>
      <c r="AX142" s="57" t="n">
        <v>407.5983</v>
      </c>
      <c r="AY142" s="57" t="n">
        <v>12.280807</v>
      </c>
      <c r="AZ142" s="57" t="n">
        <v>158.75</v>
      </c>
      <c r="BA142" s="57" t="n">
        <v>398.2116</v>
      </c>
      <c r="BB142" s="57" t="n">
        <v>12.430862</v>
      </c>
      <c r="BC142" s="57" t="n">
        <v>158.75</v>
      </c>
      <c r="BD142" s="57" t="n">
        <v>393.747</v>
      </c>
      <c r="BE142" s="57" t="n">
        <v>13.183097</v>
      </c>
      <c r="BF142" s="57" t="n">
        <v>158.75</v>
      </c>
      <c r="BG142" s="57" t="n">
        <v>367.1271</v>
      </c>
      <c r="BH142" s="57" t="n">
        <v>11.431189</v>
      </c>
      <c r="BI142" s="57" t="n">
        <v>158.75</v>
      </c>
      <c r="BJ142" s="57" t="n">
        <v>419.477</v>
      </c>
      <c r="BK142" s="57" t="n">
        <v>11.812868</v>
      </c>
      <c r="BL142" s="57" t="n">
        <v>158.75</v>
      </c>
      <c r="BM142" s="57" t="n">
        <v>406.8229</v>
      </c>
      <c r="BN142" s="57" t="n">
        <v>8.8355507</v>
      </c>
      <c r="BO142" s="57" t="n">
        <v>158.75</v>
      </c>
      <c r="BP142" s="57" t="n">
        <v>323.6001</v>
      </c>
      <c r="BQ142" s="57" t="n">
        <v>10.26783</v>
      </c>
      <c r="BR142" s="57" t="n">
        <v>158.75</v>
      </c>
      <c r="BS142" s="57" t="n">
        <v>689.1288</v>
      </c>
      <c r="BT142" s="57" t="n">
        <v>3.8665213</v>
      </c>
      <c r="BU142" s="57" t="n">
        <v>158.75</v>
      </c>
      <c r="BV142" s="57" t="n">
        <v>524.2292</v>
      </c>
      <c r="BW142" s="57" t="n">
        <v>9.4679389</v>
      </c>
      <c r="BX142" s="57" t="n">
        <v>158.75</v>
      </c>
      <c r="BY142" s="57" t="n">
        <v>740.3656</v>
      </c>
      <c r="BZ142" s="57" t="n">
        <v>3.176554</v>
      </c>
      <c r="CA142" s="57" t="n">
        <v>158.75</v>
      </c>
      <c r="CB142" s="57" t="n">
        <v>442.8502</v>
      </c>
      <c r="CC142" s="57" t="n">
        <v>11.359324</v>
      </c>
      <c r="CD142" s="57" t="n">
        <v>158.75</v>
      </c>
      <c r="CE142" s="57" t="n">
        <v>242.4684</v>
      </c>
      <c r="CF142" s="57" t="n">
        <v>15.356489</v>
      </c>
      <c r="CG142" s="57"/>
      <c r="CH142" s="65" t="n">
        <f aca="false">AH142</f>
        <v>158.75</v>
      </c>
      <c r="CI142" s="66" t="n">
        <f aca="false">AVERAGE(B142,E142,H142,K142,N142,Q142,T142,W142,Z142,AC142,AF142,AI142,AL142,AO142,AR142,AU142,AX142,BA142,BD142,BG142,BJ142,BM142,BP142,BS142,BV142,BY142,CB142,CE142)</f>
        <v>441.8094</v>
      </c>
      <c r="CJ142" s="67" t="n">
        <f aca="false">AVERAGE(C142,F142,I142,L142,O142,R142,U142,X142,AA142,AD142,AG142,AJ142,AM142,AP142,AS142,AV142,AY142,BB142,BE142,BH142,BK142,BN142,BQ142,BT142,BW142,BZ142,CC142,CF142)</f>
        <v>10.7684258214286</v>
      </c>
      <c r="CK142" s="66" t="n">
        <f aca="false">STDEV(B142,E142,H142,K142,N142,Q142,T142,W142,Z142,AC142,AF142,AI142,AL142,AO142,AR142,AU142,AX142,BA142,BD142,BG142,BJ142,BM142,BP142,BS142,BV142,BY142,CB142,CE142)</f>
        <v>119.166828115493</v>
      </c>
      <c r="CL142" s="67" t="n">
        <f aca="false">STDEV(C142,F142,I142,L142,O142,R142,U142,X142,AA142,AD142,AG142,AJ142,AM142,AP142,AS142,AV142,AY142,BB142,BE142,BH142,BK142,BN142,BQ142,BT142,BW142,BZ142,CC142,CF142)</f>
        <v>3.41803250491876</v>
      </c>
    </row>
    <row r="143" customFormat="false" ht="26.8" hidden="false" customHeight="false" outlineLevel="0" collapsed="false">
      <c r="A143" s="57" t="n">
        <v>160</v>
      </c>
      <c r="B143" s="57" t="n">
        <v>302.7264</v>
      </c>
      <c r="C143" s="57" t="n">
        <v>17.45169</v>
      </c>
      <c r="D143" s="57" t="n">
        <v>160</v>
      </c>
      <c r="E143" s="57" t="n">
        <v>375.1868</v>
      </c>
      <c r="F143" s="57" t="n">
        <v>10.810578</v>
      </c>
      <c r="G143" s="57" t="n">
        <v>160</v>
      </c>
      <c r="H143" s="57" t="n">
        <v>453.2355</v>
      </c>
      <c r="I143" s="57" t="n">
        <v>10.411123</v>
      </c>
      <c r="J143" s="57" t="n">
        <v>160</v>
      </c>
      <c r="K143" s="57" t="n">
        <v>503.4373</v>
      </c>
      <c r="L143" s="57" t="n">
        <v>9.0570338</v>
      </c>
      <c r="M143" s="57" t="n">
        <v>160</v>
      </c>
      <c r="N143" s="57" t="n">
        <v>435.9766</v>
      </c>
      <c r="O143" s="57" t="n">
        <v>11.616903</v>
      </c>
      <c r="P143" s="57" t="n">
        <v>160</v>
      </c>
      <c r="Q143" s="57" t="n">
        <v>403.8407</v>
      </c>
      <c r="R143" s="57" t="n">
        <v>11.605671</v>
      </c>
      <c r="S143" s="57" t="n">
        <v>160</v>
      </c>
      <c r="T143" s="57" t="n">
        <v>423.2478</v>
      </c>
      <c r="U143" s="57" t="n">
        <v>12.193566</v>
      </c>
      <c r="V143" s="57" t="n">
        <v>160</v>
      </c>
      <c r="W143" s="57" t="n">
        <v>495.9258</v>
      </c>
      <c r="X143" s="57" t="n">
        <v>11.049618</v>
      </c>
      <c r="Y143" s="57" t="n">
        <v>160</v>
      </c>
      <c r="Z143" s="57" t="n">
        <v>323.8764</v>
      </c>
      <c r="AA143" s="57" t="n">
        <v>18.412541</v>
      </c>
      <c r="AB143" s="57" t="n">
        <v>160</v>
      </c>
      <c r="AC143" s="57" t="n">
        <v>387.7196</v>
      </c>
      <c r="AD143" s="57" t="n">
        <v>12.966848</v>
      </c>
      <c r="AE143" s="57" t="n">
        <v>160</v>
      </c>
      <c r="AF143" s="57" t="n">
        <v>641.3086</v>
      </c>
      <c r="AG143" s="57" t="n">
        <v>5.4413304</v>
      </c>
      <c r="AH143" s="57" t="n">
        <v>160</v>
      </c>
      <c r="AI143" s="57" t="n">
        <v>667.516</v>
      </c>
      <c r="AJ143" s="57" t="n">
        <v>4.5273719</v>
      </c>
      <c r="AK143" s="57" t="n">
        <v>160</v>
      </c>
      <c r="AL143" s="57" t="n">
        <v>405.7955</v>
      </c>
      <c r="AM143" s="57" t="n">
        <v>10.014504</v>
      </c>
      <c r="AN143" s="57" t="n">
        <v>160</v>
      </c>
      <c r="AO143" s="57" t="n">
        <v>299.6887</v>
      </c>
      <c r="AP143" s="57" t="n">
        <v>14.698582</v>
      </c>
      <c r="AQ143" s="57" t="n">
        <v>160</v>
      </c>
      <c r="AR143" s="57" t="n">
        <v>497.435</v>
      </c>
      <c r="AS143" s="57" t="n">
        <v>9.88506</v>
      </c>
      <c r="AT143" s="57" t="n">
        <v>160</v>
      </c>
      <c r="AU143" s="57" t="n">
        <v>385.8191</v>
      </c>
      <c r="AV143" s="57" t="n">
        <v>10.956816</v>
      </c>
      <c r="AW143" s="57" t="n">
        <v>160</v>
      </c>
      <c r="AX143" s="57" t="n">
        <v>411.9009</v>
      </c>
      <c r="AY143" s="57" t="n">
        <v>12.546565</v>
      </c>
      <c r="AZ143" s="57" t="n">
        <v>160</v>
      </c>
      <c r="BA143" s="57" t="n">
        <v>396.8636</v>
      </c>
      <c r="BB143" s="57" t="n">
        <v>11.861614</v>
      </c>
      <c r="BC143" s="57" t="n">
        <v>160</v>
      </c>
      <c r="BD143" s="57" t="n">
        <v>397.2244</v>
      </c>
      <c r="BE143" s="57" t="n">
        <v>13.573501</v>
      </c>
      <c r="BF143" s="57" t="n">
        <v>160</v>
      </c>
      <c r="BG143" s="57" t="n">
        <v>345.5614</v>
      </c>
      <c r="BH143" s="57" t="n">
        <v>12.264667</v>
      </c>
      <c r="BI143" s="57" t="n">
        <v>160</v>
      </c>
      <c r="BJ143" s="57" t="n">
        <v>403.4558</v>
      </c>
      <c r="BK143" s="57" t="n">
        <v>11.307961</v>
      </c>
      <c r="BL143" s="57" t="n">
        <v>160</v>
      </c>
      <c r="BM143" s="57" t="n">
        <v>401.8874</v>
      </c>
      <c r="BN143" s="57" t="n">
        <v>9.1557252</v>
      </c>
      <c r="BO143" s="57" t="n">
        <v>160</v>
      </c>
      <c r="BP143" s="57" t="n">
        <v>350.6316</v>
      </c>
      <c r="BQ143" s="57" t="n">
        <v>9.3430752</v>
      </c>
      <c r="BR143" s="57" t="n">
        <v>160</v>
      </c>
      <c r="BS143" s="57" t="n">
        <v>711.3831</v>
      </c>
      <c r="BT143" s="57" t="n">
        <v>3.5901854</v>
      </c>
      <c r="BU143" s="57" t="n">
        <v>160</v>
      </c>
      <c r="BV143" s="57" t="n">
        <v>520.8389</v>
      </c>
      <c r="BW143" s="57" t="n">
        <v>9.4398037</v>
      </c>
      <c r="BX143" s="57" t="n">
        <v>160</v>
      </c>
      <c r="BY143" s="57" t="n">
        <v>731.6718</v>
      </c>
      <c r="BZ143" s="57" t="n">
        <v>3.3005453</v>
      </c>
      <c r="CA143" s="57" t="n">
        <v>160</v>
      </c>
      <c r="CB143" s="57" t="n">
        <v>442.0002</v>
      </c>
      <c r="CC143" s="57" t="n">
        <v>11.321265</v>
      </c>
      <c r="CD143" s="57" t="n">
        <v>160</v>
      </c>
      <c r="CE143" s="57" t="n">
        <v>254.8877</v>
      </c>
      <c r="CF143" s="57" t="n">
        <v>13.860087</v>
      </c>
      <c r="CG143" s="57"/>
      <c r="CH143" s="65" t="n">
        <f aca="false">AH143</f>
        <v>160</v>
      </c>
      <c r="CI143" s="66" t="n">
        <f aca="false">AVERAGE(B143,E143,H143,K143,N143,Q143,T143,W143,Z143,AC143,AF143,AI143,AL143,AO143,AR143,AU143,AX143,BA143,BD143,BG143,BJ143,BM143,BP143,BS143,BV143,BY143,CB143,CE143)</f>
        <v>441.82295</v>
      </c>
      <c r="CJ143" s="67" t="n">
        <f aca="false">AVERAGE(C143,F143,I143,L143,O143,R143,U143,X143,AA143,AD143,AG143,AJ143,AM143,AP143,AS143,AV143,AY143,BB143,BE143,BH143,BK143,BN143,BQ143,BT143,BW143,BZ143,CC143,CF143)</f>
        <v>10.8094368178571</v>
      </c>
      <c r="CK143" s="66" t="n">
        <f aca="false">STDEV(B143,E143,H143,K143,N143,Q143,T143,W143,Z143,AC143,AF143,AI143,AL143,AO143,AR143,AU143,AX143,BA143,BD143,BG143,BJ143,BM143,BP143,BS143,BV143,BY143,CB143,CE143)</f>
        <v>120.366967627223</v>
      </c>
      <c r="CL143" s="67" t="n">
        <f aca="false">STDEV(C143,F143,I143,L143,O143,R143,U143,X143,AA143,AD143,AG143,AJ143,AM143,AP143,AS143,AV143,AY143,BB143,BE143,BH143,BK143,BN143,BQ143,BT143,BW143,BZ143,CC143,CF143)</f>
        <v>3.53263089427496</v>
      </c>
    </row>
    <row r="144" customFormat="false" ht="26.8" hidden="false" customHeight="false" outlineLevel="0" collapsed="false">
      <c r="A144" s="57" t="n">
        <v>161.25</v>
      </c>
      <c r="B144" s="57" t="n">
        <v>289.4034</v>
      </c>
      <c r="C144" s="57" t="n">
        <v>16.954962</v>
      </c>
      <c r="D144" s="57" t="n">
        <v>161.25</v>
      </c>
      <c r="E144" s="57" t="n">
        <v>368.9047</v>
      </c>
      <c r="F144" s="57" t="n">
        <v>11.959869</v>
      </c>
      <c r="G144" s="57" t="n">
        <v>161.25</v>
      </c>
      <c r="H144" s="57" t="n">
        <v>441.2534</v>
      </c>
      <c r="I144" s="57" t="n">
        <v>10.057579</v>
      </c>
      <c r="J144" s="57" t="n">
        <v>161.25</v>
      </c>
      <c r="K144" s="57" t="n">
        <v>499.1883</v>
      </c>
      <c r="L144" s="57" t="n">
        <v>9.1197383</v>
      </c>
      <c r="M144" s="57" t="n">
        <v>161.25</v>
      </c>
      <c r="N144" s="57" t="n">
        <v>426.3166</v>
      </c>
      <c r="O144" s="57" t="n">
        <v>11.441439</v>
      </c>
      <c r="P144" s="57" t="n">
        <v>161.25</v>
      </c>
      <c r="Q144" s="57" t="n">
        <v>413.1059</v>
      </c>
      <c r="R144" s="57" t="n">
        <v>12.10916</v>
      </c>
      <c r="S144" s="57" t="n">
        <v>161.25</v>
      </c>
      <c r="T144" s="57" t="n">
        <v>419.9816</v>
      </c>
      <c r="U144" s="57" t="n">
        <v>11.911232</v>
      </c>
      <c r="V144" s="57" t="n">
        <v>161.25</v>
      </c>
      <c r="W144" s="57" t="n">
        <v>479.4462</v>
      </c>
      <c r="X144" s="57" t="n">
        <v>10.816031</v>
      </c>
      <c r="Y144" s="57" t="n">
        <v>161.25</v>
      </c>
      <c r="Z144" s="57" t="n">
        <v>321.3416</v>
      </c>
      <c r="AA144" s="57" t="n">
        <v>18.416685</v>
      </c>
      <c r="AB144" s="57" t="n">
        <v>161.25</v>
      </c>
      <c r="AC144" s="57" t="n">
        <v>372.6148</v>
      </c>
      <c r="AD144" s="57" t="n">
        <v>12.181025</v>
      </c>
      <c r="AE144" s="57" t="n">
        <v>161.25</v>
      </c>
      <c r="AF144" s="57" t="n">
        <v>637.6688</v>
      </c>
      <c r="AG144" s="57" t="n">
        <v>5.4443839</v>
      </c>
      <c r="AH144" s="57" t="n">
        <v>161.25</v>
      </c>
      <c r="AI144" s="57" t="n">
        <v>676.8162</v>
      </c>
      <c r="AJ144" s="57" t="n">
        <v>4.3200654</v>
      </c>
      <c r="AK144" s="57" t="n">
        <v>161.25</v>
      </c>
      <c r="AL144" s="57" t="n">
        <v>434.5157</v>
      </c>
      <c r="AM144" s="57" t="n">
        <v>10.065976</v>
      </c>
      <c r="AN144" s="57" t="n">
        <v>161.25</v>
      </c>
      <c r="AO144" s="57" t="n">
        <v>299.2725</v>
      </c>
      <c r="AP144" s="57" t="n">
        <v>16.219847</v>
      </c>
      <c r="AQ144" s="57" t="n">
        <v>161.25</v>
      </c>
      <c r="AR144" s="57" t="n">
        <v>500.7871</v>
      </c>
      <c r="AS144" s="57" t="n">
        <v>9.4847328</v>
      </c>
      <c r="AT144" s="57" t="n">
        <v>161.25</v>
      </c>
      <c r="AU144" s="57" t="n">
        <v>365.4525</v>
      </c>
      <c r="AV144" s="57" t="n">
        <v>12.761287</v>
      </c>
      <c r="AW144" s="57" t="n">
        <v>161.25</v>
      </c>
      <c r="AX144" s="57" t="n">
        <v>421.9356</v>
      </c>
      <c r="AY144" s="57" t="n">
        <v>12.941985</v>
      </c>
      <c r="AZ144" s="57" t="n">
        <v>161.25</v>
      </c>
      <c r="BA144" s="57" t="n">
        <v>407.1208</v>
      </c>
      <c r="BB144" s="57" t="n">
        <v>11.952017</v>
      </c>
      <c r="BC144" s="57" t="n">
        <v>161.25</v>
      </c>
      <c r="BD144" s="57" t="n">
        <v>397.0234</v>
      </c>
      <c r="BE144" s="57" t="n">
        <v>13.010033</v>
      </c>
      <c r="BF144" s="57" t="n">
        <v>161.25</v>
      </c>
      <c r="BG144" s="57" t="n">
        <v>340.4377</v>
      </c>
      <c r="BH144" s="57" t="n">
        <v>14.848746</v>
      </c>
      <c r="BI144" s="57" t="n">
        <v>161.25</v>
      </c>
      <c r="BJ144" s="57" t="n">
        <v>391.7534</v>
      </c>
      <c r="BK144" s="57" t="n">
        <v>12.070774</v>
      </c>
      <c r="BL144" s="57" t="n">
        <v>161.25</v>
      </c>
      <c r="BM144" s="57" t="n">
        <v>376.8152</v>
      </c>
      <c r="BN144" s="57" t="n">
        <v>8.3950927</v>
      </c>
      <c r="BO144" s="57" t="n">
        <v>161.25</v>
      </c>
      <c r="BP144" s="57" t="n">
        <v>392.0577</v>
      </c>
      <c r="BQ144" s="57" t="n">
        <v>8.3417666</v>
      </c>
      <c r="BR144" s="57" t="n">
        <v>161.25</v>
      </c>
      <c r="BS144" s="57" t="n">
        <v>707.8911</v>
      </c>
      <c r="BT144" s="57" t="n">
        <v>3.646892</v>
      </c>
      <c r="BU144" s="57" t="n">
        <v>161.25</v>
      </c>
      <c r="BV144" s="57" t="n">
        <v>515.7418</v>
      </c>
      <c r="BW144" s="57" t="n">
        <v>9.1095965</v>
      </c>
      <c r="BX144" s="57" t="n">
        <v>161.25</v>
      </c>
      <c r="BY144" s="57" t="n">
        <v>725.1505</v>
      </c>
      <c r="BZ144" s="57" t="n">
        <v>3.4338059</v>
      </c>
      <c r="CA144" s="57" t="n">
        <v>161.25</v>
      </c>
      <c r="CB144" s="57" t="n">
        <v>415.3263</v>
      </c>
      <c r="CC144" s="57" t="n">
        <v>10.627154</v>
      </c>
      <c r="CD144" s="57" t="n">
        <v>161.25</v>
      </c>
      <c r="CE144" s="57" t="n">
        <v>259.8078</v>
      </c>
      <c r="CF144" s="57" t="n">
        <v>14.623228</v>
      </c>
      <c r="CG144" s="57"/>
      <c r="CH144" s="65" t="n">
        <f aca="false">AH144</f>
        <v>161.25</v>
      </c>
      <c r="CI144" s="66" t="n">
        <f aca="false">AVERAGE(B144,E144,H144,K144,N144,Q144,T144,W144,Z144,AC144,AF144,AI144,AL144,AO144,AR144,AU144,AX144,BA144,BD144,BG144,BJ144,BM144,BP144,BS144,BV144,BY144,CB144,CE144)</f>
        <v>439.183235714286</v>
      </c>
      <c r="CJ144" s="67" t="n">
        <f aca="false">AVERAGE(C144,F144,I144,L144,O144,R144,U144,X144,AA144,AD144,AG144,AJ144,AM144,AP144,AS144,AV144,AY144,BB144,BE144,BH144,BK144,BN144,BQ144,BT144,BW144,BZ144,CC144,CF144)</f>
        <v>10.9380393964286</v>
      </c>
      <c r="CK144" s="66" t="n">
        <f aca="false">STDEV(B144,E144,H144,K144,N144,Q144,T144,W144,Z144,AC144,AF144,AI144,AL144,AO144,AR144,AU144,AX144,BA144,BD144,BG144,BJ144,BM144,BP144,BS144,BV144,BY144,CB144,CE144)</f>
        <v>120.28149995326</v>
      </c>
      <c r="CL144" s="67" t="n">
        <f aca="false">STDEV(C144,F144,I144,L144,O144,R144,U144,X144,AA144,AD144,AG144,AJ144,AM144,AP144,AS144,AV144,AY144,BB144,BE144,BH144,BK144,BN144,BQ144,BT144,BW144,BZ144,CC144,CF144)</f>
        <v>3.72717248714711</v>
      </c>
    </row>
    <row r="145" customFormat="false" ht="26.8" hidden="false" customHeight="false" outlineLevel="0" collapsed="false">
      <c r="A145" s="57" t="n">
        <v>162.5</v>
      </c>
      <c r="B145" s="57" t="n">
        <v>275.3295</v>
      </c>
      <c r="C145" s="57" t="n">
        <v>17.899455</v>
      </c>
      <c r="D145" s="57" t="n">
        <v>162.5</v>
      </c>
      <c r="E145" s="57" t="n">
        <v>369.1614</v>
      </c>
      <c r="F145" s="57" t="n">
        <v>13.426063</v>
      </c>
      <c r="G145" s="57" t="n">
        <v>162.5</v>
      </c>
      <c r="H145" s="57" t="n">
        <v>445.2596</v>
      </c>
      <c r="I145" s="57" t="n">
        <v>10.277317</v>
      </c>
      <c r="J145" s="57" t="n">
        <v>162.5</v>
      </c>
      <c r="K145" s="57" t="n">
        <v>480.8868</v>
      </c>
      <c r="L145" s="57" t="n">
        <v>9.2269357</v>
      </c>
      <c r="M145" s="57" t="n">
        <v>162.5</v>
      </c>
      <c r="N145" s="57" t="n">
        <v>424.3174</v>
      </c>
      <c r="O145" s="57" t="n">
        <v>11.698364</v>
      </c>
      <c r="P145" s="57" t="n">
        <v>162.5</v>
      </c>
      <c r="Q145" s="57" t="n">
        <v>410.8193</v>
      </c>
      <c r="R145" s="57" t="n">
        <v>12.054744</v>
      </c>
      <c r="S145" s="57" t="n">
        <v>162.5</v>
      </c>
      <c r="T145" s="57" t="n">
        <v>420.6536</v>
      </c>
      <c r="U145" s="57" t="n">
        <v>11.862923</v>
      </c>
      <c r="V145" s="57" t="n">
        <v>162.5</v>
      </c>
      <c r="W145" s="57" t="n">
        <v>468.5053</v>
      </c>
      <c r="X145" s="57" t="n">
        <v>11.237841</v>
      </c>
      <c r="Y145" s="57" t="n">
        <v>162.5</v>
      </c>
      <c r="Z145" s="57" t="n">
        <v>318.9966</v>
      </c>
      <c r="AA145" s="57" t="n">
        <v>18.145038</v>
      </c>
      <c r="AB145" s="57" t="n">
        <v>162.5</v>
      </c>
      <c r="AC145" s="57" t="n">
        <v>376.3594</v>
      </c>
      <c r="AD145" s="57" t="n">
        <v>12.341549</v>
      </c>
      <c r="AE145" s="57" t="n">
        <v>162.5</v>
      </c>
      <c r="AF145" s="57" t="n">
        <v>648.0159</v>
      </c>
      <c r="AG145" s="57" t="n">
        <v>5.3588877</v>
      </c>
      <c r="AH145" s="57" t="n">
        <v>162.5</v>
      </c>
      <c r="AI145" s="57" t="n">
        <v>683.9965</v>
      </c>
      <c r="AJ145" s="57" t="n">
        <v>4.1717557</v>
      </c>
      <c r="AK145" s="57" t="n">
        <v>162.5</v>
      </c>
      <c r="AL145" s="57" t="n">
        <v>444.4819</v>
      </c>
      <c r="AM145" s="57" t="n">
        <v>9.5581243</v>
      </c>
      <c r="AN145" s="57" t="n">
        <v>162.5</v>
      </c>
      <c r="AO145" s="57" t="n">
        <v>296.8157</v>
      </c>
      <c r="AP145" s="57" t="n">
        <v>9.3077426</v>
      </c>
      <c r="AQ145" s="57" t="n">
        <v>162.5</v>
      </c>
      <c r="AR145" s="57" t="n">
        <v>503.6339</v>
      </c>
      <c r="AS145" s="57" t="n">
        <v>8.9348964</v>
      </c>
      <c r="AT145" s="57" t="n">
        <v>162.5</v>
      </c>
      <c r="AU145" s="57" t="n">
        <v>347.5054</v>
      </c>
      <c r="AV145" s="57" t="n">
        <v>14.761723</v>
      </c>
      <c r="AW145" s="57" t="n">
        <v>162.5</v>
      </c>
      <c r="AX145" s="57" t="n">
        <v>419.0364</v>
      </c>
      <c r="AY145" s="57" t="n">
        <v>12.408615</v>
      </c>
      <c r="AZ145" s="57" t="n">
        <v>162.5</v>
      </c>
      <c r="BA145" s="57" t="n">
        <v>417.6823</v>
      </c>
      <c r="BB145" s="57" t="n">
        <v>12.042421</v>
      </c>
      <c r="BC145" s="57" t="n">
        <v>162.5</v>
      </c>
      <c r="BD145" s="57" t="n">
        <v>396.6258</v>
      </c>
      <c r="BE145" s="57" t="n">
        <v>12.697056</v>
      </c>
      <c r="BF145" s="57" t="n">
        <v>162.5</v>
      </c>
      <c r="BG145" s="57" t="n">
        <v>330.4229</v>
      </c>
      <c r="BH145" s="57" t="n">
        <v>15.782661</v>
      </c>
      <c r="BI145" s="57" t="n">
        <v>162.5</v>
      </c>
      <c r="BJ145" s="57" t="n">
        <v>353.6899</v>
      </c>
      <c r="BK145" s="57" t="n">
        <v>10.325736</v>
      </c>
      <c r="BL145" s="57" t="n">
        <v>162.5</v>
      </c>
      <c r="BM145" s="57" t="n">
        <v>422.2192</v>
      </c>
      <c r="BN145" s="57" t="n">
        <v>8.8158124</v>
      </c>
      <c r="BO145" s="57" t="n">
        <v>162.5</v>
      </c>
      <c r="BP145" s="57" t="n">
        <v>459.6696</v>
      </c>
      <c r="BQ145" s="57" t="n">
        <v>7.8842966</v>
      </c>
      <c r="BR145" s="57" t="n">
        <v>162.5</v>
      </c>
      <c r="BS145" s="57" t="n">
        <v>730.0231</v>
      </c>
      <c r="BT145" s="57" t="n">
        <v>3.4628135</v>
      </c>
      <c r="BU145" s="57" t="n">
        <v>162.5</v>
      </c>
      <c r="BV145" s="57" t="n">
        <v>480.8769</v>
      </c>
      <c r="BW145" s="57" t="n">
        <v>8.4476554</v>
      </c>
      <c r="BX145" s="57" t="n">
        <v>162.5</v>
      </c>
      <c r="BY145" s="57" t="n">
        <v>719.3826</v>
      </c>
      <c r="BZ145" s="57" t="n">
        <v>3.5699019</v>
      </c>
      <c r="CA145" s="57" t="n">
        <v>162.5</v>
      </c>
      <c r="CB145" s="57" t="n">
        <v>392.4273</v>
      </c>
      <c r="CC145" s="57" t="n">
        <v>11.479171</v>
      </c>
      <c r="CD145" s="57" t="n">
        <v>162.5</v>
      </c>
      <c r="CE145" s="57" t="n">
        <v>256.1891</v>
      </c>
      <c r="CF145" s="57" t="n">
        <v>15.388441</v>
      </c>
      <c r="CG145" s="57"/>
      <c r="CH145" s="65" t="n">
        <f aca="false">AH145</f>
        <v>162.5</v>
      </c>
      <c r="CI145" s="66" t="n">
        <f aca="false">AVERAGE(B145,E145,H145,K145,N145,Q145,T145,W145,Z145,AC145,AF145,AI145,AL145,AO145,AR145,AU145,AX145,BA145,BD145,BG145,BJ145,BM145,BP145,BS145,BV145,BY145,CB145,CE145)</f>
        <v>439.035117857143</v>
      </c>
      <c r="CJ145" s="67" t="n">
        <f aca="false">AVERAGE(C145,F145,I145,L145,O145,R145,U145,X145,AA145,AD145,AG145,AJ145,AM145,AP145,AS145,AV145,AY145,BB145,BE145,BH145,BK145,BN145,BQ145,BT145,BW145,BZ145,CC145,CF145)</f>
        <v>10.8059978642857</v>
      </c>
      <c r="CK145" s="66" t="n">
        <f aca="false">STDEV(B145,E145,H145,K145,N145,Q145,T145,W145,Z145,AC145,AF145,AI145,AL145,AO145,AR145,AU145,AX145,BA145,BD145,BG145,BJ145,BM145,BP145,BS145,BV145,BY145,CB145,CE145)</f>
        <v>123.765365409888</v>
      </c>
      <c r="CL145" s="67" t="n">
        <f aca="false">STDEV(C145,F145,I145,L145,O145,R145,U145,X145,AA145,AD145,AG145,AJ145,AM145,AP145,AS145,AV145,AY145,BB145,BE145,BH145,BK145,BN145,BQ145,BT145,BW145,BZ145,CC145,CF145)</f>
        <v>3.82454945789309</v>
      </c>
    </row>
    <row r="146" customFormat="false" ht="26.8" hidden="false" customHeight="false" outlineLevel="0" collapsed="false">
      <c r="A146" s="57" t="n">
        <v>163.75</v>
      </c>
      <c r="B146" s="57" t="n">
        <v>265.9473</v>
      </c>
      <c r="C146" s="57" t="n">
        <v>19.122792</v>
      </c>
      <c r="D146" s="57" t="n">
        <v>163.75</v>
      </c>
      <c r="E146" s="57" t="n">
        <v>363.0337</v>
      </c>
      <c r="F146" s="57" t="n">
        <v>12.816794</v>
      </c>
      <c r="G146" s="57" t="n">
        <v>163.75</v>
      </c>
      <c r="H146" s="57" t="n">
        <v>438.5673</v>
      </c>
      <c r="I146" s="57" t="n">
        <v>10.175682</v>
      </c>
      <c r="J146" s="57" t="n">
        <v>163.75</v>
      </c>
      <c r="K146" s="57" t="n">
        <v>480.5808</v>
      </c>
      <c r="L146" s="57" t="n">
        <v>10.118539</v>
      </c>
      <c r="M146" s="57" t="n">
        <v>163.75</v>
      </c>
      <c r="N146" s="57" t="n">
        <v>422.8974</v>
      </c>
      <c r="O146" s="57" t="n">
        <v>11.74253</v>
      </c>
      <c r="P146" s="57" t="n">
        <v>163.75</v>
      </c>
      <c r="Q146" s="57" t="n">
        <v>408.993</v>
      </c>
      <c r="R146" s="57" t="n">
        <v>11.90458</v>
      </c>
      <c r="S146" s="57" t="n">
        <v>163.75</v>
      </c>
      <c r="T146" s="57" t="n">
        <v>423.2669</v>
      </c>
      <c r="U146" s="57" t="n">
        <v>11.71385</v>
      </c>
      <c r="V146" s="57" t="n">
        <v>163.75</v>
      </c>
      <c r="W146" s="57" t="n">
        <v>454.5489</v>
      </c>
      <c r="X146" s="57" t="n">
        <v>11.575027</v>
      </c>
      <c r="Y146" s="57" t="n">
        <v>163.75</v>
      </c>
      <c r="Z146" s="57" t="n">
        <v>305.2184</v>
      </c>
      <c r="AA146" s="57" t="n">
        <v>17.245038</v>
      </c>
      <c r="AB146" s="57" t="n">
        <v>163.75</v>
      </c>
      <c r="AC146" s="57" t="n">
        <v>385.1865</v>
      </c>
      <c r="AD146" s="57" t="n">
        <v>13.26434</v>
      </c>
      <c r="AE146" s="57" t="n">
        <v>163.75</v>
      </c>
      <c r="AF146" s="57" t="n">
        <v>648.558</v>
      </c>
      <c r="AG146" s="57" t="n">
        <v>5.302072</v>
      </c>
      <c r="AH146" s="57" t="n">
        <v>163.75</v>
      </c>
      <c r="AI146" s="57" t="n">
        <v>679.8388</v>
      </c>
      <c r="AJ146" s="57" t="n">
        <v>4.2013086</v>
      </c>
      <c r="AK146" s="57" t="n">
        <v>163.75</v>
      </c>
      <c r="AL146" s="57" t="n">
        <v>452.2426</v>
      </c>
      <c r="AM146" s="57" t="n">
        <v>9.9272628</v>
      </c>
      <c r="AN146" s="57" t="n">
        <v>163.75</v>
      </c>
      <c r="AO146" s="57" t="n">
        <v>370.2493</v>
      </c>
      <c r="AP146" s="57" t="n">
        <v>9.6251908</v>
      </c>
      <c r="AQ146" s="57" t="n">
        <v>163.75</v>
      </c>
      <c r="AR146" s="57" t="n">
        <v>513.3334</v>
      </c>
      <c r="AS146" s="57" t="n">
        <v>9.1716467</v>
      </c>
      <c r="AT146" s="57" t="n">
        <v>163.75</v>
      </c>
      <c r="AU146" s="57" t="n">
        <v>331.5479</v>
      </c>
      <c r="AV146" s="57" t="n">
        <v>16.868157</v>
      </c>
      <c r="AW146" s="57" t="n">
        <v>163.75</v>
      </c>
      <c r="AX146" s="57" t="n">
        <v>420.0211</v>
      </c>
      <c r="AY146" s="57" t="n">
        <v>11.874046</v>
      </c>
      <c r="AZ146" s="57" t="n">
        <v>163.75</v>
      </c>
      <c r="BA146" s="57" t="n">
        <v>413.0525</v>
      </c>
      <c r="BB146" s="57" t="n">
        <v>11.643075</v>
      </c>
      <c r="BC146" s="57" t="n">
        <v>163.75</v>
      </c>
      <c r="BD146" s="57" t="n">
        <v>400.2279</v>
      </c>
      <c r="BE146" s="57" t="n">
        <v>13.423555</v>
      </c>
      <c r="BF146" s="57" t="n">
        <v>163.75</v>
      </c>
      <c r="BG146" s="57" t="n">
        <v>313.8758</v>
      </c>
      <c r="BH146" s="57" t="n">
        <v>15.918321</v>
      </c>
      <c r="BI146" s="57" t="n">
        <v>163.75</v>
      </c>
      <c r="BJ146" s="57" t="n">
        <v>309.4745</v>
      </c>
      <c r="BK146" s="57" t="n">
        <v>10.31036</v>
      </c>
      <c r="BL146" s="57" t="n">
        <v>163.75</v>
      </c>
      <c r="BM146" s="57" t="n">
        <v>389.3332</v>
      </c>
      <c r="BN146" s="57" t="n">
        <v>8.2737186</v>
      </c>
      <c r="BO146" s="57" t="n">
        <v>163.75</v>
      </c>
      <c r="BP146" s="57" t="n">
        <v>507.8182</v>
      </c>
      <c r="BQ146" s="57" t="n">
        <v>7.5904035</v>
      </c>
      <c r="BR146" s="57" t="n">
        <v>163.75</v>
      </c>
      <c r="BS146" s="57" t="n">
        <v>718.3593</v>
      </c>
      <c r="BT146" s="57" t="n">
        <v>3.5756816</v>
      </c>
      <c r="BU146" s="57" t="n">
        <v>163.75</v>
      </c>
      <c r="BV146" s="57" t="n">
        <v>364.8179</v>
      </c>
      <c r="BW146" s="57" t="n">
        <v>7.9548528</v>
      </c>
      <c r="BX146" s="57" t="n">
        <v>163.75</v>
      </c>
      <c r="BY146" s="57" t="n">
        <v>717.5087</v>
      </c>
      <c r="BZ146" s="57" t="n">
        <v>3.619084</v>
      </c>
      <c r="CA146" s="57" t="n">
        <v>163.75</v>
      </c>
      <c r="CB146" s="57" t="n">
        <v>405.2735</v>
      </c>
      <c r="CC146" s="57" t="n">
        <v>13.535878</v>
      </c>
      <c r="CD146" s="57" t="n">
        <v>163.75</v>
      </c>
      <c r="CE146" s="57" t="n">
        <v>257.4176</v>
      </c>
      <c r="CF146" s="57" t="n">
        <v>15.138277</v>
      </c>
      <c r="CG146" s="57"/>
      <c r="CH146" s="65" t="n">
        <f aca="false">AH146</f>
        <v>163.75</v>
      </c>
      <c r="CI146" s="66" t="n">
        <f aca="false">AVERAGE(B146,E146,H146,K146,N146,Q146,T146,W146,Z146,AC146,AF146,AI146,AL146,AO146,AR146,AU146,AX146,BA146,BD146,BG146,BJ146,BM146,BP146,BS146,BV146,BY146,CB146,CE146)</f>
        <v>434.328228571429</v>
      </c>
      <c r="CJ146" s="67" t="n">
        <f aca="false">AVERAGE(C146,F146,I146,L146,O146,R146,U146,X146,AA146,AD146,AG146,AJ146,AM146,AP146,AS146,AV146,AY146,BB146,BE146,BH146,BK146,BN146,BQ146,BT146,BW146,BZ146,CC146,CF146)</f>
        <v>10.9868593714286</v>
      </c>
      <c r="CK146" s="66" t="n">
        <f aca="false">STDEV(B146,E146,H146,K146,N146,Q146,T146,W146,Z146,AC146,AF146,AI146,AL146,AO146,AR146,AU146,AX146,BA146,BD146,BG146,BJ146,BM146,BP146,BS146,BV146,BY146,CB146,CE146)</f>
        <v>124.805572943729</v>
      </c>
      <c r="CL146" s="67" t="n">
        <f aca="false">STDEV(C146,F146,I146,L146,O146,R146,U146,X146,AA146,AD146,AG146,AJ146,AM146,AP146,AS146,AV146,AY146,BB146,BE146,BH146,BK146,BN146,BQ146,BT146,BW146,BZ146,CC146,CF146)</f>
        <v>3.98970544716281</v>
      </c>
    </row>
    <row r="147" customFormat="false" ht="26.8" hidden="false" customHeight="false" outlineLevel="0" collapsed="false">
      <c r="A147" s="57" t="n">
        <v>165</v>
      </c>
      <c r="B147" s="57" t="n">
        <v>265.5404</v>
      </c>
      <c r="C147" s="57" t="n">
        <v>17.923119</v>
      </c>
      <c r="D147" s="57" t="n">
        <v>165</v>
      </c>
      <c r="E147" s="57" t="n">
        <v>378.6033</v>
      </c>
      <c r="F147" s="57" t="n">
        <v>13.029226</v>
      </c>
      <c r="G147" s="57" t="n">
        <v>165</v>
      </c>
      <c r="H147" s="57" t="n">
        <v>439.4096</v>
      </c>
      <c r="I147" s="57" t="n">
        <v>10.921919</v>
      </c>
      <c r="J147" s="57" t="n">
        <v>165</v>
      </c>
      <c r="K147" s="57" t="n">
        <v>473.7218</v>
      </c>
      <c r="L147" s="57" t="n">
        <v>10.612759</v>
      </c>
      <c r="M147" s="57" t="n">
        <v>165</v>
      </c>
      <c r="N147" s="57" t="n">
        <v>419.9351</v>
      </c>
      <c r="O147" s="57" t="n">
        <v>12.031734</v>
      </c>
      <c r="P147" s="57" t="n">
        <v>165</v>
      </c>
      <c r="Q147" s="57" t="n">
        <v>407.4608</v>
      </c>
      <c r="R147" s="57" t="n">
        <v>11.163141</v>
      </c>
      <c r="S147" s="57" t="n">
        <v>165</v>
      </c>
      <c r="T147" s="57" t="n">
        <v>431.8526</v>
      </c>
      <c r="U147" s="57" t="n">
        <v>11.651036</v>
      </c>
      <c r="V147" s="57" t="n">
        <v>165</v>
      </c>
      <c r="W147" s="57" t="n">
        <v>443.8807</v>
      </c>
      <c r="X147" s="57" t="n">
        <v>12.446565</v>
      </c>
      <c r="Y147" s="57" t="n">
        <v>165</v>
      </c>
      <c r="Z147" s="57" t="n">
        <v>286.8396</v>
      </c>
      <c r="AA147" s="57" t="n">
        <v>17.921592</v>
      </c>
      <c r="AB147" s="57" t="n">
        <v>165</v>
      </c>
      <c r="AC147" s="57" t="n">
        <v>381.5404</v>
      </c>
      <c r="AD147" s="57" t="n">
        <v>13.413304</v>
      </c>
      <c r="AE147" s="57" t="n">
        <v>165</v>
      </c>
      <c r="AF147" s="57" t="n">
        <v>650.0156</v>
      </c>
      <c r="AG147" s="57" t="n">
        <v>5.1974918</v>
      </c>
      <c r="AH147" s="57" t="n">
        <v>165</v>
      </c>
      <c r="AI147" s="57" t="n">
        <v>680.8591</v>
      </c>
      <c r="AJ147" s="57" t="n">
        <v>4.2570338</v>
      </c>
      <c r="AK147" s="57" t="n">
        <v>165</v>
      </c>
      <c r="AL147" s="57" t="n">
        <v>429.8784</v>
      </c>
      <c r="AM147" s="57" t="n">
        <v>10.044929</v>
      </c>
      <c r="AN147" s="57" t="n">
        <v>165</v>
      </c>
      <c r="AO147" s="57" t="n">
        <v>431.0392</v>
      </c>
      <c r="AP147" s="57" t="n">
        <v>9.1544166</v>
      </c>
      <c r="AQ147" s="57" t="n">
        <v>165</v>
      </c>
      <c r="AR147" s="57" t="n">
        <v>513.2501</v>
      </c>
      <c r="AS147" s="57" t="n">
        <v>9.3953108</v>
      </c>
      <c r="AT147" s="57" t="n">
        <v>165</v>
      </c>
      <c r="AU147" s="57" t="n">
        <v>329.6103</v>
      </c>
      <c r="AV147" s="57" t="n">
        <v>18.167394</v>
      </c>
      <c r="AW147" s="57" t="n">
        <v>165</v>
      </c>
      <c r="AX147" s="57" t="n">
        <v>419.3843</v>
      </c>
      <c r="AY147" s="57" t="n">
        <v>11.527372</v>
      </c>
      <c r="AZ147" s="57" t="n">
        <v>165</v>
      </c>
      <c r="BA147" s="57" t="n">
        <v>418.8183</v>
      </c>
      <c r="BB147" s="57" t="n">
        <v>12.113413</v>
      </c>
      <c r="BC147" s="57" t="n">
        <v>165</v>
      </c>
      <c r="BD147" s="57" t="n">
        <v>405.9566</v>
      </c>
      <c r="BE147" s="57" t="n">
        <v>13.429226</v>
      </c>
      <c r="BF147" s="57" t="n">
        <v>165</v>
      </c>
      <c r="BG147" s="57" t="n">
        <v>300.9661</v>
      </c>
      <c r="BH147" s="57" t="n">
        <v>15.119847</v>
      </c>
      <c r="BI147" s="57" t="n">
        <v>165</v>
      </c>
      <c r="BJ147" s="57" t="n">
        <v>307.6881</v>
      </c>
      <c r="BK147" s="57" t="n">
        <v>14.883315</v>
      </c>
      <c r="BL147" s="57" t="n">
        <v>165</v>
      </c>
      <c r="BM147" s="57" t="n">
        <v>352.7178</v>
      </c>
      <c r="BN147" s="57" t="n">
        <v>8.1804798</v>
      </c>
      <c r="BO147" s="57" t="n">
        <v>165</v>
      </c>
      <c r="BP147" s="57" t="n">
        <v>506.7726</v>
      </c>
      <c r="BQ147" s="57" t="n">
        <v>7.7465649</v>
      </c>
      <c r="BR147" s="57" t="n">
        <v>165</v>
      </c>
      <c r="BS147" s="57" t="n">
        <v>693.6263</v>
      </c>
      <c r="BT147" s="57" t="n">
        <v>3.8645583</v>
      </c>
      <c r="BU147" s="57" t="n">
        <v>165</v>
      </c>
      <c r="BV147" s="57" t="n">
        <v>454.7429</v>
      </c>
      <c r="BW147" s="57" t="n">
        <v>11.830316</v>
      </c>
      <c r="BX147" s="57" t="n">
        <v>165</v>
      </c>
      <c r="BY147" s="57" t="n">
        <v>712.7464</v>
      </c>
      <c r="BZ147" s="57" t="n">
        <v>3.7018539</v>
      </c>
      <c r="CA147" s="57" t="n">
        <v>165</v>
      </c>
      <c r="CB147" s="57" t="n">
        <v>409.9156</v>
      </c>
      <c r="CC147" s="57" t="n">
        <v>13.494111</v>
      </c>
      <c r="CD147" s="57" t="n">
        <v>165</v>
      </c>
      <c r="CE147" s="57" t="n">
        <v>262.441</v>
      </c>
      <c r="CF147" s="57" t="n">
        <v>15.938713</v>
      </c>
      <c r="CG147" s="57"/>
      <c r="CH147" s="65" t="n">
        <f aca="false">AH147</f>
        <v>165</v>
      </c>
      <c r="CI147" s="66" t="n">
        <f aca="false">AVERAGE(B147,E147,H147,K147,N147,Q147,T147,W147,Z147,AC147,AF147,AI147,AL147,AO147,AR147,AU147,AX147,BA147,BD147,BG147,BJ147,BM147,BP147,BS147,BV147,BY147,CB147,CE147)</f>
        <v>436.043321428572</v>
      </c>
      <c r="CJ147" s="67" t="n">
        <f aca="false">AVERAGE(C147,F147,I147,L147,O147,R147,U147,X147,AA147,AD147,AG147,AJ147,AM147,AP147,AS147,AV147,AY147,BB147,BE147,BH147,BK147,BN147,BQ147,BT147,BW147,BZ147,CC147,CF147)</f>
        <v>11.3985978892857</v>
      </c>
      <c r="CK147" s="66" t="n">
        <f aca="false">STDEV(B147,E147,H147,K147,N147,Q147,T147,W147,Z147,AC147,AF147,AI147,AL147,AO147,AR147,AU147,AX147,BA147,BD147,BG147,BJ147,BM147,BP147,BS147,BV147,BY147,CB147,CE147)</f>
        <v>122.548550644682</v>
      </c>
      <c r="CL147" s="67" t="n">
        <f aca="false">STDEV(C147,F147,I147,L147,O147,R147,U147,X147,AA147,AD147,AG147,AJ147,AM147,AP147,AS147,AV147,AY147,BB147,BE147,BH147,BK147,BN147,BQ147,BT147,BW147,BZ147,CC147,CF147)</f>
        <v>4.01839022348467</v>
      </c>
    </row>
    <row r="148" customFormat="false" ht="26.8" hidden="false" customHeight="false" outlineLevel="0" collapsed="false">
      <c r="A148" s="57" t="n">
        <v>166.25</v>
      </c>
      <c r="B148" s="57" t="n">
        <v>281.3245</v>
      </c>
      <c r="C148" s="57" t="n">
        <v>15.270883</v>
      </c>
      <c r="D148" s="57" t="n">
        <v>166.25</v>
      </c>
      <c r="E148" s="57" t="n">
        <v>378.1799</v>
      </c>
      <c r="F148" s="57" t="n">
        <v>13.061832</v>
      </c>
      <c r="G148" s="57" t="n">
        <v>166.25</v>
      </c>
      <c r="H148" s="57" t="n">
        <v>437.0562</v>
      </c>
      <c r="I148" s="57" t="n">
        <v>11.331843</v>
      </c>
      <c r="J148" s="57" t="n">
        <v>166.25</v>
      </c>
      <c r="K148" s="57" t="n">
        <v>462.3425</v>
      </c>
      <c r="L148" s="57" t="n">
        <v>10.554526</v>
      </c>
      <c r="M148" s="57" t="n">
        <v>166.25</v>
      </c>
      <c r="N148" s="57" t="n">
        <v>413.5045</v>
      </c>
      <c r="O148" s="57" t="n">
        <v>12.308942</v>
      </c>
      <c r="P148" s="57" t="n">
        <v>166.25</v>
      </c>
      <c r="Q148" s="57" t="n">
        <v>416.2439</v>
      </c>
      <c r="R148" s="57" t="n">
        <v>11.184188</v>
      </c>
      <c r="S148" s="57" t="n">
        <v>166.25</v>
      </c>
      <c r="T148" s="57" t="n">
        <v>433.4836</v>
      </c>
      <c r="U148" s="57" t="n">
        <v>11.101636</v>
      </c>
      <c r="V148" s="57" t="n">
        <v>166.25</v>
      </c>
      <c r="W148" s="57" t="n">
        <v>444.6337</v>
      </c>
      <c r="X148" s="57" t="n">
        <v>13.510033</v>
      </c>
      <c r="Y148" s="57" t="n">
        <v>166.25</v>
      </c>
      <c r="Z148" s="57" t="n">
        <v>264.5975</v>
      </c>
      <c r="AA148" s="57" t="n">
        <v>20.031952</v>
      </c>
      <c r="AB148" s="57" t="n">
        <v>166.25</v>
      </c>
      <c r="AC148" s="57" t="n">
        <v>375.3014</v>
      </c>
      <c r="AD148" s="57" t="n">
        <v>13.13566</v>
      </c>
      <c r="AE148" s="57" t="n">
        <v>166.25</v>
      </c>
      <c r="AF148" s="57" t="n">
        <v>569.3852</v>
      </c>
      <c r="AG148" s="57" t="n">
        <v>5.5888768</v>
      </c>
      <c r="AH148" s="57" t="n">
        <v>166.25</v>
      </c>
      <c r="AI148" s="57" t="n">
        <v>684.6133</v>
      </c>
      <c r="AJ148" s="57" t="n">
        <v>4.2721919</v>
      </c>
      <c r="AK148" s="57" t="n">
        <v>166.25</v>
      </c>
      <c r="AL148" s="57" t="n">
        <v>394.5872</v>
      </c>
      <c r="AM148" s="57" t="n">
        <v>10.341985</v>
      </c>
      <c r="AN148" s="57" t="n">
        <v>166.25</v>
      </c>
      <c r="AO148" s="57" t="n">
        <v>479.9546</v>
      </c>
      <c r="AP148" s="57" t="n">
        <v>9.1699019</v>
      </c>
      <c r="AQ148" s="57" t="n">
        <v>166.25</v>
      </c>
      <c r="AR148" s="57" t="n">
        <v>506.2329</v>
      </c>
      <c r="AS148" s="57" t="n">
        <v>9.5524537</v>
      </c>
      <c r="AT148" s="57" t="n">
        <v>166.25</v>
      </c>
      <c r="AU148" s="57" t="n">
        <v>335.2529</v>
      </c>
      <c r="AV148" s="57" t="n">
        <v>17.254308</v>
      </c>
      <c r="AW148" s="57" t="n">
        <v>166.25</v>
      </c>
      <c r="AX148" s="57" t="n">
        <v>421.3723</v>
      </c>
      <c r="AY148" s="57" t="n">
        <v>11.938277</v>
      </c>
      <c r="AZ148" s="57" t="n">
        <v>166.25</v>
      </c>
      <c r="BA148" s="57" t="n">
        <v>430.2144</v>
      </c>
      <c r="BB148" s="57" t="n">
        <v>12.104035</v>
      </c>
      <c r="BC148" s="57" t="n">
        <v>166.25</v>
      </c>
      <c r="BD148" s="57" t="n">
        <v>413.6334</v>
      </c>
      <c r="BE148" s="57" t="n">
        <v>13.004907</v>
      </c>
      <c r="BF148" s="57" t="n">
        <v>166.25</v>
      </c>
      <c r="BG148" s="57" t="n">
        <v>287.7282</v>
      </c>
      <c r="BH148" s="57" t="n">
        <v>14.599455</v>
      </c>
      <c r="BI148" s="57" t="n">
        <v>166.25</v>
      </c>
      <c r="BJ148" s="57" t="n">
        <v>308.8568</v>
      </c>
      <c r="BK148" s="57" t="n">
        <v>14.891276</v>
      </c>
      <c r="BL148" s="57" t="n">
        <v>166.25</v>
      </c>
      <c r="BM148" s="57" t="n">
        <v>364.3626</v>
      </c>
      <c r="BN148" s="57" t="n">
        <v>8.4907306</v>
      </c>
      <c r="BO148" s="57" t="n">
        <v>166.25</v>
      </c>
      <c r="BP148" s="57" t="n">
        <v>442.5385</v>
      </c>
      <c r="BQ148" s="57" t="n">
        <v>8.1286805</v>
      </c>
      <c r="BR148" s="57" t="n">
        <v>166.25</v>
      </c>
      <c r="BS148" s="57" t="n">
        <v>704.7073</v>
      </c>
      <c r="BT148" s="57" t="n">
        <v>3.8435115</v>
      </c>
      <c r="BU148" s="57" t="n">
        <v>166.25</v>
      </c>
      <c r="BV148" s="57" t="n">
        <v>435.9661</v>
      </c>
      <c r="BW148" s="57" t="n">
        <v>11.873173</v>
      </c>
      <c r="BX148" s="57" t="n">
        <v>166.25</v>
      </c>
      <c r="BY148" s="57" t="n">
        <v>709.4185</v>
      </c>
      <c r="BZ148" s="57" t="n">
        <v>3.7575791</v>
      </c>
      <c r="CA148" s="57" t="n">
        <v>166.25</v>
      </c>
      <c r="CB148" s="57" t="n">
        <v>413.5594</v>
      </c>
      <c r="CC148" s="57" t="n">
        <v>13.121701</v>
      </c>
      <c r="CD148" s="57" t="n">
        <v>166.25</v>
      </c>
      <c r="CE148" s="57" t="n">
        <v>267.838</v>
      </c>
      <c r="CF148" s="57" t="n">
        <v>16.870992</v>
      </c>
      <c r="CG148" s="57"/>
      <c r="CH148" s="65" t="n">
        <f aca="false">AH148</f>
        <v>166.25</v>
      </c>
      <c r="CI148" s="66" t="n">
        <f aca="false">AVERAGE(B148,E148,H148,K148,N148,Q148,T148,W148,Z148,AC148,AF148,AI148,AL148,AO148,AR148,AU148,AX148,BA148,BD148,BG148,BJ148,BM148,BP148,BS148,BV148,BY148,CB148,CE148)</f>
        <v>431.317475</v>
      </c>
      <c r="CJ148" s="67" t="n">
        <f aca="false">AVERAGE(C148,F148,I148,L148,O148,R148,U148,X148,AA148,AD148,AG148,AJ148,AM148,AP148,AS148,AV148,AY148,BB148,BE148,BH148,BK148,BN148,BQ148,BT148,BW148,BZ148,CC148,CF148)</f>
        <v>11.4391260714286</v>
      </c>
      <c r="CK148" s="66" t="n">
        <f aca="false">STDEV(B148,E148,H148,K148,N148,Q148,T148,W148,Z148,AC148,AF148,AI148,AL148,AO148,AR148,AU148,AX148,BA148,BD148,BG148,BJ148,BM148,BP148,BS148,BV148,BY148,CB148,CE148)</f>
        <v>118.561536550733</v>
      </c>
      <c r="CL148" s="67" t="n">
        <f aca="false">STDEV(C148,F148,I148,L148,O148,R148,U148,X148,AA148,AD148,AG148,AJ148,AM148,AP148,AS148,AV148,AY148,BB148,BE148,BH148,BK148,BN148,BQ148,BT148,BW148,BZ148,CC148,CF148)</f>
        <v>3.95948034577307</v>
      </c>
    </row>
    <row r="149" customFormat="false" ht="26.8" hidden="false" customHeight="false" outlineLevel="0" collapsed="false">
      <c r="A149" s="57" t="n">
        <v>167.5</v>
      </c>
      <c r="B149" s="57" t="n">
        <v>305.4632</v>
      </c>
      <c r="C149" s="57" t="n">
        <v>11.54133</v>
      </c>
      <c r="D149" s="57" t="n">
        <v>167.5</v>
      </c>
      <c r="E149" s="57" t="n">
        <v>367.9963</v>
      </c>
      <c r="F149" s="57" t="n">
        <v>12.600436</v>
      </c>
      <c r="G149" s="57" t="n">
        <v>167.5</v>
      </c>
      <c r="H149" s="57" t="n">
        <v>424.4055</v>
      </c>
      <c r="I149" s="57" t="n">
        <v>11.331843</v>
      </c>
      <c r="J149" s="57" t="n">
        <v>167.5</v>
      </c>
      <c r="K149" s="57" t="n">
        <v>451.3636</v>
      </c>
      <c r="L149" s="57" t="n">
        <v>10.232715</v>
      </c>
      <c r="M149" s="57" t="n">
        <v>167.5</v>
      </c>
      <c r="N149" s="57" t="n">
        <v>404.9451</v>
      </c>
      <c r="O149" s="57" t="n">
        <v>12.717339</v>
      </c>
      <c r="P149" s="57" t="n">
        <v>167.5</v>
      </c>
      <c r="Q149" s="57" t="n">
        <v>418.4365</v>
      </c>
      <c r="R149" s="57" t="n">
        <v>11.872519</v>
      </c>
      <c r="S149" s="57" t="n">
        <v>167.5</v>
      </c>
      <c r="T149" s="57" t="n">
        <v>441.0072</v>
      </c>
      <c r="U149" s="57" t="n">
        <v>11.192475</v>
      </c>
      <c r="V149" s="57" t="n">
        <v>167.5</v>
      </c>
      <c r="W149" s="57" t="n">
        <v>440.1907</v>
      </c>
      <c r="X149" s="57" t="n">
        <v>13.710796</v>
      </c>
      <c r="Y149" s="57" t="n">
        <v>167.5</v>
      </c>
      <c r="Z149" s="57" t="n">
        <v>244.0683</v>
      </c>
      <c r="AA149" s="57" t="n">
        <v>22.309487</v>
      </c>
      <c r="AB149" s="57" t="n">
        <v>167.5</v>
      </c>
      <c r="AC149" s="57" t="n">
        <v>375.2781</v>
      </c>
      <c r="AD149" s="57" t="n">
        <v>13.738713</v>
      </c>
      <c r="AE149" s="57" t="n">
        <v>167.5</v>
      </c>
      <c r="AF149" s="57" t="n">
        <v>499.5406</v>
      </c>
      <c r="AG149" s="57" t="n">
        <v>6.3459106</v>
      </c>
      <c r="AH149" s="57" t="n">
        <v>167.5</v>
      </c>
      <c r="AI149" s="57" t="n">
        <v>666.7551</v>
      </c>
      <c r="AJ149" s="57" t="n">
        <v>4.476554</v>
      </c>
      <c r="AK149" s="57" t="n">
        <v>167.5</v>
      </c>
      <c r="AL149" s="57" t="n">
        <v>395.9571</v>
      </c>
      <c r="AM149" s="57" t="n">
        <v>11.561723</v>
      </c>
      <c r="AN149" s="57" t="n">
        <v>167.5</v>
      </c>
      <c r="AO149" s="57" t="n">
        <v>491.5259</v>
      </c>
      <c r="AP149" s="57" t="n">
        <v>9.6380589</v>
      </c>
      <c r="AQ149" s="57" t="n">
        <v>167.5</v>
      </c>
      <c r="AR149" s="57" t="n">
        <v>510.0627</v>
      </c>
      <c r="AS149" s="57" t="n">
        <v>10.135005</v>
      </c>
      <c r="AT149" s="57" t="n">
        <v>167.5</v>
      </c>
      <c r="AU149" s="57" t="n">
        <v>345.9987</v>
      </c>
      <c r="AV149" s="57" t="n">
        <v>14.838931</v>
      </c>
      <c r="AW149" s="57" t="n">
        <v>167.5</v>
      </c>
      <c r="AX149" s="57" t="n">
        <v>427.053</v>
      </c>
      <c r="AY149" s="57" t="n">
        <v>12.51843</v>
      </c>
      <c r="AZ149" s="57" t="n">
        <v>167.5</v>
      </c>
      <c r="BA149" s="57" t="n">
        <v>439.9641</v>
      </c>
      <c r="BB149" s="57" t="n">
        <v>11.532388</v>
      </c>
      <c r="BC149" s="57" t="n">
        <v>167.5</v>
      </c>
      <c r="BD149" s="57" t="n">
        <v>419.5907</v>
      </c>
      <c r="BE149" s="57" t="n">
        <v>12.71374</v>
      </c>
      <c r="BF149" s="57" t="n">
        <v>167.5</v>
      </c>
      <c r="BG149" s="57" t="n">
        <v>273.8079</v>
      </c>
      <c r="BH149" s="57" t="n">
        <v>16.51614</v>
      </c>
      <c r="BI149" s="57" t="n">
        <v>167.5</v>
      </c>
      <c r="BJ149" s="57" t="n">
        <v>306.4345</v>
      </c>
      <c r="BK149" s="57" t="n">
        <v>10.820611</v>
      </c>
      <c r="BL149" s="57" t="n">
        <v>167.5</v>
      </c>
      <c r="BM149" s="57" t="n">
        <v>351.4197</v>
      </c>
      <c r="BN149" s="57" t="n">
        <v>8.3533261</v>
      </c>
      <c r="BO149" s="57" t="n">
        <v>167.5</v>
      </c>
      <c r="BP149" s="57" t="n">
        <v>411.9888</v>
      </c>
      <c r="BQ149" s="57" t="n">
        <v>9.0454744</v>
      </c>
      <c r="BR149" s="57" t="n">
        <v>167.5</v>
      </c>
      <c r="BS149" s="57" t="n">
        <v>704.8252</v>
      </c>
      <c r="BT149" s="57" t="n">
        <v>3.8657579</v>
      </c>
      <c r="BU149" s="57" t="n">
        <v>167.5</v>
      </c>
      <c r="BV149" s="57" t="n">
        <v>393.463</v>
      </c>
      <c r="BW149" s="57" t="n">
        <v>9.7774264</v>
      </c>
      <c r="BX149" s="57" t="n">
        <v>167.5</v>
      </c>
      <c r="BY149" s="57" t="n">
        <v>707.6241</v>
      </c>
      <c r="BZ149" s="57" t="n">
        <v>3.8031625</v>
      </c>
      <c r="CA149" s="57" t="n">
        <v>167.5</v>
      </c>
      <c r="CB149" s="57" t="n">
        <v>417.0705</v>
      </c>
      <c r="CC149" s="57" t="n">
        <v>12.999128</v>
      </c>
      <c r="CD149" s="57" t="n">
        <v>167.5</v>
      </c>
      <c r="CE149" s="57" t="n">
        <v>274.6274</v>
      </c>
      <c r="CF149" s="57" t="n">
        <v>16.418539</v>
      </c>
      <c r="CG149" s="57"/>
      <c r="CH149" s="65" t="n">
        <f aca="false">AH149</f>
        <v>167.5</v>
      </c>
      <c r="CI149" s="66" t="n">
        <f aca="false">AVERAGE(B149,E149,H149,K149,N149,Q149,T149,W149,Z149,AC149,AF149,AI149,AL149,AO149,AR149,AU149,AX149,BA149,BD149,BG149,BJ149,BM149,BP149,BS149,BV149,BY149,CB149,CE149)</f>
        <v>425.387982142857</v>
      </c>
      <c r="CJ149" s="67" t="n">
        <f aca="false">AVERAGE(C149,F149,I149,L149,O149,R149,U149,X149,AA149,AD149,AG149,AJ149,AM149,AP149,AS149,AV149,AY149,BB149,BE149,BH149,BK149,BN149,BQ149,BT149,BW149,BZ149,CC149,CF149)</f>
        <v>11.3074271</v>
      </c>
      <c r="CK149" s="66" t="n">
        <f aca="false">STDEV(B149,E149,H149,K149,N149,Q149,T149,W149,Z149,AC149,AF149,AI149,AL149,AO149,AR149,AU149,AX149,BA149,BD149,BG149,BJ149,BM149,BP149,BS149,BV149,BY149,CB149,CE149)</f>
        <v>115.746182452548</v>
      </c>
      <c r="CL149" s="67" t="n">
        <f aca="false">STDEV(C149,F149,I149,L149,O149,R149,U149,X149,AA149,AD149,AG149,AJ149,AM149,AP149,AS149,AV149,AY149,BB149,BE149,BH149,BK149,BN149,BQ149,BT149,BW149,BZ149,CC149,CF149)</f>
        <v>3.91405150729618</v>
      </c>
    </row>
    <row r="150" customFormat="false" ht="26.8" hidden="false" customHeight="false" outlineLevel="0" collapsed="false">
      <c r="A150" s="57" t="n">
        <v>168.75</v>
      </c>
      <c r="B150" s="57" t="n">
        <v>340.6881</v>
      </c>
      <c r="C150" s="57" t="n">
        <v>10.768375</v>
      </c>
      <c r="D150" s="57" t="n">
        <v>168.75</v>
      </c>
      <c r="E150" s="57" t="n">
        <v>365.9295</v>
      </c>
      <c r="F150" s="57" t="n">
        <v>13.016031</v>
      </c>
      <c r="G150" s="57" t="n">
        <v>168.75</v>
      </c>
      <c r="H150" s="57" t="n">
        <v>414.5135</v>
      </c>
      <c r="I150" s="57" t="n">
        <v>11.152126</v>
      </c>
      <c r="J150" s="57" t="n">
        <v>168.75</v>
      </c>
      <c r="K150" s="57" t="n">
        <v>448.9408</v>
      </c>
      <c r="L150" s="57" t="n">
        <v>10.241876</v>
      </c>
      <c r="M150" s="57" t="n">
        <v>168.75</v>
      </c>
      <c r="N150" s="57" t="n">
        <v>395.1616</v>
      </c>
      <c r="O150" s="57" t="n">
        <v>12.871974</v>
      </c>
      <c r="P150" s="57" t="n">
        <v>168.75</v>
      </c>
      <c r="Q150" s="57" t="n">
        <v>421.5849</v>
      </c>
      <c r="R150" s="57" t="n">
        <v>12.614177</v>
      </c>
      <c r="S150" s="57" t="n">
        <v>168.75</v>
      </c>
      <c r="T150" s="57" t="n">
        <v>433.9156</v>
      </c>
      <c r="U150" s="57" t="n">
        <v>11.059433</v>
      </c>
      <c r="V150" s="57" t="n">
        <v>168.75</v>
      </c>
      <c r="W150" s="57" t="n">
        <v>427.3745</v>
      </c>
      <c r="X150" s="57" t="n">
        <v>13.419193</v>
      </c>
      <c r="Y150" s="57" t="n">
        <v>168.75</v>
      </c>
      <c r="Z150" s="57" t="n">
        <v>226.1324</v>
      </c>
      <c r="AA150" s="57" t="n">
        <v>25.108833</v>
      </c>
      <c r="AB150" s="57" t="n">
        <v>168.75</v>
      </c>
      <c r="AC150" s="57" t="n">
        <v>373.9861</v>
      </c>
      <c r="AD150" s="57" t="n">
        <v>13.599564</v>
      </c>
      <c r="AE150" s="57" t="n">
        <v>168.75</v>
      </c>
      <c r="AF150" s="57" t="n">
        <v>574.0532</v>
      </c>
      <c r="AG150" s="57" t="n">
        <v>6.8755725</v>
      </c>
      <c r="AH150" s="57" t="n">
        <v>168.75</v>
      </c>
      <c r="AI150" s="57" t="n">
        <v>659.9521</v>
      </c>
      <c r="AJ150" s="57" t="n">
        <v>4.6344602</v>
      </c>
      <c r="AK150" s="57" t="n">
        <v>168.75</v>
      </c>
      <c r="AL150" s="57" t="n">
        <v>395.0675</v>
      </c>
      <c r="AM150" s="57" t="n">
        <v>12.160087</v>
      </c>
      <c r="AN150" s="57" t="n">
        <v>168.75</v>
      </c>
      <c r="AO150" s="57" t="n">
        <v>489.8112</v>
      </c>
      <c r="AP150" s="57" t="n">
        <v>9.8110142</v>
      </c>
      <c r="AQ150" s="57" t="n">
        <v>168.75</v>
      </c>
      <c r="AR150" s="57" t="n">
        <v>500.2244</v>
      </c>
      <c r="AS150" s="57" t="n">
        <v>10.411887</v>
      </c>
      <c r="AT150" s="57" t="n">
        <v>168.75</v>
      </c>
      <c r="AU150" s="57" t="n">
        <v>358.084</v>
      </c>
      <c r="AV150" s="57" t="n">
        <v>15.252345</v>
      </c>
      <c r="AW150" s="57" t="n">
        <v>168.75</v>
      </c>
      <c r="AX150" s="57" t="n">
        <v>429.2352</v>
      </c>
      <c r="AY150" s="57" t="n">
        <v>11.817993</v>
      </c>
      <c r="AZ150" s="57" t="n">
        <v>168.75</v>
      </c>
      <c r="BA150" s="57" t="n">
        <v>453.6554</v>
      </c>
      <c r="BB150" s="57" t="n">
        <v>11.725845</v>
      </c>
      <c r="BC150" s="57" t="n">
        <v>168.75</v>
      </c>
      <c r="BD150" s="57" t="n">
        <v>417.6783</v>
      </c>
      <c r="BE150" s="57" t="n">
        <v>12.534896</v>
      </c>
      <c r="BF150" s="57" t="n">
        <v>168.75</v>
      </c>
      <c r="BG150" s="57" t="n">
        <v>266.2136</v>
      </c>
      <c r="BH150" s="57" t="n">
        <v>18.48157</v>
      </c>
      <c r="BI150" s="57" t="n">
        <v>168.75</v>
      </c>
      <c r="BJ150" s="57" t="n">
        <v>335.1733</v>
      </c>
      <c r="BK150" s="57" t="n">
        <v>10.193239</v>
      </c>
      <c r="BL150" s="57" t="n">
        <v>168.75</v>
      </c>
      <c r="BM150" s="57" t="n">
        <v>370.1723</v>
      </c>
      <c r="BN150" s="57" t="n">
        <v>9.2392585</v>
      </c>
      <c r="BO150" s="57" t="n">
        <v>168.75</v>
      </c>
      <c r="BP150" s="57" t="n">
        <v>396.4577</v>
      </c>
      <c r="BQ150" s="57" t="n">
        <v>10.221156</v>
      </c>
      <c r="BR150" s="57" t="n">
        <v>168.75</v>
      </c>
      <c r="BS150" s="57" t="n">
        <v>697.0374</v>
      </c>
      <c r="BT150" s="57" t="n">
        <v>4.0088332</v>
      </c>
      <c r="BU150" s="57" t="n">
        <v>168.75</v>
      </c>
      <c r="BV150" s="57" t="n">
        <v>382.589</v>
      </c>
      <c r="BW150" s="57" t="n">
        <v>8.1038168</v>
      </c>
      <c r="BX150" s="57" t="n">
        <v>168.75</v>
      </c>
      <c r="BY150" s="57" t="n">
        <v>706.4194</v>
      </c>
      <c r="BZ150" s="57" t="n">
        <v>3.829771</v>
      </c>
      <c r="CA150" s="57" t="n">
        <v>168.75</v>
      </c>
      <c r="CB150" s="57" t="n">
        <v>419.9608</v>
      </c>
      <c r="CC150" s="57" t="n">
        <v>12.695747</v>
      </c>
      <c r="CD150" s="57" t="n">
        <v>168.75</v>
      </c>
      <c r="CE150" s="57" t="n">
        <v>274.9564</v>
      </c>
      <c r="CF150" s="57" t="n">
        <v>13.999455</v>
      </c>
      <c r="CG150" s="57"/>
      <c r="CH150" s="65" t="n">
        <f aca="false">AH150</f>
        <v>168.75</v>
      </c>
      <c r="CI150" s="66" t="n">
        <f aca="false">AVERAGE(B150,E150,H150,K150,N150,Q150,T150,W150,Z150,AC150,AF150,AI150,AL150,AO150,AR150,AU150,AX150,BA150,BD150,BG150,BJ150,BM150,BP150,BS150,BV150,BY150,CB150,CE150)</f>
        <v>427.677435714286</v>
      </c>
      <c r="CJ150" s="67" t="n">
        <f aca="false">AVERAGE(C150,F150,I150,L150,O150,R150,U150,X150,AA150,AD150,AG150,AJ150,AM150,AP150,AS150,AV150,AY150,BB150,BE150,BH150,BK150,BN150,BQ150,BT150,BW150,BZ150,CC150,CF150)</f>
        <v>11.4231617285714</v>
      </c>
      <c r="CK150" s="66" t="n">
        <f aca="false">STDEV(B150,E150,H150,K150,N150,Q150,T150,W150,Z150,AC150,AF150,AI150,AL150,AO150,AR150,AU150,AX150,BA150,BD150,BG150,BJ150,BM150,BP150,BS150,BV150,BY150,CB150,CE150)</f>
        <v>115.854970961739</v>
      </c>
      <c r="CL150" s="67" t="n">
        <f aca="false">STDEV(C150,F150,I150,L150,O150,R150,U150,X150,AA150,AD150,AG150,AJ150,AM150,AP150,AS150,AV150,AY150,BB150,BE150,BH150,BK150,BN150,BQ150,BT150,BW150,BZ150,CC150,CF150)</f>
        <v>4.21916202320208</v>
      </c>
    </row>
    <row r="151" customFormat="false" ht="26.8" hidden="false" customHeight="false" outlineLevel="0" collapsed="false">
      <c r="A151" s="57" t="n">
        <v>170</v>
      </c>
      <c r="B151" s="57" t="n">
        <v>378.6465</v>
      </c>
      <c r="C151" s="57" t="n">
        <v>11.039258</v>
      </c>
      <c r="D151" s="57" t="n">
        <v>170</v>
      </c>
      <c r="E151" s="57" t="n">
        <v>364.9706</v>
      </c>
      <c r="F151" s="57" t="n">
        <v>13.135769</v>
      </c>
      <c r="G151" s="57" t="n">
        <v>170</v>
      </c>
      <c r="H151" s="57" t="n">
        <v>417.3335</v>
      </c>
      <c r="I151" s="57" t="n">
        <v>11.369466</v>
      </c>
      <c r="J151" s="57" t="n">
        <v>170</v>
      </c>
      <c r="K151" s="57" t="n">
        <v>455.4778</v>
      </c>
      <c r="L151" s="57" t="n">
        <v>10.700218</v>
      </c>
      <c r="M151" s="57" t="n">
        <v>170</v>
      </c>
      <c r="N151" s="57" t="n">
        <v>386.7622</v>
      </c>
      <c r="O151" s="57" t="n">
        <v>13.047219</v>
      </c>
      <c r="P151" s="57" t="n">
        <v>170</v>
      </c>
      <c r="Q151" s="57" t="n">
        <v>421.3609</v>
      </c>
      <c r="R151" s="57" t="n">
        <v>12.445256</v>
      </c>
      <c r="S151" s="57" t="n">
        <v>170</v>
      </c>
      <c r="T151" s="57" t="n">
        <v>432.8897</v>
      </c>
      <c r="U151" s="57" t="n">
        <v>10.860523</v>
      </c>
      <c r="V151" s="57" t="n">
        <v>170</v>
      </c>
      <c r="W151" s="57" t="n">
        <v>427.3182</v>
      </c>
      <c r="X151" s="57" t="n">
        <v>14.32868</v>
      </c>
      <c r="Y151" s="57" t="n">
        <v>170</v>
      </c>
      <c r="Z151" s="57" t="n">
        <v>211.6441</v>
      </c>
      <c r="AA151" s="57" t="n">
        <v>24.990185</v>
      </c>
      <c r="AB151" s="57" t="n">
        <v>170</v>
      </c>
      <c r="AC151" s="57" t="n">
        <v>366.1148</v>
      </c>
      <c r="AD151" s="57" t="n">
        <v>13.092039</v>
      </c>
      <c r="AE151" s="57" t="n">
        <v>170</v>
      </c>
      <c r="AF151" s="57" t="n">
        <v>538.3955</v>
      </c>
      <c r="AG151" s="57" t="n">
        <v>7.2443839</v>
      </c>
      <c r="AH151" s="57" t="n">
        <v>170</v>
      </c>
      <c r="AI151" s="57" t="n">
        <v>666.8935</v>
      </c>
      <c r="AJ151" s="57" t="n">
        <v>4.5905125</v>
      </c>
      <c r="AK151" s="57" t="n">
        <v>170</v>
      </c>
      <c r="AL151" s="57" t="n">
        <v>385.3084</v>
      </c>
      <c r="AM151" s="57" t="n">
        <v>12.259215</v>
      </c>
      <c r="AN151" s="57" t="n">
        <v>170</v>
      </c>
      <c r="AO151" s="57" t="n">
        <v>475.9279</v>
      </c>
      <c r="AP151" s="57" t="n">
        <v>9.6899673</v>
      </c>
      <c r="AQ151" s="57" t="n">
        <v>170</v>
      </c>
      <c r="AR151" s="57" t="n">
        <v>495.6172</v>
      </c>
      <c r="AS151" s="57" t="n">
        <v>10.741767</v>
      </c>
      <c r="AT151" s="57" t="n">
        <v>170</v>
      </c>
      <c r="AU151" s="57" t="n">
        <v>326.6611</v>
      </c>
      <c r="AV151" s="57" t="n">
        <v>11.742203</v>
      </c>
      <c r="AW151" s="57" t="n">
        <v>170</v>
      </c>
      <c r="AX151" s="57" t="n">
        <v>424.9922</v>
      </c>
      <c r="AY151" s="57" t="n">
        <v>11.569138</v>
      </c>
      <c r="AZ151" s="57" t="n">
        <v>170</v>
      </c>
      <c r="BA151" s="57" t="n">
        <v>454.9936</v>
      </c>
      <c r="BB151" s="57" t="n">
        <v>11.831516</v>
      </c>
      <c r="BC151" s="57" t="n">
        <v>170</v>
      </c>
      <c r="BD151" s="57" t="n">
        <v>419.239</v>
      </c>
      <c r="BE151" s="57" t="n">
        <v>12.787895</v>
      </c>
      <c r="BF151" s="57" t="n">
        <v>170</v>
      </c>
      <c r="BG151" s="57" t="n">
        <v>272.3639</v>
      </c>
      <c r="BH151" s="57" t="n">
        <v>15.798909</v>
      </c>
      <c r="BI151" s="57" t="n">
        <v>170</v>
      </c>
      <c r="BJ151" s="57" t="n">
        <v>372.2753</v>
      </c>
      <c r="BK151" s="57" t="n">
        <v>9.0080698</v>
      </c>
      <c r="BL151" s="57" t="n">
        <v>170</v>
      </c>
      <c r="BM151" s="57" t="n">
        <v>370.3611</v>
      </c>
      <c r="BN151" s="57" t="n">
        <v>8.8735005</v>
      </c>
      <c r="BO151" s="57" t="n">
        <v>170</v>
      </c>
      <c r="BP151" s="57" t="n">
        <v>406.5112</v>
      </c>
      <c r="BQ151" s="57" t="n">
        <v>11.252345</v>
      </c>
      <c r="BR151" s="57" t="n">
        <v>170</v>
      </c>
      <c r="BS151" s="57" t="n">
        <v>690.2292</v>
      </c>
      <c r="BT151" s="57" t="n">
        <v>4.1068702</v>
      </c>
      <c r="BU151" s="57" t="n">
        <v>170</v>
      </c>
      <c r="BV151" s="57" t="n">
        <v>450.6825</v>
      </c>
      <c r="BW151" s="57" t="n">
        <v>7.223446</v>
      </c>
      <c r="BX151" s="57" t="n">
        <v>170</v>
      </c>
      <c r="BY151" s="57" t="n">
        <v>702.9017</v>
      </c>
      <c r="BZ151" s="57" t="n">
        <v>3.8859324</v>
      </c>
      <c r="CA151" s="57" t="n">
        <v>170</v>
      </c>
      <c r="CB151" s="57" t="n">
        <v>415.011</v>
      </c>
      <c r="CC151" s="57" t="n">
        <v>12.36892</v>
      </c>
      <c r="CD151" s="57" t="n">
        <v>170</v>
      </c>
      <c r="CE151" s="57" t="n">
        <v>268.8191</v>
      </c>
      <c r="CF151" s="57" t="n">
        <v>15.000654</v>
      </c>
      <c r="CG151" s="57"/>
      <c r="CH151" s="65" t="n">
        <f aca="false">AH151</f>
        <v>170</v>
      </c>
      <c r="CI151" s="66" t="n">
        <f aca="false">AVERAGE(B151,E151,H151,K151,N151,Q151,T151,W151,Z151,AC151,AF151,AI151,AL151,AO151,AR151,AU151,AX151,BA151,BD151,BG151,BJ151,BM151,BP151,BS151,BV151,BY151,CB151,CE151)</f>
        <v>428.560775</v>
      </c>
      <c r="CJ151" s="67" t="n">
        <f aca="false">AVERAGE(C151,F151,I151,L151,O151,R151,U151,X151,AA151,AD151,AG151,AJ151,AM151,AP151,AS151,AV151,AY151,BB151,BE151,BH151,BK151,BN151,BQ151,BT151,BW151,BZ151,CC151,CF151)</f>
        <v>11.2494234857143</v>
      </c>
      <c r="CK151" s="66" t="n">
        <f aca="false">STDEV(B151,E151,H151,K151,N151,Q151,T151,W151,Z151,AC151,AF151,AI151,AL151,AO151,AR151,AU151,AX151,BA151,BD151,BG151,BJ151,BM151,BP151,BS151,BV151,BY151,CB151,CE151)</f>
        <v>113.884101407653</v>
      </c>
      <c r="CL151" s="67" t="n">
        <f aca="false">STDEV(C151,F151,I151,L151,O151,R151,U151,X151,AA151,AD151,AG151,AJ151,AM151,AP151,AS151,AV151,AY151,BB151,BE151,BH151,BK151,BN151,BQ151,BT151,BW151,BZ151,CC151,CF151)</f>
        <v>4.06291262487217</v>
      </c>
    </row>
    <row r="152" customFormat="false" ht="26.8" hidden="false" customHeight="false" outlineLevel="0" collapsed="false">
      <c r="A152" s="57" t="n">
        <v>171.25</v>
      </c>
      <c r="B152" s="57" t="n">
        <v>396.8429</v>
      </c>
      <c r="C152" s="57" t="n">
        <v>11.524537</v>
      </c>
      <c r="D152" s="57" t="n">
        <v>171.25</v>
      </c>
      <c r="E152" s="57" t="n">
        <v>368.1758</v>
      </c>
      <c r="F152" s="57" t="n">
        <v>12.796619</v>
      </c>
      <c r="G152" s="57" t="n">
        <v>171.25</v>
      </c>
      <c r="H152" s="57" t="n">
        <v>406.5583</v>
      </c>
      <c r="I152" s="57" t="n">
        <v>11.120502</v>
      </c>
      <c r="J152" s="57" t="n">
        <v>171.25</v>
      </c>
      <c r="K152" s="57" t="n">
        <v>458.0205</v>
      </c>
      <c r="L152" s="57" t="n">
        <v>10.691385</v>
      </c>
      <c r="M152" s="57" t="n">
        <v>171.25</v>
      </c>
      <c r="N152" s="57" t="n">
        <v>384.511</v>
      </c>
      <c r="O152" s="57" t="n">
        <v>13.396947</v>
      </c>
      <c r="P152" s="57" t="n">
        <v>171.25</v>
      </c>
      <c r="Q152" s="57" t="n">
        <v>426.1457</v>
      </c>
      <c r="R152" s="57" t="n">
        <v>12.172301</v>
      </c>
      <c r="S152" s="57" t="n">
        <v>171.25</v>
      </c>
      <c r="T152" s="57" t="n">
        <v>443.1728</v>
      </c>
      <c r="U152" s="57" t="n">
        <v>11.159433</v>
      </c>
      <c r="V152" s="57" t="n">
        <v>171.25</v>
      </c>
      <c r="W152" s="57" t="n">
        <v>427.698</v>
      </c>
      <c r="X152" s="57" t="n">
        <v>14.338713</v>
      </c>
      <c r="Y152" s="57" t="n">
        <v>171.25</v>
      </c>
      <c r="Z152" s="57" t="n">
        <v>195.0372</v>
      </c>
      <c r="AA152" s="57" t="n">
        <v>24.892039</v>
      </c>
      <c r="AB152" s="57" t="n">
        <v>171.25</v>
      </c>
      <c r="AC152" s="57" t="n">
        <v>333.2452</v>
      </c>
      <c r="AD152" s="57" t="n">
        <v>11.35747</v>
      </c>
      <c r="AE152" s="57" t="n">
        <v>171.25</v>
      </c>
      <c r="AF152" s="57" t="n">
        <v>514.1996</v>
      </c>
      <c r="AG152" s="57" t="n">
        <v>7.8660851</v>
      </c>
      <c r="AH152" s="57" t="n">
        <v>171.25</v>
      </c>
      <c r="AI152" s="57" t="n">
        <v>667.3127</v>
      </c>
      <c r="AJ152" s="57" t="n">
        <v>4.5780807</v>
      </c>
      <c r="AK152" s="57" t="n">
        <v>171.25</v>
      </c>
      <c r="AL152" s="57" t="n">
        <v>382.5801</v>
      </c>
      <c r="AM152" s="57" t="n">
        <v>11.799673</v>
      </c>
      <c r="AN152" s="57" t="n">
        <v>171.25</v>
      </c>
      <c r="AO152" s="57" t="n">
        <v>458.9509</v>
      </c>
      <c r="AP152" s="57" t="n">
        <v>9.8814613</v>
      </c>
      <c r="AQ152" s="57" t="n">
        <v>171.25</v>
      </c>
      <c r="AR152" s="57" t="n">
        <v>493.063</v>
      </c>
      <c r="AS152" s="57" t="n">
        <v>11.085714</v>
      </c>
      <c r="AT152" s="57" t="n">
        <v>171.25</v>
      </c>
      <c r="AU152" s="57" t="n">
        <v>289.2753</v>
      </c>
      <c r="AV152" s="57" t="n">
        <v>11.868375</v>
      </c>
      <c r="AW152" s="57" t="n">
        <v>171.25</v>
      </c>
      <c r="AX152" s="57" t="n">
        <v>421.5989</v>
      </c>
      <c r="AY152" s="57" t="n">
        <v>12.059433</v>
      </c>
      <c r="AZ152" s="57" t="n">
        <v>171.25</v>
      </c>
      <c r="BA152" s="57" t="n">
        <v>450.7968</v>
      </c>
      <c r="BB152" s="57" t="n">
        <v>10.976445</v>
      </c>
      <c r="BC152" s="57" t="n">
        <v>171.25</v>
      </c>
      <c r="BD152" s="57" t="n">
        <v>418.1731</v>
      </c>
      <c r="BE152" s="57" t="n">
        <v>12.429444</v>
      </c>
      <c r="BF152" s="57" t="n">
        <v>171.25</v>
      </c>
      <c r="BG152" s="57" t="n">
        <v>281.2678</v>
      </c>
      <c r="BH152" s="57" t="n">
        <v>15.089967</v>
      </c>
      <c r="BI152" s="57" t="n">
        <v>171.25</v>
      </c>
      <c r="BJ152" s="57" t="n">
        <v>392.4573</v>
      </c>
      <c r="BK152" s="57" t="n">
        <v>7.6523446</v>
      </c>
      <c r="BL152" s="57" t="n">
        <v>171.25</v>
      </c>
      <c r="BM152" s="57" t="n">
        <v>365.7003</v>
      </c>
      <c r="BN152" s="57" t="n">
        <v>8.061614</v>
      </c>
      <c r="BO152" s="57" t="n">
        <v>171.25</v>
      </c>
      <c r="BP152" s="57" t="n">
        <v>386.2609</v>
      </c>
      <c r="BQ152" s="57" t="n">
        <v>10.632933</v>
      </c>
      <c r="BR152" s="57" t="n">
        <v>171.25</v>
      </c>
      <c r="BS152" s="57" t="n">
        <v>676.1544</v>
      </c>
      <c r="BT152" s="57" t="n">
        <v>4.2725191</v>
      </c>
      <c r="BU152" s="57" t="n">
        <v>171.25</v>
      </c>
      <c r="BV152" s="57" t="n">
        <v>523.8564</v>
      </c>
      <c r="BW152" s="57" t="n">
        <v>6.1478735</v>
      </c>
      <c r="BX152" s="57" t="n">
        <v>171.25</v>
      </c>
      <c r="BY152" s="57" t="n">
        <v>707.165</v>
      </c>
      <c r="BZ152" s="57" t="n">
        <v>3.8899673</v>
      </c>
      <c r="CA152" s="57" t="n">
        <v>171.25</v>
      </c>
      <c r="CB152" s="57" t="n">
        <v>410.1247</v>
      </c>
      <c r="CC152" s="57" t="n">
        <v>12.854417</v>
      </c>
      <c r="CD152" s="57" t="n">
        <v>171.25</v>
      </c>
      <c r="CE152" s="57" t="n">
        <v>263.8282</v>
      </c>
      <c r="CF152" s="57" t="n">
        <v>17.672737</v>
      </c>
      <c r="CG152" s="57"/>
      <c r="CH152" s="65" t="n">
        <f aca="false">AH152</f>
        <v>171.25</v>
      </c>
      <c r="CI152" s="66" t="n">
        <f aca="false">AVERAGE(B152,E152,H152,K152,N152,Q152,T152,W152,Z152,AC152,AF152,AI152,AL152,AO152,AR152,AU152,AX152,BA152,BD152,BG152,BJ152,BM152,BP152,BS152,BV152,BY152,CB152,CE152)</f>
        <v>426.506171428571</v>
      </c>
      <c r="CJ152" s="67" t="n">
        <f aca="false">AVERAGE(C152,F152,I152,L152,O152,R152,U152,X152,AA152,AD152,AG152,AJ152,AM152,AP152,AS152,AV152,AY152,BB152,BE152,BH152,BK152,BN152,BQ152,BT152,BW152,BZ152,CC152,CF152)</f>
        <v>11.1524653428571</v>
      </c>
      <c r="CK152" s="66" t="n">
        <f aca="false">STDEV(B152,E152,H152,K152,N152,Q152,T152,W152,Z152,AC152,AF152,AI152,AL152,AO152,AR152,AU152,AX152,BA152,BD152,BG152,BJ152,BM152,BP152,BS152,BV152,BY152,CB152,CE152)</f>
        <v>116.662109860387</v>
      </c>
      <c r="CL152" s="67" t="n">
        <f aca="false">STDEV(C152,F152,I152,L152,O152,R152,U152,X152,AA152,AD152,AG152,AJ152,AM152,AP152,AS152,AV152,AY152,BB152,BE152,BH152,BK152,BN152,BQ152,BT152,BW152,BZ152,CC152,CF152)</f>
        <v>4.19556061558849</v>
      </c>
    </row>
    <row r="153" customFormat="false" ht="26.8" hidden="false" customHeight="false" outlineLevel="0" collapsed="false">
      <c r="A153" s="57" t="n">
        <v>172.5</v>
      </c>
      <c r="B153" s="57" t="n">
        <v>381.469</v>
      </c>
      <c r="C153" s="57" t="n">
        <v>11.477863</v>
      </c>
      <c r="D153" s="57" t="n">
        <v>172.5</v>
      </c>
      <c r="E153" s="57" t="n">
        <v>378.4014</v>
      </c>
      <c r="F153" s="57" t="n">
        <v>12.797492</v>
      </c>
      <c r="G153" s="57" t="n">
        <v>172.5</v>
      </c>
      <c r="H153" s="57" t="n">
        <v>409.4072</v>
      </c>
      <c r="I153" s="57" t="n">
        <v>11.787459</v>
      </c>
      <c r="J153" s="57" t="n">
        <v>172.5</v>
      </c>
      <c r="K153" s="57" t="n">
        <v>463.0497</v>
      </c>
      <c r="L153" s="57" t="n">
        <v>10.396292</v>
      </c>
      <c r="M153" s="57" t="n">
        <v>172.5</v>
      </c>
      <c r="N153" s="57" t="n">
        <v>380.9238</v>
      </c>
      <c r="O153" s="57" t="n">
        <v>13.151472</v>
      </c>
      <c r="P153" s="57" t="n">
        <v>172.5</v>
      </c>
      <c r="Q153" s="57" t="n">
        <v>416.0278</v>
      </c>
      <c r="R153" s="57" t="n">
        <v>11.848528</v>
      </c>
      <c r="S153" s="57" t="n">
        <v>172.5</v>
      </c>
      <c r="T153" s="57" t="n">
        <v>448.2365</v>
      </c>
      <c r="U153" s="57" t="n">
        <v>11.102399</v>
      </c>
      <c r="V153" s="57" t="n">
        <v>172.5</v>
      </c>
      <c r="W153" s="57" t="n">
        <v>417.6887</v>
      </c>
      <c r="X153" s="57" t="n">
        <v>12.830316</v>
      </c>
      <c r="Y153" s="57" t="n">
        <v>172.5</v>
      </c>
      <c r="Z153" s="57" t="n">
        <v>181.8563</v>
      </c>
      <c r="AA153" s="57" t="n">
        <v>27.300872</v>
      </c>
      <c r="AB153" s="57" t="n">
        <v>172.5</v>
      </c>
      <c r="AC153" s="57" t="n">
        <v>291.6664</v>
      </c>
      <c r="AD153" s="57" t="n">
        <v>11.324864</v>
      </c>
      <c r="AE153" s="57" t="n">
        <v>172.5</v>
      </c>
      <c r="AF153" s="57" t="n">
        <v>489.5216</v>
      </c>
      <c r="AG153" s="57" t="n">
        <v>8.4859324</v>
      </c>
      <c r="AH153" s="57" t="n">
        <v>172.5</v>
      </c>
      <c r="AI153" s="57" t="n">
        <v>608.5083</v>
      </c>
      <c r="AJ153" s="57" t="n">
        <v>5.0607415</v>
      </c>
      <c r="AK153" s="57" t="n">
        <v>172.5</v>
      </c>
      <c r="AL153" s="57" t="n">
        <v>398.8094</v>
      </c>
      <c r="AM153" s="57" t="n">
        <v>12.67121</v>
      </c>
      <c r="AN153" s="57" t="n">
        <v>172.5</v>
      </c>
      <c r="AO153" s="57" t="n">
        <v>457.6496</v>
      </c>
      <c r="AP153" s="57" t="n">
        <v>10.416467</v>
      </c>
      <c r="AQ153" s="57" t="n">
        <v>172.5</v>
      </c>
      <c r="AR153" s="57" t="n">
        <v>491.9361</v>
      </c>
      <c r="AS153" s="57" t="n">
        <v>11.259324</v>
      </c>
      <c r="AT153" s="57" t="n">
        <v>172.5</v>
      </c>
      <c r="AU153" s="57" t="n">
        <v>271.6493</v>
      </c>
      <c r="AV153" s="57" t="n">
        <v>18.930098</v>
      </c>
      <c r="AW153" s="57" t="n">
        <v>172.5</v>
      </c>
      <c r="AX153" s="57" t="n">
        <v>418.7487</v>
      </c>
      <c r="AY153" s="57" t="n">
        <v>12.151799</v>
      </c>
      <c r="AZ153" s="57" t="n">
        <v>172.5</v>
      </c>
      <c r="BA153" s="57" t="n">
        <v>459.6931</v>
      </c>
      <c r="BB153" s="57" t="n">
        <v>10.868702</v>
      </c>
      <c r="BC153" s="57" t="n">
        <v>172.5</v>
      </c>
      <c r="BD153" s="57" t="n">
        <v>383.3008</v>
      </c>
      <c r="BE153" s="57" t="n">
        <v>10.874809</v>
      </c>
      <c r="BF153" s="57" t="n">
        <v>172.5</v>
      </c>
      <c r="BG153" s="57" t="n">
        <v>293.1389</v>
      </c>
      <c r="BH153" s="57" t="n">
        <v>14.362377</v>
      </c>
      <c r="BI153" s="57" t="n">
        <v>172.5</v>
      </c>
      <c r="BJ153" s="57" t="n">
        <v>463.3143</v>
      </c>
      <c r="BK153" s="57" t="n">
        <v>6.8706652</v>
      </c>
      <c r="BL153" s="57" t="n">
        <v>172.5</v>
      </c>
      <c r="BM153" s="57" t="n">
        <v>394.7266</v>
      </c>
      <c r="BN153" s="57" t="n">
        <v>8.2980371</v>
      </c>
      <c r="BO153" s="57" t="n">
        <v>172.5</v>
      </c>
      <c r="BP153" s="57" t="n">
        <v>378.5038</v>
      </c>
      <c r="BQ153" s="57" t="n">
        <v>11.470665</v>
      </c>
      <c r="BR153" s="57" t="n">
        <v>172.5</v>
      </c>
      <c r="BS153" s="57" t="n">
        <v>679.5624</v>
      </c>
      <c r="BT153" s="57" t="n">
        <v>4.2969466</v>
      </c>
      <c r="BU153" s="57" t="n">
        <v>172.5</v>
      </c>
      <c r="BV153" s="57" t="n">
        <v>604.3492</v>
      </c>
      <c r="BW153" s="57" t="n">
        <v>5.3343511</v>
      </c>
      <c r="BX153" s="57" t="n">
        <v>172.5</v>
      </c>
      <c r="BY153" s="57" t="n">
        <v>701.0949</v>
      </c>
      <c r="BZ153" s="57" t="n">
        <v>3.9898582</v>
      </c>
      <c r="CA153" s="57" t="n">
        <v>172.5</v>
      </c>
      <c r="CB153" s="57" t="n">
        <v>413.2705</v>
      </c>
      <c r="CC153" s="57" t="n">
        <v>13.38735</v>
      </c>
      <c r="CD153" s="57" t="n">
        <v>172.5</v>
      </c>
      <c r="CE153" s="57" t="n">
        <v>263.8456</v>
      </c>
      <c r="CF153" s="57" t="n">
        <v>16.321265</v>
      </c>
      <c r="CG153" s="57"/>
      <c r="CH153" s="65" t="n">
        <f aca="false">AH153</f>
        <v>172.5</v>
      </c>
      <c r="CI153" s="66" t="n">
        <f aca="false">AVERAGE(B153,E153,H153,K153,N153,Q153,T153,W153,Z153,AC153,AF153,AI153,AL153,AO153,AR153,AU153,AX153,BA153,BD153,BG153,BJ153,BM153,BP153,BS153,BV153,BY153,CB153,CE153)</f>
        <v>426.441067857143</v>
      </c>
      <c r="CJ153" s="67" t="n">
        <f aca="false">AVERAGE(C153,F153,I153,L153,O153,R153,U153,X153,AA153,AD153,AG153,AJ153,AM153,AP153,AS153,AV153,AY153,BB153,BE153,BH153,BK153,BN153,BQ153,BT153,BW153,BZ153,CC153,CF153)</f>
        <v>11.3952912535714</v>
      </c>
      <c r="CK153" s="66" t="n">
        <f aca="false">STDEV(B153,E153,H153,K153,N153,Q153,T153,W153,Z153,AC153,AF153,AI153,AL153,AO153,AR153,AU153,AX153,BA153,BD153,BG153,BJ153,BM153,BP153,BS153,BV153,BY153,CB153,CE153)</f>
        <v>118.168069464509</v>
      </c>
      <c r="CL153" s="67" t="n">
        <f aca="false">STDEV(C153,F153,I153,L153,O153,R153,U153,X153,AA153,AD153,AG153,AJ153,AM153,AP153,AS153,AV153,AY153,BB153,BE153,BH153,BK153,BN153,BQ153,BT153,BW153,BZ153,CC153,CF153)</f>
        <v>4.63365754984638</v>
      </c>
    </row>
    <row r="154" customFormat="false" ht="26.8" hidden="false" customHeight="false" outlineLevel="0" collapsed="false">
      <c r="A154" s="57" t="n">
        <v>173.75</v>
      </c>
      <c r="B154" s="57" t="n">
        <v>359.6282</v>
      </c>
      <c r="C154" s="57" t="n">
        <v>12.052126</v>
      </c>
      <c r="D154" s="57" t="n">
        <v>173.75</v>
      </c>
      <c r="E154" s="57" t="n">
        <v>382.4793</v>
      </c>
      <c r="F154" s="57" t="n">
        <v>12.350818</v>
      </c>
      <c r="G154" s="57" t="n">
        <v>173.75</v>
      </c>
      <c r="H154" s="57" t="n">
        <v>413.8136</v>
      </c>
      <c r="I154" s="57" t="n">
        <v>12.145911</v>
      </c>
      <c r="J154" s="57" t="n">
        <v>173.75</v>
      </c>
      <c r="K154" s="57" t="n">
        <v>470.2223</v>
      </c>
      <c r="L154" s="57" t="n">
        <v>10.852672</v>
      </c>
      <c r="M154" s="57" t="n">
        <v>173.75</v>
      </c>
      <c r="N154" s="57" t="n">
        <v>379.5243</v>
      </c>
      <c r="O154" s="57" t="n">
        <v>13.375354</v>
      </c>
      <c r="P154" s="57" t="n">
        <v>173.75</v>
      </c>
      <c r="Q154" s="57" t="n">
        <v>408.9998</v>
      </c>
      <c r="R154" s="57" t="n">
        <v>12.408397</v>
      </c>
      <c r="S154" s="57" t="n">
        <v>173.75</v>
      </c>
      <c r="T154" s="57" t="n">
        <v>457.5662</v>
      </c>
      <c r="U154" s="57" t="n">
        <v>11.014177</v>
      </c>
      <c r="V154" s="57" t="n">
        <v>173.75</v>
      </c>
      <c r="W154" s="57" t="n">
        <v>393.3155</v>
      </c>
      <c r="X154" s="57" t="n">
        <v>11.359869</v>
      </c>
      <c r="Y154" s="57" t="n">
        <v>173.75</v>
      </c>
      <c r="Z154" s="57" t="n">
        <v>176.005</v>
      </c>
      <c r="AA154" s="57" t="n">
        <v>25.523882</v>
      </c>
      <c r="AB154" s="57" t="n">
        <v>173.75</v>
      </c>
      <c r="AC154" s="57" t="n">
        <v>271.0973</v>
      </c>
      <c r="AD154" s="57" t="n">
        <v>13.554308</v>
      </c>
      <c r="AE154" s="57" t="n">
        <v>173.75</v>
      </c>
      <c r="AF154" s="57" t="n">
        <v>451.4602</v>
      </c>
      <c r="AG154" s="57" t="n">
        <v>9.2384951</v>
      </c>
      <c r="AH154" s="57" t="n">
        <v>173.75</v>
      </c>
      <c r="AI154" s="57" t="n">
        <v>541.171</v>
      </c>
      <c r="AJ154" s="57" t="n">
        <v>5.7226827</v>
      </c>
      <c r="AK154" s="57" t="n">
        <v>173.75</v>
      </c>
      <c r="AL154" s="57" t="n">
        <v>403.3847</v>
      </c>
      <c r="AM154" s="57" t="n">
        <v>12.929771</v>
      </c>
      <c r="AN154" s="57" t="n">
        <v>173.75</v>
      </c>
      <c r="AO154" s="57" t="n">
        <v>444.4994</v>
      </c>
      <c r="AP154" s="57" t="n">
        <v>10.157688</v>
      </c>
      <c r="AQ154" s="57" t="n">
        <v>173.75</v>
      </c>
      <c r="AR154" s="57" t="n">
        <v>485.7888</v>
      </c>
      <c r="AS154" s="57" t="n">
        <v>11.336641</v>
      </c>
      <c r="AT154" s="57" t="n">
        <v>173.75</v>
      </c>
      <c r="AU154" s="57" t="n">
        <v>253.794</v>
      </c>
      <c r="AV154" s="57" t="n">
        <v>22.187241</v>
      </c>
      <c r="AW154" s="57" t="n">
        <v>173.75</v>
      </c>
      <c r="AX154" s="57" t="n">
        <v>420.7747</v>
      </c>
      <c r="AY154" s="57" t="n">
        <v>12.693566</v>
      </c>
      <c r="AZ154" s="57" t="n">
        <v>173.75</v>
      </c>
      <c r="BA154" s="57" t="n">
        <v>465.5405</v>
      </c>
      <c r="BB154" s="57" t="n">
        <v>10.877644</v>
      </c>
      <c r="BC154" s="57" t="n">
        <v>173.75</v>
      </c>
      <c r="BD154" s="57" t="n">
        <v>377.5707</v>
      </c>
      <c r="BE154" s="57" t="n">
        <v>12.438604</v>
      </c>
      <c r="BF154" s="57" t="n">
        <v>173.75</v>
      </c>
      <c r="BG154" s="57" t="n">
        <v>300.1435</v>
      </c>
      <c r="BH154" s="57" t="n">
        <v>11.952345</v>
      </c>
      <c r="BI154" s="57" t="n">
        <v>173.75</v>
      </c>
      <c r="BJ154" s="57" t="n">
        <v>546.2231</v>
      </c>
      <c r="BK154" s="57" t="n">
        <v>6.1670665</v>
      </c>
      <c r="BL154" s="57" t="n">
        <v>173.75</v>
      </c>
      <c r="BM154" s="57" t="n">
        <v>384.9237</v>
      </c>
      <c r="BN154" s="57" t="n">
        <v>8.4396947</v>
      </c>
      <c r="BO154" s="57" t="n">
        <v>173.75</v>
      </c>
      <c r="BP154" s="57" t="n">
        <v>381.3968</v>
      </c>
      <c r="BQ154" s="57" t="n">
        <v>11.694329</v>
      </c>
      <c r="BR154" s="57" t="n">
        <v>173.75</v>
      </c>
      <c r="BS154" s="57" t="n">
        <v>685.5015</v>
      </c>
      <c r="BT154" s="57" t="n">
        <v>4.2895311</v>
      </c>
      <c r="BU154" s="57" t="n">
        <v>173.75</v>
      </c>
      <c r="BV154" s="57" t="n">
        <v>638.6764</v>
      </c>
      <c r="BW154" s="57" t="n">
        <v>4.7968375</v>
      </c>
      <c r="BX154" s="57" t="n">
        <v>173.75</v>
      </c>
      <c r="BY154" s="57" t="n">
        <v>694.19</v>
      </c>
      <c r="BZ154" s="57" t="n">
        <v>4.0618321</v>
      </c>
      <c r="CA154" s="57" t="n">
        <v>173.75</v>
      </c>
      <c r="CB154" s="57" t="n">
        <v>412.3473</v>
      </c>
      <c r="CC154" s="57" t="n">
        <v>12.813522</v>
      </c>
      <c r="CD154" s="57" t="n">
        <v>173.75</v>
      </c>
      <c r="CE154" s="57" t="n">
        <v>276.2833</v>
      </c>
      <c r="CF154" s="57" t="n">
        <v>14.414613</v>
      </c>
      <c r="CG154" s="57"/>
      <c r="CH154" s="65" t="n">
        <f aca="false">AH154</f>
        <v>173.75</v>
      </c>
      <c r="CI154" s="66" t="n">
        <f aca="false">AVERAGE(B154,E154,H154,K154,N154,Q154,T154,W154,Z154,AC154,AF154,AI154,AL154,AO154,AR154,AU154,AX154,BA154,BD154,BG154,BJ154,BM154,BP154,BS154,BV154,BY154,CB154,CE154)</f>
        <v>424.154325</v>
      </c>
      <c r="CJ154" s="67" t="n">
        <f aca="false">AVERAGE(C154,F154,I154,L154,O154,R154,U154,X154,AA154,AD154,AG154,AJ154,AM154,AP154,AS154,AV154,AY154,BB154,BE154,BH154,BK154,BN154,BQ154,BT154,BW154,BZ154,CC154,CF154)</f>
        <v>11.4589149178571</v>
      </c>
      <c r="CK154" s="66" t="n">
        <f aca="false">STDEV(B154,E154,H154,K154,N154,Q154,T154,W154,Z154,AC154,AF154,AI154,AL154,AO154,AR154,AU154,AX154,BA154,BD154,BG154,BJ154,BM154,BP154,BS154,BV154,BY154,CB154,CE154)</f>
        <v>120.541351821331</v>
      </c>
      <c r="CL154" s="67" t="n">
        <f aca="false">STDEV(C154,F154,I154,L154,O154,R154,U154,X154,AA154,AD154,AG154,AJ154,AM154,AP154,AS154,AV154,AY154,BB154,BE154,BH154,BK154,BN154,BQ154,BT154,BW154,BZ154,CC154,CF154)</f>
        <v>4.58296942518021</v>
      </c>
    </row>
    <row r="155" customFormat="false" ht="26.8" hidden="false" customHeight="false" outlineLevel="0" collapsed="false">
      <c r="A155" s="57" t="n">
        <v>175</v>
      </c>
      <c r="B155" s="57" t="n">
        <v>337.0323</v>
      </c>
      <c r="C155" s="57" t="n">
        <v>13.175682</v>
      </c>
      <c r="D155" s="57" t="n">
        <v>175</v>
      </c>
      <c r="E155" s="57" t="n">
        <v>388.6522</v>
      </c>
      <c r="F155" s="57" t="n">
        <v>12.17012</v>
      </c>
      <c r="G155" s="57" t="n">
        <v>175</v>
      </c>
      <c r="H155" s="57" t="n">
        <v>413.722</v>
      </c>
      <c r="I155" s="57" t="n">
        <v>12.279498</v>
      </c>
      <c r="J155" s="57" t="n">
        <v>175</v>
      </c>
      <c r="K155" s="57" t="n">
        <v>462.7689</v>
      </c>
      <c r="L155" s="57" t="n">
        <v>10.918212</v>
      </c>
      <c r="M155" s="57" t="n">
        <v>175</v>
      </c>
      <c r="N155" s="57" t="n">
        <v>380.223</v>
      </c>
      <c r="O155" s="57" t="n">
        <v>13.882334</v>
      </c>
      <c r="P155" s="57" t="n">
        <v>175</v>
      </c>
      <c r="Q155" s="57" t="n">
        <v>408.7399</v>
      </c>
      <c r="R155" s="57" t="n">
        <v>12.358561</v>
      </c>
      <c r="S155" s="57" t="n">
        <v>175</v>
      </c>
      <c r="T155" s="57" t="n">
        <v>453.8763</v>
      </c>
      <c r="U155" s="57" t="n">
        <v>10.563468</v>
      </c>
      <c r="V155" s="57" t="n">
        <v>175</v>
      </c>
      <c r="W155" s="57" t="n">
        <v>347.5507</v>
      </c>
      <c r="X155" s="57" t="n">
        <v>10.789749</v>
      </c>
      <c r="Y155" s="57" t="n">
        <v>175</v>
      </c>
      <c r="Z155" s="57" t="n">
        <v>178.1348</v>
      </c>
      <c r="AA155" s="57" t="n">
        <v>22.238168</v>
      </c>
      <c r="AB155" s="57" t="n">
        <v>175</v>
      </c>
      <c r="AC155" s="57" t="n">
        <v>247.1706</v>
      </c>
      <c r="AD155" s="57" t="n">
        <v>14.99084</v>
      </c>
      <c r="AE155" s="57" t="n">
        <v>175</v>
      </c>
      <c r="AF155" s="57" t="n">
        <v>443.9115</v>
      </c>
      <c r="AG155" s="57" t="n">
        <v>9.8430752</v>
      </c>
      <c r="AH155" s="57" t="n">
        <v>175</v>
      </c>
      <c r="AI155" s="57" t="n">
        <v>513.2913</v>
      </c>
      <c r="AJ155" s="57" t="n">
        <v>6.412868</v>
      </c>
      <c r="AK155" s="57" t="n">
        <v>175</v>
      </c>
      <c r="AL155" s="57" t="n">
        <v>399.3751</v>
      </c>
      <c r="AM155" s="57" t="n">
        <v>12.859215</v>
      </c>
      <c r="AN155" s="57" t="n">
        <v>175</v>
      </c>
      <c r="AO155" s="57" t="n">
        <v>409.6602</v>
      </c>
      <c r="AP155" s="57" t="n">
        <v>9.9840785</v>
      </c>
      <c r="AQ155" s="57" t="n">
        <v>175</v>
      </c>
      <c r="AR155" s="57" t="n">
        <v>481.2623</v>
      </c>
      <c r="AS155" s="57" t="n">
        <v>11.315049</v>
      </c>
      <c r="AT155" s="57" t="n">
        <v>175</v>
      </c>
      <c r="AU155" s="57" t="n">
        <v>241.4423</v>
      </c>
      <c r="AV155" s="57" t="n">
        <v>25.796619</v>
      </c>
      <c r="AW155" s="57" t="n">
        <v>175</v>
      </c>
      <c r="AX155" s="57" t="n">
        <v>411.0054</v>
      </c>
      <c r="AY155" s="57" t="n">
        <v>12.093348</v>
      </c>
      <c r="AZ155" s="57" t="n">
        <v>175</v>
      </c>
      <c r="BA155" s="57" t="n">
        <v>465.843</v>
      </c>
      <c r="BB155" s="57" t="n">
        <v>10.575027</v>
      </c>
      <c r="BC155" s="57" t="n">
        <v>175</v>
      </c>
      <c r="BD155" s="57" t="n">
        <v>384.2668</v>
      </c>
      <c r="BE155" s="57" t="n">
        <v>14.004798</v>
      </c>
      <c r="BF155" s="57" t="n">
        <v>175</v>
      </c>
      <c r="BG155" s="57" t="n">
        <v>309.6944</v>
      </c>
      <c r="BH155" s="57" t="n">
        <v>11.066957</v>
      </c>
      <c r="BI155" s="57" t="n">
        <v>175</v>
      </c>
      <c r="BJ155" s="57" t="n">
        <v>571.148</v>
      </c>
      <c r="BK155" s="57" t="n">
        <v>6.0416576</v>
      </c>
      <c r="BL155" s="57" t="n">
        <v>175</v>
      </c>
      <c r="BM155" s="57" t="n">
        <v>381.2251</v>
      </c>
      <c r="BN155" s="57" t="n">
        <v>8.6047983</v>
      </c>
      <c r="BO155" s="57" t="n">
        <v>175</v>
      </c>
      <c r="BP155" s="57" t="n">
        <v>384.7321</v>
      </c>
      <c r="BQ155" s="57" t="n">
        <v>11.55867</v>
      </c>
      <c r="BR155" s="57" t="n">
        <v>175</v>
      </c>
      <c r="BS155" s="57" t="n">
        <v>688.5888</v>
      </c>
      <c r="BT155" s="57" t="n">
        <v>4.2537623</v>
      </c>
      <c r="BU155" s="57" t="n">
        <v>175</v>
      </c>
      <c r="BV155" s="57" t="n">
        <v>683.6152</v>
      </c>
      <c r="BW155" s="57" t="n">
        <v>4.3058888</v>
      </c>
      <c r="BX155" s="57" t="n">
        <v>175</v>
      </c>
      <c r="BY155" s="57" t="n">
        <v>688.1771</v>
      </c>
      <c r="BZ155" s="57" t="n">
        <v>4.1081788</v>
      </c>
      <c r="CA155" s="57" t="n">
        <v>175</v>
      </c>
      <c r="CB155" s="57" t="n">
        <v>417.1867</v>
      </c>
      <c r="CC155" s="57" t="n">
        <v>12.067285</v>
      </c>
      <c r="CD155" s="57" t="n">
        <v>175</v>
      </c>
      <c r="CE155" s="57" t="n">
        <v>301.6547</v>
      </c>
      <c r="CF155" s="57" t="n">
        <v>12.438168</v>
      </c>
      <c r="CG155" s="57"/>
      <c r="CH155" s="65" t="n">
        <f aca="false">AH155</f>
        <v>175</v>
      </c>
      <c r="CI155" s="66" t="n">
        <f aca="false">AVERAGE(B155,E155,H155,K155,N155,Q155,T155,W155,Z155,AC155,AF155,AI155,AL155,AO155,AR155,AU155,AX155,BA155,BD155,BG155,BJ155,BM155,BP155,BS155,BV155,BY155,CB155,CE155)</f>
        <v>421.212525</v>
      </c>
      <c r="CJ155" s="67" t="n">
        <f aca="false">AVERAGE(C155,F155,I155,L155,O155,R155,U155,X155,AA155,AD155,AG155,AJ155,AM155,AP155,AS155,AV155,AY155,BB155,BE155,BH155,BK155,BN155,BQ155,BT155,BW155,BZ155,CC155,CF155)</f>
        <v>11.4534312678571</v>
      </c>
      <c r="CK155" s="66" t="n">
        <f aca="false">STDEV(B155,E155,H155,K155,N155,Q155,T155,W155,Z155,AC155,AF155,AI155,AL155,AO155,AR155,AU155,AX155,BA155,BD155,BG155,BJ155,BM155,BP155,BS155,BV155,BY155,CB155,CE155)</f>
        <v>124.780753137183</v>
      </c>
      <c r="CL155" s="67" t="n">
        <f aca="false">STDEV(C155,F155,I155,L155,O155,R155,U155,X155,AA155,AD155,AG155,AJ155,AM155,AP155,AS155,AV155,AY155,BB155,BE155,BH155,BK155,BN155,BQ155,BT155,BW155,BZ155,CC155,CF155)</f>
        <v>4.64511120495135</v>
      </c>
    </row>
    <row r="156" customFormat="false" ht="26.8" hidden="false" customHeight="false" outlineLevel="0" collapsed="false">
      <c r="A156" s="57" t="n">
        <v>176.25</v>
      </c>
      <c r="B156" s="57" t="n">
        <v>323.0277</v>
      </c>
      <c r="C156" s="57" t="n">
        <v>14.856707</v>
      </c>
      <c r="D156" s="57" t="n">
        <v>176.25</v>
      </c>
      <c r="E156" s="57" t="n">
        <v>397.5687</v>
      </c>
      <c r="F156" s="57" t="n">
        <v>12.60578</v>
      </c>
      <c r="G156" s="57" t="n">
        <v>176.25</v>
      </c>
      <c r="H156" s="57" t="n">
        <v>409.2611</v>
      </c>
      <c r="I156" s="57" t="n">
        <v>12.132279</v>
      </c>
      <c r="J156" s="57" t="n">
        <v>176.25</v>
      </c>
      <c r="K156" s="57" t="n">
        <v>457.7774</v>
      </c>
      <c r="L156" s="57" t="n">
        <v>10.879062</v>
      </c>
      <c r="M156" s="57" t="n">
        <v>176.25</v>
      </c>
      <c r="N156" s="57" t="n">
        <v>383.6432</v>
      </c>
      <c r="O156" s="57" t="n">
        <v>13.511123</v>
      </c>
      <c r="P156" s="57" t="n">
        <v>176.25</v>
      </c>
      <c r="Q156" s="57" t="n">
        <v>409.5703</v>
      </c>
      <c r="R156" s="57" t="n">
        <v>12.11145</v>
      </c>
      <c r="S156" s="57" t="n">
        <v>176.25</v>
      </c>
      <c r="T156" s="57" t="n">
        <v>443.1928</v>
      </c>
      <c r="U156" s="57" t="n">
        <v>10.436532</v>
      </c>
      <c r="V156" s="57" t="n">
        <v>176.25</v>
      </c>
      <c r="W156" s="57" t="n">
        <v>374.6712</v>
      </c>
      <c r="X156" s="57" t="n">
        <v>15.899237</v>
      </c>
      <c r="Y156" s="57" t="n">
        <v>176.25</v>
      </c>
      <c r="Z156" s="57" t="n">
        <v>204.1383</v>
      </c>
      <c r="AA156" s="57" t="n">
        <v>16.884079</v>
      </c>
      <c r="AB156" s="57" t="n">
        <v>176.25</v>
      </c>
      <c r="AC156" s="57" t="n">
        <v>230.5123</v>
      </c>
      <c r="AD156" s="57" t="n">
        <v>16.567394</v>
      </c>
      <c r="AE156" s="57" t="n">
        <v>176.25</v>
      </c>
      <c r="AF156" s="57" t="n">
        <v>412.5216</v>
      </c>
      <c r="AG156" s="57" t="n">
        <v>10.600763</v>
      </c>
      <c r="AH156" s="57" t="n">
        <v>176.25</v>
      </c>
      <c r="AI156" s="57" t="n">
        <v>546.5729</v>
      </c>
      <c r="AJ156" s="57" t="n">
        <v>7.0067612</v>
      </c>
      <c r="AK156" s="57" t="n">
        <v>176.25</v>
      </c>
      <c r="AL156" s="57" t="n">
        <v>395.9192</v>
      </c>
      <c r="AM156" s="57" t="n">
        <v>12.211996</v>
      </c>
      <c r="AN156" s="57" t="n">
        <v>176.25</v>
      </c>
      <c r="AO156" s="57" t="n">
        <v>383.1492</v>
      </c>
      <c r="AP156" s="57" t="n">
        <v>10.628571</v>
      </c>
      <c r="AQ156" s="57" t="n">
        <v>176.25</v>
      </c>
      <c r="AR156" s="57" t="n">
        <v>471.2564</v>
      </c>
      <c r="AS156" s="57" t="n">
        <v>10.967612</v>
      </c>
      <c r="AT156" s="57" t="n">
        <v>176.25</v>
      </c>
      <c r="AU156" s="57" t="n">
        <v>241.7974</v>
      </c>
      <c r="AV156" s="57" t="n">
        <v>23.483315</v>
      </c>
      <c r="AW156" s="57" t="n">
        <v>176.25</v>
      </c>
      <c r="AX156" s="57" t="n">
        <v>404.8465</v>
      </c>
      <c r="AY156" s="57" t="n">
        <v>12.136641</v>
      </c>
      <c r="AZ156" s="57" t="n">
        <v>176.25</v>
      </c>
      <c r="BA156" s="57" t="n">
        <v>465.3966</v>
      </c>
      <c r="BB156" s="57" t="n">
        <v>10.517993</v>
      </c>
      <c r="BC156" s="57" t="n">
        <v>176.25</v>
      </c>
      <c r="BD156" s="57" t="n">
        <v>367.3984</v>
      </c>
      <c r="BE156" s="57" t="n">
        <v>13.916576</v>
      </c>
      <c r="BF156" s="57" t="n">
        <v>176.25</v>
      </c>
      <c r="BG156" s="57" t="n">
        <v>331.7529</v>
      </c>
      <c r="BH156" s="57" t="n">
        <v>11.301309</v>
      </c>
      <c r="BI156" s="57" t="n">
        <v>176.25</v>
      </c>
      <c r="BJ156" s="57" t="n">
        <v>574.2723</v>
      </c>
      <c r="BK156" s="57" t="n">
        <v>6.1849509</v>
      </c>
      <c r="BL156" s="57" t="n">
        <v>176.25</v>
      </c>
      <c r="BM156" s="57" t="n">
        <v>396.2949</v>
      </c>
      <c r="BN156" s="57" t="n">
        <v>8.7989095</v>
      </c>
      <c r="BO156" s="57" t="n">
        <v>176.25</v>
      </c>
      <c r="BP156" s="57" t="n">
        <v>382.8087</v>
      </c>
      <c r="BQ156" s="57" t="n">
        <v>11.334787</v>
      </c>
      <c r="BR156" s="57" t="n">
        <v>176.25</v>
      </c>
      <c r="BS156" s="57" t="n">
        <v>689.5308</v>
      </c>
      <c r="BT156" s="57" t="n">
        <v>4.2460196</v>
      </c>
      <c r="BU156" s="57" t="n">
        <v>176.25</v>
      </c>
      <c r="BV156" s="57" t="n">
        <v>685.7449</v>
      </c>
      <c r="BW156" s="57" t="n">
        <v>4.1741549</v>
      </c>
      <c r="BX156" s="57" t="n">
        <v>176.25</v>
      </c>
      <c r="BY156" s="57" t="n">
        <v>675.339</v>
      </c>
      <c r="BZ156" s="57" t="n">
        <v>4.240349</v>
      </c>
      <c r="CA156" s="57" t="n">
        <v>176.25</v>
      </c>
      <c r="CB156" s="57" t="n">
        <v>416.4656</v>
      </c>
      <c r="CC156" s="57" t="n">
        <v>10.577644</v>
      </c>
      <c r="CD156" s="57" t="n">
        <v>176.25</v>
      </c>
      <c r="CE156" s="57" t="n">
        <v>331.5081</v>
      </c>
      <c r="CF156" s="57" t="n">
        <v>11.639258</v>
      </c>
      <c r="CG156" s="57"/>
      <c r="CH156" s="65" t="n">
        <f aca="false">AH156</f>
        <v>176.25</v>
      </c>
      <c r="CI156" s="66" t="n">
        <f aca="false">AVERAGE(B156,E156,H156,K156,N156,Q156,T156,W156,Z156,AC156,AF156,AI156,AL156,AO156,AR156,AU156,AX156,BA156,BD156,BG156,BJ156,BM156,BP156,BS156,BV156,BY156,CB156,CE156)</f>
        <v>421.640657142857</v>
      </c>
      <c r="CJ156" s="67" t="n">
        <f aca="false">AVERAGE(C156,F156,I156,L156,O156,R156,U156,X156,AA156,AD156,AG156,AJ156,AM156,AP156,AS156,AV156,AY156,BB156,BE156,BH156,BK156,BN156,BQ156,BT156,BW156,BZ156,CC156,CF156)</f>
        <v>11.4232590392857</v>
      </c>
      <c r="CK156" s="66" t="n">
        <f aca="false">STDEV(B156,E156,H156,K156,N156,Q156,T156,W156,Z156,AC156,AF156,AI156,AL156,AO156,AR156,AU156,AX156,BA156,BD156,BG156,BJ156,BM156,BP156,BS156,BV156,BY156,CB156,CE156)</f>
        <v>122.504022738335</v>
      </c>
      <c r="CL156" s="67" t="n">
        <f aca="false">STDEV(C156,F156,I156,L156,O156,R156,U156,X156,AA156,AD156,AG156,AJ156,AM156,AP156,AS156,AV156,AY156,BB156,BE156,BH156,BK156,BN156,BQ156,BT156,BW156,BZ156,CC156,CF156)</f>
        <v>4.13436559092584</v>
      </c>
    </row>
    <row r="157" customFormat="false" ht="26.8" hidden="false" customHeight="false" outlineLevel="0" collapsed="false">
      <c r="A157" s="57" t="n">
        <v>177.5</v>
      </c>
      <c r="B157" s="57" t="n">
        <v>310.4034</v>
      </c>
      <c r="C157" s="57" t="n">
        <v>15.994111</v>
      </c>
      <c r="D157" s="57" t="n">
        <v>177.5</v>
      </c>
      <c r="E157" s="57" t="n">
        <v>392.4588</v>
      </c>
      <c r="F157" s="57" t="n">
        <v>11.72868</v>
      </c>
      <c r="G157" s="57" t="n">
        <v>177.5</v>
      </c>
      <c r="H157" s="57" t="n">
        <v>403.1424</v>
      </c>
      <c r="I157" s="57" t="n">
        <v>12.237514</v>
      </c>
      <c r="J157" s="57" t="n">
        <v>177.5</v>
      </c>
      <c r="K157" s="57" t="n">
        <v>460.5833</v>
      </c>
      <c r="L157" s="57" t="n">
        <v>10.969793</v>
      </c>
      <c r="M157" s="57" t="n">
        <v>177.5</v>
      </c>
      <c r="N157" s="57" t="n">
        <v>382.8733</v>
      </c>
      <c r="O157" s="57" t="n">
        <v>13.596728</v>
      </c>
      <c r="P157" s="57" t="n">
        <v>177.5</v>
      </c>
      <c r="Q157" s="57" t="n">
        <v>410.4261</v>
      </c>
      <c r="R157" s="57" t="n">
        <v>12.20916</v>
      </c>
      <c r="S157" s="57" t="n">
        <v>177.5</v>
      </c>
      <c r="T157" s="57" t="n">
        <v>454.4817</v>
      </c>
      <c r="U157" s="57" t="n">
        <v>10.787023</v>
      </c>
      <c r="V157" s="57" t="n">
        <v>177.5</v>
      </c>
      <c r="W157" s="57" t="n">
        <v>362.9391</v>
      </c>
      <c r="X157" s="57" t="n">
        <v>15.895093</v>
      </c>
      <c r="Y157" s="57" t="n">
        <v>177.5</v>
      </c>
      <c r="Z157" s="57" t="n">
        <v>309.8163</v>
      </c>
      <c r="AA157" s="57" t="n">
        <v>6.4941112</v>
      </c>
      <c r="AB157" s="57" t="n">
        <v>177.5</v>
      </c>
      <c r="AC157" s="57" t="n">
        <v>237.4818</v>
      </c>
      <c r="AD157" s="57" t="n">
        <v>15.051472</v>
      </c>
      <c r="AE157" s="57" t="n">
        <v>177.5</v>
      </c>
      <c r="AF157" s="57" t="n">
        <v>415.4091</v>
      </c>
      <c r="AG157" s="57" t="n">
        <v>12.165758</v>
      </c>
      <c r="AH157" s="57" t="n">
        <v>177.5</v>
      </c>
      <c r="AI157" s="57" t="n">
        <v>513.9375</v>
      </c>
      <c r="AJ157" s="57" t="n">
        <v>7.6579062</v>
      </c>
      <c r="AK157" s="57" t="n">
        <v>177.5</v>
      </c>
      <c r="AL157" s="57" t="n">
        <v>396.8432</v>
      </c>
      <c r="AM157" s="57" t="n">
        <v>12.083642</v>
      </c>
      <c r="AN157" s="57" t="n">
        <v>177.5</v>
      </c>
      <c r="AO157" s="57" t="n">
        <v>374.2723</v>
      </c>
      <c r="AP157" s="57" t="n">
        <v>12.087786</v>
      </c>
      <c r="AQ157" s="57" t="n">
        <v>177.5</v>
      </c>
      <c r="AR157" s="57" t="n">
        <v>466.7982</v>
      </c>
      <c r="AS157" s="57" t="n">
        <v>11.274482</v>
      </c>
      <c r="AT157" s="57" t="n">
        <v>177.5</v>
      </c>
      <c r="AU157" s="57" t="n">
        <v>267.3494</v>
      </c>
      <c r="AV157" s="57" t="n">
        <v>13.262159</v>
      </c>
      <c r="AW157" s="57" t="n">
        <v>177.5</v>
      </c>
      <c r="AX157" s="57" t="n">
        <v>413.4461</v>
      </c>
      <c r="AY157" s="57" t="n">
        <v>12.895202</v>
      </c>
      <c r="AZ157" s="57" t="n">
        <v>177.5</v>
      </c>
      <c r="BA157" s="57" t="n">
        <v>471.8896</v>
      </c>
      <c r="BB157" s="57" t="n">
        <v>10.724864</v>
      </c>
      <c r="BC157" s="57" t="n">
        <v>177.5</v>
      </c>
      <c r="BD157" s="57" t="n">
        <v>362.4351</v>
      </c>
      <c r="BE157" s="57" t="n">
        <v>15.056707</v>
      </c>
      <c r="BF157" s="57" t="n">
        <v>177.5</v>
      </c>
      <c r="BG157" s="57" t="n">
        <v>351.0597</v>
      </c>
      <c r="BH157" s="57" t="n">
        <v>12.467067</v>
      </c>
      <c r="BI157" s="57" t="n">
        <v>177.5</v>
      </c>
      <c r="BJ157" s="57" t="n">
        <v>568.1835</v>
      </c>
      <c r="BK157" s="57" t="n">
        <v>6.4189749</v>
      </c>
      <c r="BL157" s="57" t="n">
        <v>177.5</v>
      </c>
      <c r="BM157" s="57" t="n">
        <v>387.8566</v>
      </c>
      <c r="BN157" s="57" t="n">
        <v>8.9543075</v>
      </c>
      <c r="BO157" s="57" t="n">
        <v>177.5</v>
      </c>
      <c r="BP157" s="57" t="n">
        <v>378.7831</v>
      </c>
      <c r="BQ157" s="57" t="n">
        <v>11.110796</v>
      </c>
      <c r="BR157" s="57" t="n">
        <v>177.5</v>
      </c>
      <c r="BS157" s="57" t="n">
        <v>691.8811</v>
      </c>
      <c r="BT157" s="57" t="n">
        <v>4.2631407</v>
      </c>
      <c r="BU157" s="57" t="n">
        <v>177.5</v>
      </c>
      <c r="BV157" s="57" t="n">
        <v>697.7677</v>
      </c>
      <c r="BW157" s="57" t="n">
        <v>3.9886587</v>
      </c>
      <c r="BX157" s="57" t="n">
        <v>177.5</v>
      </c>
      <c r="BY157" s="57" t="n">
        <v>630.1727</v>
      </c>
      <c r="BZ157" s="57" t="n">
        <v>4.5657579</v>
      </c>
      <c r="CA157" s="57" t="n">
        <v>177.5</v>
      </c>
      <c r="CB157" s="57" t="n">
        <v>447.7163</v>
      </c>
      <c r="CC157" s="57" t="n">
        <v>10.905016</v>
      </c>
      <c r="CD157" s="57" t="n">
        <v>177.5</v>
      </c>
      <c r="CE157" s="57" t="n">
        <v>369.7488</v>
      </c>
      <c r="CF157" s="57" t="n">
        <v>11.129989</v>
      </c>
      <c r="CG157" s="57"/>
      <c r="CH157" s="65" t="n">
        <f aca="false">AH157</f>
        <v>177.5</v>
      </c>
      <c r="CI157" s="66" t="n">
        <f aca="false">AVERAGE(B157,E157,H157,K157,N157,Q157,T157,W157,Z157,AC157,AF157,AI157,AL157,AO157,AR157,AU157,AX157,BA157,BD157,BG157,BJ157,BM157,BP157,BS157,BV157,BY157,CB157,CE157)</f>
        <v>426.077007142857</v>
      </c>
      <c r="CJ157" s="67" t="n">
        <f aca="false">AVERAGE(C157,F157,I157,L157,O157,R157,U157,X157,AA157,AD157,AG157,AJ157,AM157,AP157,AS157,AV157,AY157,BB157,BE157,BH157,BK157,BN157,BQ157,BT157,BW157,BZ157,CC157,CF157)</f>
        <v>10.9277106821429</v>
      </c>
      <c r="CK157" s="66" t="n">
        <f aca="false">STDEV(B157,E157,H157,K157,N157,Q157,T157,W157,Z157,AC157,AF157,AI157,AL157,AO157,AR157,AU157,AX157,BA157,BD157,BG157,BJ157,BM157,BP157,BS157,BV157,BY157,CB157,CE157)</f>
        <v>111.560112380522</v>
      </c>
      <c r="CL157" s="67" t="n">
        <f aca="false">STDEV(C157,F157,I157,L157,O157,R157,U157,X157,AA157,AD157,AG157,AJ157,AM157,AP157,AS157,AV157,AY157,BB157,BE157,BH157,BK157,BN157,BQ157,BT157,BW157,BZ157,CC157,CF157)</f>
        <v>3.32941968802696</v>
      </c>
    </row>
    <row r="158" customFormat="false" ht="26.8" hidden="false" customHeight="false" outlineLevel="0" collapsed="false">
      <c r="A158" s="57" t="n">
        <v>178.75</v>
      </c>
      <c r="B158" s="57" t="n">
        <v>304.6493</v>
      </c>
      <c r="C158" s="57" t="n">
        <v>18.61265</v>
      </c>
      <c r="D158" s="57" t="n">
        <v>178.75</v>
      </c>
      <c r="E158" s="57" t="n">
        <v>399.1946</v>
      </c>
      <c r="F158" s="57" t="n">
        <v>11.622465</v>
      </c>
      <c r="G158" s="57" t="n">
        <v>178.75</v>
      </c>
      <c r="H158" s="57" t="n">
        <v>401.965</v>
      </c>
      <c r="I158" s="57" t="n">
        <v>12.626172</v>
      </c>
      <c r="J158" s="57" t="n">
        <v>178.75</v>
      </c>
      <c r="K158" s="57" t="n">
        <v>460.7267</v>
      </c>
      <c r="L158" s="57" t="n">
        <v>10.622465</v>
      </c>
      <c r="M158" s="57" t="n">
        <v>178.75</v>
      </c>
      <c r="N158" s="57" t="n">
        <v>379.8641</v>
      </c>
      <c r="O158" s="57" t="n">
        <v>13.469902</v>
      </c>
      <c r="P158" s="57" t="n">
        <v>178.75</v>
      </c>
      <c r="Q158" s="57" t="n">
        <v>416.474</v>
      </c>
      <c r="R158" s="57" t="n">
        <v>11.903817</v>
      </c>
      <c r="S158" s="57" t="n">
        <v>178.75</v>
      </c>
      <c r="T158" s="57" t="n">
        <v>454.2311</v>
      </c>
      <c r="U158" s="57" t="n">
        <v>10.659978</v>
      </c>
      <c r="V158" s="57" t="n">
        <v>178.75</v>
      </c>
      <c r="W158" s="57" t="n">
        <v>355.9322</v>
      </c>
      <c r="X158" s="57" t="n">
        <v>14.23337</v>
      </c>
      <c r="Y158" s="57" t="n">
        <v>178.75</v>
      </c>
      <c r="Z158" s="57" t="n">
        <v>268.6573</v>
      </c>
      <c r="AA158" s="57" t="n">
        <v>6.789422</v>
      </c>
      <c r="AB158" s="57" t="n">
        <v>178.75</v>
      </c>
      <c r="AC158" s="57" t="n">
        <v>273.8212</v>
      </c>
      <c r="AD158" s="57" t="n">
        <v>8.6651036</v>
      </c>
      <c r="AE158" s="57" t="n">
        <v>178.75</v>
      </c>
      <c r="AF158" s="57" t="n">
        <v>384.5797</v>
      </c>
      <c r="AG158" s="57" t="n">
        <v>11.983206</v>
      </c>
      <c r="AH158" s="57" t="n">
        <v>178.75</v>
      </c>
      <c r="AI158" s="57" t="n">
        <v>492.2659</v>
      </c>
      <c r="AJ158" s="57" t="n">
        <v>8.4495093</v>
      </c>
      <c r="AK158" s="57" t="n">
        <v>178.75</v>
      </c>
      <c r="AL158" s="57" t="n">
        <v>398.5509</v>
      </c>
      <c r="AM158" s="57" t="n">
        <v>12.239477</v>
      </c>
      <c r="AN158" s="57" t="n">
        <v>178.75</v>
      </c>
      <c r="AO158" s="57" t="n">
        <v>357.553</v>
      </c>
      <c r="AP158" s="57" t="n">
        <v>13.57012</v>
      </c>
      <c r="AQ158" s="57" t="n">
        <v>178.75</v>
      </c>
      <c r="AR158" s="57" t="n">
        <v>474.7379</v>
      </c>
      <c r="AS158" s="57" t="n">
        <v>12.031843</v>
      </c>
      <c r="AT158" s="57" t="n">
        <v>178.75</v>
      </c>
      <c r="AU158" s="57" t="n">
        <v>311.3122</v>
      </c>
      <c r="AV158" s="57" t="n">
        <v>13.520393</v>
      </c>
      <c r="AW158" s="57" t="n">
        <v>178.75</v>
      </c>
      <c r="AX158" s="57" t="n">
        <v>415.1705</v>
      </c>
      <c r="AY158" s="57" t="n">
        <v>12.779062</v>
      </c>
      <c r="AZ158" s="57" t="n">
        <v>178.75</v>
      </c>
      <c r="BA158" s="57" t="n">
        <v>475.7229</v>
      </c>
      <c r="BB158" s="57" t="n">
        <v>10.631189</v>
      </c>
      <c r="BC158" s="57" t="n">
        <v>178.75</v>
      </c>
      <c r="BD158" s="57" t="n">
        <v>353.0341</v>
      </c>
      <c r="BE158" s="57" t="n">
        <v>14.60458</v>
      </c>
      <c r="BF158" s="57" t="n">
        <v>178.75</v>
      </c>
      <c r="BG158" s="57" t="n">
        <v>354.2684</v>
      </c>
      <c r="BH158" s="57" t="n">
        <v>12.365867</v>
      </c>
      <c r="BI158" s="57" t="n">
        <v>178.75</v>
      </c>
      <c r="BJ158" s="57" t="n">
        <v>572.6641</v>
      </c>
      <c r="BK158" s="57" t="n">
        <v>6.5848419</v>
      </c>
      <c r="BL158" s="57" t="n">
        <v>178.75</v>
      </c>
      <c r="BM158" s="57" t="n">
        <v>390.3357</v>
      </c>
      <c r="BN158" s="57" t="n">
        <v>8.6317339</v>
      </c>
      <c r="BO158" s="57" t="n">
        <v>178.75</v>
      </c>
      <c r="BP158" s="57" t="n">
        <v>381.1075</v>
      </c>
      <c r="BQ158" s="57" t="n">
        <v>10.943621</v>
      </c>
      <c r="BR158" s="57" t="n">
        <v>178.75</v>
      </c>
      <c r="BS158" s="57" t="n">
        <v>571.2563</v>
      </c>
      <c r="BT158" s="57" t="n">
        <v>5.059542</v>
      </c>
      <c r="BU158" s="57" t="n">
        <v>178.75</v>
      </c>
      <c r="BV158" s="57" t="n">
        <v>694.6439</v>
      </c>
      <c r="BW158" s="57" t="n">
        <v>3.9660851</v>
      </c>
      <c r="BX158" s="57" t="n">
        <v>178.75</v>
      </c>
      <c r="BY158" s="57" t="n">
        <v>621.5317</v>
      </c>
      <c r="BZ158" s="57" t="n">
        <v>4.6129771</v>
      </c>
      <c r="CA158" s="57" t="n">
        <v>178.75</v>
      </c>
      <c r="CB158" s="57" t="n">
        <v>459.3634</v>
      </c>
      <c r="CC158" s="57" t="n">
        <v>11.27132</v>
      </c>
      <c r="CD158" s="57" t="n">
        <v>178.75</v>
      </c>
      <c r="CE158" s="57" t="n">
        <v>407.1644</v>
      </c>
      <c r="CF158" s="57" t="n">
        <v>11.423228</v>
      </c>
      <c r="CG158" s="57"/>
      <c r="CH158" s="65" t="n">
        <f aca="false">AH158</f>
        <v>178.75</v>
      </c>
      <c r="CI158" s="66" t="n">
        <f aca="false">AVERAGE(B158,E158,H158,K158,N158,Q158,T158,W158,Z158,AC158,AF158,AI158,AL158,AO158,AR158,AU158,AX158,BA158,BD158,BG158,BJ158,BM158,BP158,BS158,BV158,BY158,CB158,CE158)</f>
        <v>422.527785714286</v>
      </c>
      <c r="CJ158" s="67" t="n">
        <f aca="false">AVERAGE(C158,F158,I158,L158,O158,R158,U158,X158,AA158,AD158,AG158,AJ158,AM158,AP158,AS158,AV158,AY158,BB158,BE158,BH158,BK158,BN158,BQ158,BT158,BW158,BZ158,CC158,CF158)</f>
        <v>10.8526407107143</v>
      </c>
      <c r="CK158" s="66" t="n">
        <f aca="false">STDEV(B158,E158,H158,K158,N158,Q158,T158,W158,Z158,AC158,AF158,AI158,AL158,AO158,AR158,AU158,AX158,BA158,BD158,BG158,BJ158,BM158,BP158,BS158,BV158,BY158,CB158,CE158)</f>
        <v>100.116890528595</v>
      </c>
      <c r="CL158" s="67" t="n">
        <f aca="false">STDEV(C158,F158,I158,L158,O158,R158,U158,X158,AA158,AD158,AG158,AJ158,AM158,AP158,AS158,AV158,AY158,BB158,BE158,BH158,BK158,BN158,BQ158,BT158,BW158,BZ158,CC158,CF158)</f>
        <v>3.29587124384212</v>
      </c>
    </row>
    <row r="159" customFormat="false" ht="26.8" hidden="false" customHeight="false" outlineLevel="0" collapsed="false">
      <c r="A159" s="57" t="n">
        <v>180</v>
      </c>
      <c r="B159" s="57" t="n">
        <v>295.6819</v>
      </c>
      <c r="C159" s="57" t="n">
        <v>18.492585</v>
      </c>
      <c r="D159" s="57" t="n">
        <v>180</v>
      </c>
      <c r="E159" s="57" t="n">
        <v>404.1508</v>
      </c>
      <c r="F159" s="57" t="n">
        <v>11.412868</v>
      </c>
      <c r="G159" s="57" t="n">
        <v>180</v>
      </c>
      <c r="H159" s="57" t="n">
        <v>402.3749</v>
      </c>
      <c r="I159" s="57" t="n">
        <v>12.728571</v>
      </c>
      <c r="J159" s="57" t="n">
        <v>180</v>
      </c>
      <c r="K159" s="57" t="n">
        <v>458.3083</v>
      </c>
      <c r="L159" s="57" t="n">
        <v>10.635333</v>
      </c>
      <c r="M159" s="57" t="n">
        <v>180</v>
      </c>
      <c r="N159" s="57" t="n">
        <v>390.5071</v>
      </c>
      <c r="O159" s="57" t="n">
        <v>13.346783</v>
      </c>
      <c r="P159" s="57" t="n">
        <v>180</v>
      </c>
      <c r="Q159" s="57" t="n">
        <v>405.495</v>
      </c>
      <c r="R159" s="57" t="n">
        <v>11.200872</v>
      </c>
      <c r="S159" s="57" t="n">
        <v>180</v>
      </c>
      <c r="T159" s="57" t="n">
        <v>452.4537</v>
      </c>
      <c r="U159" s="57" t="n">
        <v>10.686369</v>
      </c>
      <c r="V159" s="57" t="n">
        <v>180</v>
      </c>
      <c r="W159" s="57" t="n">
        <v>328.6722</v>
      </c>
      <c r="X159" s="57" t="n">
        <v>9.0729553</v>
      </c>
      <c r="Y159" s="57" t="n">
        <v>180</v>
      </c>
      <c r="Z159" s="57" t="n">
        <v>357.3029</v>
      </c>
      <c r="AA159" s="57" t="n">
        <v>7.8640131</v>
      </c>
      <c r="AB159" s="57" t="n">
        <v>180</v>
      </c>
      <c r="AC159" s="57" t="n">
        <v>307.1706</v>
      </c>
      <c r="AD159" s="57" t="n">
        <v>8.848964</v>
      </c>
      <c r="AE159" s="57" t="n">
        <v>180</v>
      </c>
      <c r="AF159" s="57" t="n">
        <v>347.0247</v>
      </c>
      <c r="AG159" s="57" t="n">
        <v>13.063686</v>
      </c>
      <c r="AH159" s="57" t="n">
        <v>180</v>
      </c>
      <c r="AI159" s="57" t="n">
        <v>462.1196</v>
      </c>
      <c r="AJ159" s="57" t="n">
        <v>8.691385</v>
      </c>
      <c r="AK159" s="57" t="n">
        <v>180</v>
      </c>
      <c r="AL159" s="57" t="n">
        <v>406.5317</v>
      </c>
      <c r="AM159" s="57" t="n">
        <v>12.161287</v>
      </c>
      <c r="AN159" s="57" t="n">
        <v>180</v>
      </c>
      <c r="AO159" s="57" t="n">
        <v>338.9547</v>
      </c>
      <c r="AP159" s="57" t="n">
        <v>14.033043</v>
      </c>
      <c r="AQ159" s="57" t="n">
        <v>180</v>
      </c>
      <c r="AR159" s="57" t="n">
        <v>464.2327</v>
      </c>
      <c r="AS159" s="57" t="n">
        <v>11.836641</v>
      </c>
      <c r="AT159" s="57" t="n">
        <v>180</v>
      </c>
      <c r="AU159" s="57" t="n">
        <v>341.6517</v>
      </c>
      <c r="AV159" s="57" t="n">
        <v>13.335769</v>
      </c>
      <c r="AW159" s="57" t="n">
        <v>180</v>
      </c>
      <c r="AX159" s="57" t="n">
        <v>415.563</v>
      </c>
      <c r="AY159" s="57" t="n">
        <v>12.418321</v>
      </c>
      <c r="AZ159" s="57" t="n">
        <v>180</v>
      </c>
      <c r="BA159" s="57" t="n">
        <v>469.3753</v>
      </c>
      <c r="BB159" s="57" t="n">
        <v>10.436641</v>
      </c>
      <c r="BC159" s="57" t="n">
        <v>180</v>
      </c>
      <c r="BD159" s="57" t="n">
        <v>353.1774</v>
      </c>
      <c r="BE159" s="57" t="n">
        <v>15.48855</v>
      </c>
      <c r="BF159" s="57" t="n">
        <v>180</v>
      </c>
      <c r="BG159" s="57" t="n">
        <v>358.0748</v>
      </c>
      <c r="BH159" s="57" t="n">
        <v>12.445474</v>
      </c>
      <c r="BI159" s="57" t="n">
        <v>180</v>
      </c>
      <c r="BJ159" s="57" t="n">
        <v>570.4672</v>
      </c>
      <c r="BK159" s="57" t="n">
        <v>6.6665213</v>
      </c>
      <c r="BL159" s="57" t="n">
        <v>180</v>
      </c>
      <c r="BM159" s="57" t="n">
        <v>431.0269</v>
      </c>
      <c r="BN159" s="57" t="n">
        <v>8.8691385</v>
      </c>
      <c r="BO159" s="57" t="n">
        <v>180</v>
      </c>
      <c r="BP159" s="57" t="n">
        <v>392.8529</v>
      </c>
      <c r="BQ159" s="57" t="n">
        <v>11.325409</v>
      </c>
      <c r="BR159" s="57" t="n">
        <v>180</v>
      </c>
      <c r="BS159" s="57" t="n">
        <v>268.6698</v>
      </c>
      <c r="BT159" s="57" t="n">
        <v>6.1811341</v>
      </c>
      <c r="BU159" s="57" t="n">
        <v>180</v>
      </c>
      <c r="BV159" s="57" t="n">
        <v>712.6315</v>
      </c>
      <c r="BW159" s="57" t="n">
        <v>3.7390403</v>
      </c>
      <c r="BX159" s="57" t="n">
        <v>180</v>
      </c>
      <c r="BY159" s="57" t="n">
        <v>630.9818</v>
      </c>
      <c r="BZ159" s="57" t="n">
        <v>4.5266085</v>
      </c>
      <c r="CA159" s="57" t="n">
        <v>180</v>
      </c>
      <c r="CB159" s="57" t="n">
        <v>459.698</v>
      </c>
      <c r="CC159" s="57" t="n">
        <v>11.252781</v>
      </c>
      <c r="CD159" s="57" t="n">
        <v>180</v>
      </c>
      <c r="CE159" s="57" t="n">
        <v>431.0347</v>
      </c>
      <c r="CF159" s="57" t="n">
        <v>12.210469</v>
      </c>
      <c r="CG159" s="57"/>
      <c r="CH159" s="65" t="n">
        <f aca="false">AH159</f>
        <v>180</v>
      </c>
      <c r="CI159" s="66" t="n">
        <f aca="false">AVERAGE(B159,E159,H159,K159,N159,Q159,T159,W159,Z159,AC159,AF159,AI159,AL159,AO159,AR159,AU159,AX159,BA159,BD159,BG159,BJ159,BM159,BP159,BS159,BV159,BY159,CB159,CE159)</f>
        <v>416.29235</v>
      </c>
      <c r="CJ159" s="67" t="n">
        <f aca="false">AVERAGE(C159,F159,I159,L159,O159,R159,U159,X159,AA159,AD159,AG159,AJ159,AM159,AP159,AS159,AV159,AY159,BB159,BE159,BH159,BK159,BN159,BQ159,BT159,BW159,BZ159,CC159,CF159)</f>
        <v>10.8204004321429</v>
      </c>
      <c r="CK159" s="66" t="n">
        <f aca="false">STDEV(B159,E159,H159,K159,N159,Q159,T159,W159,Z159,AC159,AF159,AI159,AL159,AO159,AR159,AU159,AX159,BA159,BD159,BG159,BJ159,BM159,BP159,BS159,BV159,BY159,CB159,CE159)</f>
        <v>97.2169849039518</v>
      </c>
      <c r="CL159" s="67" t="n">
        <f aca="false">STDEV(C159,F159,I159,L159,O159,R159,U159,X159,AA159,AD159,AG159,AJ159,AM159,AP159,AS159,AV159,AY159,BB159,BE159,BH159,BK159,BN159,BQ159,BT159,BW159,BZ159,CC159,CF159)</f>
        <v>3.19726840053836</v>
      </c>
    </row>
    <row r="160" customFormat="false" ht="26.8" hidden="false" customHeight="false" outlineLevel="0" collapsed="false">
      <c r="A160" s="57" t="n">
        <v>181.25</v>
      </c>
      <c r="B160" s="57" t="n">
        <v>289.683</v>
      </c>
      <c r="C160" s="57" t="n">
        <v>18.939258</v>
      </c>
      <c r="D160" s="57" t="n">
        <v>181.25</v>
      </c>
      <c r="E160" s="57" t="n">
        <v>419.8002</v>
      </c>
      <c r="F160" s="57" t="n">
        <v>10.902944</v>
      </c>
      <c r="G160" s="57" t="n">
        <v>181.25</v>
      </c>
      <c r="H160" s="57" t="n">
        <v>403.5068</v>
      </c>
      <c r="I160" s="57" t="n">
        <v>12.783642</v>
      </c>
      <c r="J160" s="57" t="n">
        <v>181.25</v>
      </c>
      <c r="K160" s="57" t="n">
        <v>460.1973</v>
      </c>
      <c r="L160" s="57" t="n">
        <v>11.040131</v>
      </c>
      <c r="M160" s="57" t="n">
        <v>181.25</v>
      </c>
      <c r="N160" s="57" t="n">
        <v>398.2636</v>
      </c>
      <c r="O160" s="57" t="n">
        <v>13.263686</v>
      </c>
      <c r="P160" s="57" t="n">
        <v>181.25</v>
      </c>
      <c r="Q160" s="57" t="n">
        <v>391.2919</v>
      </c>
      <c r="R160" s="57" t="n">
        <v>11.250164</v>
      </c>
      <c r="S160" s="57" t="n">
        <v>181.25</v>
      </c>
      <c r="T160" s="57" t="n">
        <v>455.7194</v>
      </c>
      <c r="U160" s="57" t="n">
        <v>10.514286</v>
      </c>
      <c r="V160" s="57" t="n">
        <v>181.25</v>
      </c>
      <c r="W160" s="57" t="n">
        <v>406.3126</v>
      </c>
      <c r="X160" s="57" t="n">
        <v>8.9512541</v>
      </c>
      <c r="Y160" s="57" t="n">
        <v>181.25</v>
      </c>
      <c r="Z160" s="57" t="n">
        <v>451.6564</v>
      </c>
      <c r="AA160" s="57" t="n">
        <v>6.965867</v>
      </c>
      <c r="AB160" s="57" t="n">
        <v>181.25</v>
      </c>
      <c r="AC160" s="57" t="n">
        <v>374.4988</v>
      </c>
      <c r="AD160" s="57" t="n">
        <v>9.3778626</v>
      </c>
      <c r="AE160" s="57" t="n">
        <v>181.25</v>
      </c>
      <c r="AF160" s="57" t="n">
        <v>327.4049</v>
      </c>
      <c r="AG160" s="57" t="n">
        <v>15.27819</v>
      </c>
      <c r="AH160" s="57" t="n">
        <v>181.25</v>
      </c>
      <c r="AI160" s="57" t="n">
        <v>454.9961</v>
      </c>
      <c r="AJ160" s="57" t="n">
        <v>9.8778626</v>
      </c>
      <c r="AK160" s="57" t="n">
        <v>181.25</v>
      </c>
      <c r="AL160" s="57" t="n">
        <v>405.7246</v>
      </c>
      <c r="AM160" s="57" t="n">
        <v>11.816249</v>
      </c>
      <c r="AN160" s="57" t="n">
        <v>181.25</v>
      </c>
      <c r="AO160" s="57" t="n">
        <v>323.7837</v>
      </c>
      <c r="AP160" s="57" t="n">
        <v>14.276663</v>
      </c>
      <c r="AQ160" s="57" t="n">
        <v>181.25</v>
      </c>
      <c r="AR160" s="57" t="n">
        <v>459.708</v>
      </c>
      <c r="AS160" s="57" t="n">
        <v>12.3988</v>
      </c>
      <c r="AT160" s="57" t="n">
        <v>181.25</v>
      </c>
      <c r="AU160" s="57" t="n">
        <v>369.9127</v>
      </c>
      <c r="AV160" s="57" t="n">
        <v>13.170229</v>
      </c>
      <c r="AW160" s="57" t="n">
        <v>181.25</v>
      </c>
      <c r="AX160" s="57" t="n">
        <v>416.9987</v>
      </c>
      <c r="AY160" s="57" t="n">
        <v>11.903599</v>
      </c>
      <c r="AZ160" s="57" t="n">
        <v>181.25</v>
      </c>
      <c r="BA160" s="57" t="n">
        <v>461.9717</v>
      </c>
      <c r="BB160" s="57" t="n">
        <v>10.782661</v>
      </c>
      <c r="BC160" s="57" t="n">
        <v>181.25</v>
      </c>
      <c r="BD160" s="57" t="n">
        <v>352.7214</v>
      </c>
      <c r="BE160" s="57" t="n">
        <v>15.736423</v>
      </c>
      <c r="BF160" s="57" t="n">
        <v>181.25</v>
      </c>
      <c r="BG160" s="57" t="n">
        <v>368.2191</v>
      </c>
      <c r="BH160" s="57" t="n">
        <v>12.544384</v>
      </c>
      <c r="BI160" s="57" t="n">
        <v>181.25</v>
      </c>
      <c r="BJ160" s="57" t="n">
        <v>554.9414</v>
      </c>
      <c r="BK160" s="57" t="n">
        <v>6.8610687</v>
      </c>
      <c r="BL160" s="57" t="n">
        <v>181.25</v>
      </c>
      <c r="BM160" s="57" t="n">
        <v>397.3049</v>
      </c>
      <c r="BN160" s="57" t="n">
        <v>8.4685932</v>
      </c>
      <c r="BO160" s="57" t="n">
        <v>181.25</v>
      </c>
      <c r="BP160" s="57" t="n">
        <v>385.0462</v>
      </c>
      <c r="BQ160" s="57" t="n">
        <v>11.16892</v>
      </c>
      <c r="BR160" s="57" t="n">
        <v>181.25</v>
      </c>
      <c r="BS160" s="57" t="n">
        <v>399.4575</v>
      </c>
      <c r="BT160" s="57" t="n">
        <v>7.2905125</v>
      </c>
      <c r="BU160" s="57" t="n">
        <v>181.25</v>
      </c>
      <c r="BV160" s="57" t="n">
        <v>718.2335</v>
      </c>
      <c r="BW160" s="57" t="n">
        <v>3.6959651</v>
      </c>
      <c r="BX160" s="57" t="n">
        <v>181.25</v>
      </c>
      <c r="BY160" s="57" t="n">
        <v>618.2465</v>
      </c>
      <c r="BZ160" s="57" t="n">
        <v>4.6848419</v>
      </c>
      <c r="CA160" s="57" t="n">
        <v>181.25</v>
      </c>
      <c r="CB160" s="57" t="n">
        <v>456.666</v>
      </c>
      <c r="CC160" s="57" t="n">
        <v>11.070774</v>
      </c>
      <c r="CD160" s="57" t="n">
        <v>181.25</v>
      </c>
      <c r="CE160" s="57" t="n">
        <v>434.5442</v>
      </c>
      <c r="CF160" s="57" t="n">
        <v>11.702072</v>
      </c>
      <c r="CG160" s="57"/>
      <c r="CH160" s="65" t="n">
        <f aca="false">AH160</f>
        <v>181.25</v>
      </c>
      <c r="CI160" s="66" t="n">
        <f aca="false">AVERAGE(B160,E160,H160,K160,N160,Q160,T160,W160,Z160,AC160,AF160,AI160,AL160,AO160,AR160,AU160,AX160,BA160,BD160,BG160,BJ160,BM160,BP160,BS160,BV160,BY160,CB160,CE160)</f>
        <v>427.028967857143</v>
      </c>
      <c r="CJ160" s="67" t="n">
        <f aca="false">AVERAGE(C160,F160,I160,L160,O160,R160,U160,X160,AA160,AD160,AG160,AJ160,AM160,AP160,AS160,AV160,AY160,BB160,BE160,BH160,BK160,BN160,BQ160,BT160,BW160,BZ160,CC160,CF160)</f>
        <v>10.9541750964286</v>
      </c>
      <c r="CK160" s="66" t="n">
        <f aca="false">STDEV(B160,E160,H160,K160,N160,Q160,T160,W160,Z160,AC160,AF160,AI160,AL160,AO160,AR160,AU160,AX160,BA160,BD160,BG160,BJ160,BM160,BP160,BS160,BV160,BY160,CB160,CE160)</f>
        <v>87.3078649098908</v>
      </c>
      <c r="CL160" s="67" t="n">
        <f aca="false">STDEV(C160,F160,I160,L160,O160,R160,U160,X160,AA160,AD160,AG160,AJ160,AM160,AP160,AS160,AV160,AY160,BB160,BE160,BH160,BK160,BN160,BQ160,BT160,BW160,BZ160,CC160,CF160)</f>
        <v>3.27199542798759</v>
      </c>
    </row>
    <row r="161" customFormat="false" ht="26.8" hidden="false" customHeight="false" outlineLevel="0" collapsed="false">
      <c r="A161" s="57" t="n">
        <v>182.5</v>
      </c>
      <c r="B161" s="57" t="n">
        <v>289.9736</v>
      </c>
      <c r="C161" s="57" t="n">
        <v>19.592366</v>
      </c>
      <c r="D161" s="57" t="n">
        <v>182.5</v>
      </c>
      <c r="E161" s="57" t="n">
        <v>425.747</v>
      </c>
      <c r="F161" s="57" t="n">
        <v>11.247655</v>
      </c>
      <c r="G161" s="57" t="n">
        <v>182.5</v>
      </c>
      <c r="H161" s="57" t="n">
        <v>395.5146</v>
      </c>
      <c r="I161" s="57" t="n">
        <v>12.741876</v>
      </c>
      <c r="J161" s="57" t="n">
        <v>182.5</v>
      </c>
      <c r="K161" s="57" t="n">
        <v>462.2389</v>
      </c>
      <c r="L161" s="57" t="n">
        <v>10.880262</v>
      </c>
      <c r="M161" s="57" t="n">
        <v>182.5</v>
      </c>
      <c r="N161" s="57" t="n">
        <v>401.8383</v>
      </c>
      <c r="O161" s="57" t="n">
        <v>13.131516</v>
      </c>
      <c r="P161" s="57" t="n">
        <v>182.5</v>
      </c>
      <c r="Q161" s="57" t="n">
        <v>397.832</v>
      </c>
      <c r="R161" s="57" t="n">
        <v>11.968811</v>
      </c>
      <c r="S161" s="57" t="n">
        <v>182.5</v>
      </c>
      <c r="T161" s="57" t="n">
        <v>457.727</v>
      </c>
      <c r="U161" s="57" t="n">
        <v>10.44711</v>
      </c>
      <c r="V161" s="57" t="n">
        <v>182.5</v>
      </c>
      <c r="W161" s="57" t="n">
        <v>471.0528</v>
      </c>
      <c r="X161" s="57" t="n">
        <v>8.1135224</v>
      </c>
      <c r="Y161" s="57" t="n">
        <v>182.5</v>
      </c>
      <c r="Z161" s="57" t="n">
        <v>525.2185</v>
      </c>
      <c r="AA161" s="57" t="n">
        <v>6.2612868</v>
      </c>
      <c r="AB161" s="57" t="n">
        <v>182.5</v>
      </c>
      <c r="AC161" s="57" t="n">
        <v>398.9886</v>
      </c>
      <c r="AD161" s="57" t="n">
        <v>8.5227917</v>
      </c>
      <c r="AE161" s="57" t="n">
        <v>182.5</v>
      </c>
      <c r="AF161" s="57" t="n">
        <v>311.2759</v>
      </c>
      <c r="AG161" s="57" t="n">
        <v>16.888986</v>
      </c>
      <c r="AH161" s="57" t="n">
        <v>182.5</v>
      </c>
      <c r="AI161" s="57" t="n">
        <v>466.186</v>
      </c>
      <c r="AJ161" s="57" t="n">
        <v>10.868157</v>
      </c>
      <c r="AK161" s="57" t="n">
        <v>182.5</v>
      </c>
      <c r="AL161" s="57" t="n">
        <v>404.1745</v>
      </c>
      <c r="AM161" s="57" t="n">
        <v>11.736096</v>
      </c>
      <c r="AN161" s="57" t="n">
        <v>182.5</v>
      </c>
      <c r="AO161" s="57" t="n">
        <v>308.1065</v>
      </c>
      <c r="AP161" s="57" t="n">
        <v>15.73108</v>
      </c>
      <c r="AQ161" s="57" t="n">
        <v>182.5</v>
      </c>
      <c r="AR161" s="57" t="n">
        <v>450.636</v>
      </c>
      <c r="AS161" s="57" t="n">
        <v>12.718866</v>
      </c>
      <c r="AT161" s="57" t="n">
        <v>182.5</v>
      </c>
      <c r="AU161" s="57" t="n">
        <v>388.7632</v>
      </c>
      <c r="AV161" s="57" t="n">
        <v>11.63337</v>
      </c>
      <c r="AW161" s="57" t="n">
        <v>182.5</v>
      </c>
      <c r="AX161" s="57" t="n">
        <v>423.0234</v>
      </c>
      <c r="AY161" s="57" t="n">
        <v>11.789422</v>
      </c>
      <c r="AZ161" s="57" t="n">
        <v>182.5</v>
      </c>
      <c r="BA161" s="57" t="n">
        <v>459.8843</v>
      </c>
      <c r="BB161" s="57" t="n">
        <v>11.081243</v>
      </c>
      <c r="BC161" s="57" t="n">
        <v>182.5</v>
      </c>
      <c r="BD161" s="57" t="n">
        <v>344.9002</v>
      </c>
      <c r="BE161" s="57" t="n">
        <v>15.02988</v>
      </c>
      <c r="BF161" s="57" t="n">
        <v>182.5</v>
      </c>
      <c r="BG161" s="57" t="n">
        <v>367.5776</v>
      </c>
      <c r="BH161" s="57" t="n">
        <v>12.162595</v>
      </c>
      <c r="BI161" s="57" t="n">
        <v>182.5</v>
      </c>
      <c r="BJ161" s="57" t="n">
        <v>562.2919</v>
      </c>
      <c r="BK161" s="57" t="n">
        <v>7.1805889</v>
      </c>
      <c r="BL161" s="57" t="n">
        <v>182.5</v>
      </c>
      <c r="BM161" s="57" t="n">
        <v>368.5191</v>
      </c>
      <c r="BN161" s="57" t="n">
        <v>8.4152672</v>
      </c>
      <c r="BO161" s="57" t="n">
        <v>182.5</v>
      </c>
      <c r="BP161" s="57" t="n">
        <v>384.9748</v>
      </c>
      <c r="BQ161" s="57" t="n">
        <v>11.531625</v>
      </c>
      <c r="BR161" s="57" t="n">
        <v>182.5</v>
      </c>
      <c r="BS161" s="57" t="n">
        <v>472.904</v>
      </c>
      <c r="BT161" s="57" t="n">
        <v>8.7938931</v>
      </c>
      <c r="BU161" s="57" t="n">
        <v>182.5</v>
      </c>
      <c r="BV161" s="57" t="n">
        <v>708.0665</v>
      </c>
      <c r="BW161" s="57" t="n">
        <v>3.7684842</v>
      </c>
      <c r="BX161" s="57" t="n">
        <v>182.5</v>
      </c>
      <c r="BY161" s="57" t="n">
        <v>644.2754</v>
      </c>
      <c r="BZ161" s="57" t="n">
        <v>4.5899673</v>
      </c>
      <c r="CA161" s="57" t="n">
        <v>182.5</v>
      </c>
      <c r="CB161" s="57" t="n">
        <v>460.2594</v>
      </c>
      <c r="CC161" s="57" t="n">
        <v>11.210251</v>
      </c>
      <c r="CD161" s="57" t="n">
        <v>182.5</v>
      </c>
      <c r="CE161" s="57" t="n">
        <v>434.616</v>
      </c>
      <c r="CF161" s="57" t="n">
        <v>11.386041</v>
      </c>
      <c r="CG161" s="57"/>
      <c r="CH161" s="65" t="n">
        <f aca="false">AH161</f>
        <v>182.5</v>
      </c>
      <c r="CI161" s="66" t="n">
        <f aca="false">AVERAGE(B161,E161,H161,K161,N161,Q161,T161,W161,Z161,AC161,AF161,AI161,AL161,AO161,AR161,AU161,AX161,BA161,BD161,BG161,BJ161,BM161,BP161,BS161,BV161,BY161,CB161,CE161)</f>
        <v>435.2345</v>
      </c>
      <c r="CJ161" s="67" t="n">
        <f aca="false">AVERAGE(C161,F161,I161,L161,O161,R161,U161,X161,AA161,AD161,AG161,AJ161,AM161,AP161,AS161,AV161,AY161,BB161,BE161,BH161,BK161,BN161,BQ161,BT161,BW161,BZ161,CC161,CF161)</f>
        <v>11.0508217714286</v>
      </c>
      <c r="CK161" s="66" t="n">
        <f aca="false">STDEV(B161,E161,H161,K161,N161,Q161,T161,W161,Z161,AC161,AF161,AI161,AL161,AO161,AR161,AU161,AX161,BA161,BD161,BG161,BJ161,BM161,BP161,BS161,BV161,BY161,CB161,CE161)</f>
        <v>92.2666163603548</v>
      </c>
      <c r="CL161" s="67" t="n">
        <f aca="false">STDEV(C161,F161,I161,L161,O161,R161,U161,X161,AA161,AD161,AG161,AJ161,AM161,AP161,AS161,AV161,AY161,BB161,BE161,BH161,BK161,BN161,BQ161,BT161,BW161,BZ161,CC161,CF161)</f>
        <v>3.43603962963025</v>
      </c>
    </row>
    <row r="162" customFormat="false" ht="26.8" hidden="false" customHeight="false" outlineLevel="0" collapsed="false">
      <c r="A162" s="57" t="n">
        <v>183.75</v>
      </c>
      <c r="B162" s="57" t="n">
        <v>290.3834</v>
      </c>
      <c r="C162" s="57" t="n">
        <v>18.730316</v>
      </c>
      <c r="D162" s="57" t="n">
        <v>183.75</v>
      </c>
      <c r="E162" s="57" t="n">
        <v>402.2987</v>
      </c>
      <c r="F162" s="57" t="n">
        <v>11.336532</v>
      </c>
      <c r="G162" s="57" t="n">
        <v>183.75</v>
      </c>
      <c r="H162" s="57" t="n">
        <v>386.2163</v>
      </c>
      <c r="I162" s="57" t="n">
        <v>12.981788</v>
      </c>
      <c r="J162" s="57" t="n">
        <v>183.75</v>
      </c>
      <c r="K162" s="57" t="n">
        <v>467.7105</v>
      </c>
      <c r="L162" s="57" t="n">
        <v>10.710251</v>
      </c>
      <c r="M162" s="57" t="n">
        <v>183.75</v>
      </c>
      <c r="N162" s="57" t="n">
        <v>402.3951</v>
      </c>
      <c r="O162" s="57" t="n">
        <v>13.055289</v>
      </c>
      <c r="P162" s="57" t="n">
        <v>183.75</v>
      </c>
      <c r="Q162" s="57" t="n">
        <v>401.4159</v>
      </c>
      <c r="R162" s="57" t="n">
        <v>12.290076</v>
      </c>
      <c r="S162" s="57" t="n">
        <v>183.75</v>
      </c>
      <c r="T162" s="57" t="n">
        <v>465.7658</v>
      </c>
      <c r="U162" s="57" t="n">
        <v>10.755071</v>
      </c>
      <c r="V162" s="57" t="n">
        <v>183.75</v>
      </c>
      <c r="W162" s="57" t="n">
        <v>530.36</v>
      </c>
      <c r="X162" s="57" t="n">
        <v>7.4842966</v>
      </c>
      <c r="Y162" s="57" t="n">
        <v>183.75</v>
      </c>
      <c r="Z162" s="57" t="n">
        <v>578.8298</v>
      </c>
      <c r="AA162" s="57" t="n">
        <v>5.6094875</v>
      </c>
      <c r="AB162" s="57" t="n">
        <v>183.75</v>
      </c>
      <c r="AC162" s="57" t="n">
        <v>411.9399</v>
      </c>
      <c r="AD162" s="57" t="n">
        <v>7.6169029</v>
      </c>
      <c r="AE162" s="57" t="n">
        <v>183.75</v>
      </c>
      <c r="AF162" s="57" t="n">
        <v>297.3227</v>
      </c>
      <c r="AG162" s="57" t="n">
        <v>15.185496</v>
      </c>
      <c r="AH162" s="57" t="n">
        <v>183.75</v>
      </c>
      <c r="AI162" s="57" t="n">
        <v>457.2282</v>
      </c>
      <c r="AJ162" s="57" t="n">
        <v>11.065976</v>
      </c>
      <c r="AK162" s="57" t="n">
        <v>183.75</v>
      </c>
      <c r="AL162" s="57" t="n">
        <v>407.2467</v>
      </c>
      <c r="AM162" s="57" t="n">
        <v>11.601636</v>
      </c>
      <c r="AN162" s="57" t="n">
        <v>183.75</v>
      </c>
      <c r="AO162" s="57" t="n">
        <v>293.8324</v>
      </c>
      <c r="AP162" s="57" t="n">
        <v>18.01145</v>
      </c>
      <c r="AQ162" s="57" t="n">
        <v>183.75</v>
      </c>
      <c r="AR162" s="57" t="n">
        <v>439.5841</v>
      </c>
      <c r="AS162" s="57" t="n">
        <v>12.645802</v>
      </c>
      <c r="AT162" s="57" t="n">
        <v>183.75</v>
      </c>
      <c r="AU162" s="57" t="n">
        <v>421.2114</v>
      </c>
      <c r="AV162" s="57" t="n">
        <v>12.735005</v>
      </c>
      <c r="AW162" s="57" t="n">
        <v>183.75</v>
      </c>
      <c r="AX162" s="57" t="n">
        <v>430.4235</v>
      </c>
      <c r="AY162" s="57" t="n">
        <v>11.620065</v>
      </c>
      <c r="AZ162" s="57" t="n">
        <v>183.75</v>
      </c>
      <c r="BA162" s="57" t="n">
        <v>453.3664</v>
      </c>
      <c r="BB162" s="57" t="n">
        <v>11.29542</v>
      </c>
      <c r="BC162" s="57" t="n">
        <v>183.75</v>
      </c>
      <c r="BD162" s="57" t="n">
        <v>342.2644</v>
      </c>
      <c r="BE162" s="57" t="n">
        <v>14.714722</v>
      </c>
      <c r="BF162" s="57" t="n">
        <v>183.75</v>
      </c>
      <c r="BG162" s="57" t="n">
        <v>363.998</v>
      </c>
      <c r="BH162" s="57" t="n">
        <v>11.566194</v>
      </c>
      <c r="BI162" s="57" t="n">
        <v>183.75</v>
      </c>
      <c r="BJ162" s="57" t="n">
        <v>565.3516</v>
      </c>
      <c r="BK162" s="57" t="n">
        <v>7.2671756</v>
      </c>
      <c r="BL162" s="57" t="n">
        <v>183.75</v>
      </c>
      <c r="BM162" s="57" t="n">
        <v>378.4142</v>
      </c>
      <c r="BN162" s="57" t="n">
        <v>8.7185387</v>
      </c>
      <c r="BO162" s="57" t="n">
        <v>183.75</v>
      </c>
      <c r="BP162" s="57" t="n">
        <v>375.3822</v>
      </c>
      <c r="BQ162" s="57" t="n">
        <v>10.980698</v>
      </c>
      <c r="BR162" s="57" t="n">
        <v>183.75</v>
      </c>
      <c r="BS162" s="57" t="n">
        <v>440.1688</v>
      </c>
      <c r="BT162" s="57" t="n">
        <v>8.5997819</v>
      </c>
      <c r="BU162" s="57" t="n">
        <v>183.75</v>
      </c>
      <c r="BV162" s="57" t="n">
        <v>711.337</v>
      </c>
      <c r="BW162" s="57" t="n">
        <v>3.6958561</v>
      </c>
      <c r="BX162" s="57" t="n">
        <v>183.75</v>
      </c>
      <c r="BY162" s="57" t="n">
        <v>659.4727</v>
      </c>
      <c r="BZ162" s="57" t="n">
        <v>4.5141767</v>
      </c>
      <c r="CA162" s="57" t="n">
        <v>183.75</v>
      </c>
      <c r="CB162" s="57" t="n">
        <v>456.3084</v>
      </c>
      <c r="CC162" s="57" t="n">
        <v>11.285605</v>
      </c>
      <c r="CD162" s="57" t="n">
        <v>183.75</v>
      </c>
      <c r="CE162" s="57" t="n">
        <v>440.7515</v>
      </c>
      <c r="CF162" s="57" t="n">
        <v>11.177426</v>
      </c>
      <c r="CG162" s="57"/>
      <c r="CH162" s="65" t="n">
        <f aca="false">AH162</f>
        <v>183.75</v>
      </c>
      <c r="CI162" s="66" t="n">
        <f aca="false">AVERAGE(B162,E162,H162,K162,N162,Q162,T162,W162,Z162,AC162,AF162,AI162,AL162,AO162,AR162,AU162,AX162,BA162,BD162,BG162,BJ162,BM162,BP162,BS162,BV162,BY162,CB162,CE162)</f>
        <v>438.249271428571</v>
      </c>
      <c r="CJ162" s="67" t="n">
        <f aca="false">AVERAGE(C162,F162,I162,L162,O162,R162,U162,X162,AA162,AD162,AG162,AJ162,AM162,AP162,AS162,AV162,AY162,BB162,BE162,BH162,BK162,BN162,BQ162,BT162,BW162,BZ162,CC162,CF162)</f>
        <v>10.9732512142857</v>
      </c>
      <c r="CK162" s="66" t="n">
        <f aca="false">STDEV(B162,E162,H162,K162,N162,Q162,T162,W162,Z162,AC162,AF162,AI162,AL162,AO162,AR162,AU162,AX162,BA162,BD162,BG162,BJ162,BM162,BP162,BS162,BV162,BY162,CB162,CE162)</f>
        <v>98.8746609626509</v>
      </c>
      <c r="CL162" s="67" t="n">
        <f aca="false">STDEV(C162,F162,I162,L162,O162,R162,U162,X162,AA162,AD162,AG162,AJ162,AM162,AP162,AS162,AV162,AY162,BB162,BE162,BH162,BK162,BN162,BQ162,BT162,BW162,BZ162,CC162,CF162)</f>
        <v>3.49846284400352</v>
      </c>
    </row>
    <row r="163" customFormat="false" ht="26.8" hidden="false" customHeight="false" outlineLevel="0" collapsed="false">
      <c r="A163" s="57" t="n">
        <v>185</v>
      </c>
      <c r="B163" s="57" t="n">
        <v>279.5373</v>
      </c>
      <c r="C163" s="57" t="n">
        <v>17.812105</v>
      </c>
      <c r="D163" s="57" t="n">
        <v>185</v>
      </c>
      <c r="E163" s="57" t="n">
        <v>399.4081</v>
      </c>
      <c r="F163" s="57" t="n">
        <v>12.211559</v>
      </c>
      <c r="G163" s="57" t="n">
        <v>185</v>
      </c>
      <c r="H163" s="57" t="n">
        <v>383.9389</v>
      </c>
      <c r="I163" s="57" t="n">
        <v>13.234133</v>
      </c>
      <c r="J163" s="57" t="n">
        <v>185</v>
      </c>
      <c r="K163" s="57" t="n">
        <v>466.6161</v>
      </c>
      <c r="L163" s="57" t="n">
        <v>10.318648</v>
      </c>
      <c r="M163" s="57" t="n">
        <v>185</v>
      </c>
      <c r="N163" s="57" t="n">
        <v>409.7175</v>
      </c>
      <c r="O163" s="57" t="n">
        <v>13.092694</v>
      </c>
      <c r="P163" s="57" t="n">
        <v>185</v>
      </c>
      <c r="Q163" s="57" t="n">
        <v>406.3758</v>
      </c>
      <c r="R163" s="57" t="n">
        <v>12.71265</v>
      </c>
      <c r="S163" s="57" t="n">
        <v>185</v>
      </c>
      <c r="T163" s="57" t="n">
        <v>464.6483</v>
      </c>
      <c r="U163" s="57" t="n">
        <v>10.652345</v>
      </c>
      <c r="V163" s="57" t="n">
        <v>185</v>
      </c>
      <c r="W163" s="57" t="n">
        <v>571.3925</v>
      </c>
      <c r="X163" s="57" t="n">
        <v>7.1271538</v>
      </c>
      <c r="Y163" s="57" t="n">
        <v>185</v>
      </c>
      <c r="Z163" s="57" t="n">
        <v>622.209</v>
      </c>
      <c r="AA163" s="57" t="n">
        <v>5.3242094</v>
      </c>
      <c r="AB163" s="57" t="n">
        <v>185</v>
      </c>
      <c r="AC163" s="57" t="n">
        <v>379.4532</v>
      </c>
      <c r="AD163" s="57" t="n">
        <v>7.8581243</v>
      </c>
      <c r="AE163" s="57" t="n">
        <v>185</v>
      </c>
      <c r="AF163" s="57" t="n">
        <v>280.6623</v>
      </c>
      <c r="AG163" s="57" t="n">
        <v>15.466303</v>
      </c>
      <c r="AH163" s="57" t="n">
        <v>185</v>
      </c>
      <c r="AI163" s="57" t="n">
        <v>449.9775</v>
      </c>
      <c r="AJ163" s="57" t="n">
        <v>11.188986</v>
      </c>
      <c r="AK163" s="57" t="n">
        <v>185</v>
      </c>
      <c r="AL163" s="57" t="n">
        <v>413.1158</v>
      </c>
      <c r="AM163" s="57" t="n">
        <v>11.571756</v>
      </c>
      <c r="AN163" s="57" t="n">
        <v>185</v>
      </c>
      <c r="AO163" s="57" t="n">
        <v>293.2246</v>
      </c>
      <c r="AP163" s="57" t="n">
        <v>19.584406</v>
      </c>
      <c r="AQ163" s="57" t="n">
        <v>185</v>
      </c>
      <c r="AR163" s="57" t="n">
        <v>428.1121</v>
      </c>
      <c r="AS163" s="57" t="n">
        <v>13.167721</v>
      </c>
      <c r="AT163" s="57" t="n">
        <v>185</v>
      </c>
      <c r="AU163" s="57" t="n">
        <v>427.8976</v>
      </c>
      <c r="AV163" s="57" t="n">
        <v>12.951036</v>
      </c>
      <c r="AW163" s="57" t="n">
        <v>185</v>
      </c>
      <c r="AX163" s="57" t="n">
        <v>439.8114</v>
      </c>
      <c r="AY163" s="57" t="n">
        <v>11.664995</v>
      </c>
      <c r="AZ163" s="57" t="n">
        <v>185</v>
      </c>
      <c r="BA163" s="57" t="n">
        <v>448.4346</v>
      </c>
      <c r="BB163" s="57" t="n">
        <v>11.580698</v>
      </c>
      <c r="BC163" s="57" t="n">
        <v>185</v>
      </c>
      <c r="BD163" s="57" t="n">
        <v>346.3354</v>
      </c>
      <c r="BE163" s="57" t="n">
        <v>14.387132</v>
      </c>
      <c r="BF163" s="57" t="n">
        <v>185</v>
      </c>
      <c r="BG163" s="57" t="n">
        <v>367.7343</v>
      </c>
      <c r="BH163" s="57" t="n">
        <v>11.777863</v>
      </c>
      <c r="BI163" s="57" t="n">
        <v>185</v>
      </c>
      <c r="BJ163" s="57" t="n">
        <v>546.1853</v>
      </c>
      <c r="BK163" s="57" t="n">
        <v>7.2344602</v>
      </c>
      <c r="BL163" s="57" t="n">
        <v>185</v>
      </c>
      <c r="BM163" s="57" t="n">
        <v>373.6826</v>
      </c>
      <c r="BN163" s="57" t="n">
        <v>8.4130862</v>
      </c>
      <c r="BO163" s="57" t="n">
        <v>185</v>
      </c>
      <c r="BP163" s="57" t="n">
        <v>356.2895</v>
      </c>
      <c r="BQ163" s="57" t="n">
        <v>10.451363</v>
      </c>
      <c r="BR163" s="57" t="n">
        <v>185</v>
      </c>
      <c r="BS163" s="57" t="n">
        <v>386.5612</v>
      </c>
      <c r="BT163" s="57" t="n">
        <v>8.8755725</v>
      </c>
      <c r="BU163" s="57" t="n">
        <v>185</v>
      </c>
      <c r="BV163" s="57" t="n">
        <v>714.3384</v>
      </c>
      <c r="BW163" s="57" t="n">
        <v>3.6558342</v>
      </c>
      <c r="BX163" s="57" t="n">
        <v>185</v>
      </c>
      <c r="BY163" s="57" t="n">
        <v>678.3692</v>
      </c>
      <c r="BZ163" s="57" t="n">
        <v>4.3453653</v>
      </c>
      <c r="CA163" s="57" t="n">
        <v>185</v>
      </c>
      <c r="CB163" s="57" t="n">
        <v>449.5307</v>
      </c>
      <c r="CC163" s="57" t="n">
        <v>11.267394</v>
      </c>
      <c r="CD163" s="57" t="n">
        <v>185</v>
      </c>
      <c r="CE163" s="57" t="n">
        <v>447.8741</v>
      </c>
      <c r="CF163" s="57" t="n">
        <v>11.344166</v>
      </c>
      <c r="CG163" s="57"/>
      <c r="CH163" s="65" t="n">
        <f aca="false">AH163</f>
        <v>185</v>
      </c>
      <c r="CI163" s="66" t="n">
        <f aca="false">AVERAGE(B163,E163,H163,K163,N163,Q163,T163,W163,Z163,AC163,AF163,AI163,AL163,AO163,AR163,AU163,AX163,BA163,BD163,BG163,BJ163,BM163,BP163,BS163,BV163,BY163,CB163,CE163)</f>
        <v>436.836903571429</v>
      </c>
      <c r="CJ163" s="67" t="n">
        <f aca="false">AVERAGE(C163,F163,I163,L163,O163,R163,U163,X163,AA163,AD163,AG163,AJ163,AM163,AP163,AS163,AV163,AY163,BB163,BE163,BH163,BK163,BN163,BQ163,BT163,BW163,BZ163,CC163,CF163)</f>
        <v>11.0454199607143</v>
      </c>
      <c r="CK163" s="66" t="n">
        <f aca="false">STDEV(B163,E163,H163,K163,N163,Q163,T163,W163,Z163,AC163,AF163,AI163,AL163,AO163,AR163,AU163,AX163,BA163,BD163,BG163,BJ163,BM163,BP163,BS163,BV163,BY163,CB163,CE163)</f>
        <v>106.741502243339</v>
      </c>
      <c r="CL163" s="67" t="n">
        <f aca="false">STDEV(C163,F163,I163,L163,O163,R163,U163,X163,AA163,AD163,AG163,AJ163,AM163,AP163,AS163,AV163,AY163,BB163,BE163,BH163,BK163,BN163,BQ163,BT163,BW163,BZ163,CC163,CF163)</f>
        <v>3.63751298191772</v>
      </c>
    </row>
    <row r="164" customFormat="false" ht="26.8" hidden="false" customHeight="false" outlineLevel="0" collapsed="false">
      <c r="A164" s="57" t="n">
        <v>186.25</v>
      </c>
      <c r="B164" s="57" t="n">
        <v>265.8219</v>
      </c>
      <c r="C164" s="57" t="n">
        <v>19.440022</v>
      </c>
      <c r="D164" s="57" t="n">
        <v>186.25</v>
      </c>
      <c r="E164" s="57" t="n">
        <v>396.3882</v>
      </c>
      <c r="F164" s="57" t="n">
        <v>12.017339</v>
      </c>
      <c r="G164" s="57" t="n">
        <v>186.25</v>
      </c>
      <c r="H164" s="57" t="n">
        <v>383.1455</v>
      </c>
      <c r="I164" s="57" t="n">
        <v>12.700436</v>
      </c>
      <c r="J164" s="57" t="n">
        <v>186.25</v>
      </c>
      <c r="K164" s="57" t="n">
        <v>467.8019</v>
      </c>
      <c r="L164" s="57" t="n">
        <v>10.411559</v>
      </c>
      <c r="M164" s="57" t="n">
        <v>186.25</v>
      </c>
      <c r="N164" s="57" t="n">
        <v>415.3972</v>
      </c>
      <c r="O164" s="57" t="n">
        <v>12.745256</v>
      </c>
      <c r="P164" s="57" t="n">
        <v>186.25</v>
      </c>
      <c r="Q164" s="57" t="n">
        <v>410.5347</v>
      </c>
      <c r="R164" s="57" t="n">
        <v>13.020284</v>
      </c>
      <c r="S164" s="57" t="n">
        <v>186.25</v>
      </c>
      <c r="T164" s="57" t="n">
        <v>464.444</v>
      </c>
      <c r="U164" s="57" t="n">
        <v>10.711123</v>
      </c>
      <c r="V164" s="57" t="n">
        <v>186.25</v>
      </c>
      <c r="W164" s="57" t="n">
        <v>585.9115</v>
      </c>
      <c r="X164" s="57" t="n">
        <v>7.0110142</v>
      </c>
      <c r="Y164" s="57" t="n">
        <v>186.25</v>
      </c>
      <c r="Z164" s="57" t="n">
        <v>631.2286</v>
      </c>
      <c r="AA164" s="57" t="n">
        <v>5.2431843</v>
      </c>
      <c r="AB164" s="57" t="n">
        <v>186.25</v>
      </c>
      <c r="AC164" s="57" t="n">
        <v>408.5377</v>
      </c>
      <c r="AD164" s="57" t="n">
        <v>9.6137405</v>
      </c>
      <c r="AE164" s="57" t="n">
        <v>186.25</v>
      </c>
      <c r="AF164" s="57" t="n">
        <v>278.7553</v>
      </c>
      <c r="AG164" s="57" t="n">
        <v>18.386478</v>
      </c>
      <c r="AH164" s="57" t="n">
        <v>186.25</v>
      </c>
      <c r="AI164" s="57" t="n">
        <v>447.1039</v>
      </c>
      <c r="AJ164" s="57" t="n">
        <v>11.270665</v>
      </c>
      <c r="AK164" s="57" t="n">
        <v>186.25</v>
      </c>
      <c r="AL164" s="57" t="n">
        <v>410.9878</v>
      </c>
      <c r="AM164" s="57" t="n">
        <v>10.644275</v>
      </c>
      <c r="AN164" s="57" t="n">
        <v>186.25</v>
      </c>
      <c r="AO164" s="57" t="n">
        <v>288.1099</v>
      </c>
      <c r="AP164" s="57" t="n">
        <v>19.057688</v>
      </c>
      <c r="AQ164" s="57" t="n">
        <v>186.25</v>
      </c>
      <c r="AR164" s="57" t="n">
        <v>426.7463</v>
      </c>
      <c r="AS164" s="57" t="n">
        <v>14.176118</v>
      </c>
      <c r="AT164" s="57" t="n">
        <v>186.25</v>
      </c>
      <c r="AU164" s="57" t="n">
        <v>429.2728</v>
      </c>
      <c r="AV164" s="57" t="n">
        <v>12.743511</v>
      </c>
      <c r="AW164" s="57" t="n">
        <v>186.25</v>
      </c>
      <c r="AX164" s="57" t="n">
        <v>442.5484</v>
      </c>
      <c r="AY164" s="57" t="n">
        <v>11.704907</v>
      </c>
      <c r="AZ164" s="57" t="n">
        <v>186.25</v>
      </c>
      <c r="BA164" s="57" t="n">
        <v>441.0974</v>
      </c>
      <c r="BB164" s="57" t="n">
        <v>11.575791</v>
      </c>
      <c r="BC164" s="57" t="n">
        <v>186.25</v>
      </c>
      <c r="BD164" s="57" t="n">
        <v>344.9938</v>
      </c>
      <c r="BE164" s="57" t="n">
        <v>14.595747</v>
      </c>
      <c r="BF164" s="57" t="n">
        <v>186.25</v>
      </c>
      <c r="BG164" s="57" t="n">
        <v>368.0217</v>
      </c>
      <c r="BH164" s="57" t="n">
        <v>12.323555</v>
      </c>
      <c r="BI164" s="57" t="n">
        <v>186.25</v>
      </c>
      <c r="BJ164" s="57" t="n">
        <v>536.4888</v>
      </c>
      <c r="BK164" s="57" t="n">
        <v>7.4214831</v>
      </c>
      <c r="BL164" s="57" t="n">
        <v>186.25</v>
      </c>
      <c r="BM164" s="57" t="n">
        <v>376.2172</v>
      </c>
      <c r="BN164" s="57" t="n">
        <v>8.5933479</v>
      </c>
      <c r="BO164" s="57" t="n">
        <v>186.25</v>
      </c>
      <c r="BP164" s="57" t="n">
        <v>365.4234</v>
      </c>
      <c r="BQ164" s="57" t="n">
        <v>10.580153</v>
      </c>
      <c r="BR164" s="57" t="n">
        <v>186.25</v>
      </c>
      <c r="BS164" s="57" t="n">
        <v>416.9144</v>
      </c>
      <c r="BT164" s="57" t="n">
        <v>11.275573</v>
      </c>
      <c r="BU164" s="57" t="n">
        <v>186.25</v>
      </c>
      <c r="BV164" s="57" t="n">
        <v>729.2992</v>
      </c>
      <c r="BW164" s="57" t="n">
        <v>3.4874591</v>
      </c>
      <c r="BX164" s="57" t="n">
        <v>186.25</v>
      </c>
      <c r="BY164" s="57" t="n">
        <v>651.6515</v>
      </c>
      <c r="BZ164" s="57" t="n">
        <v>4.4770992</v>
      </c>
      <c r="CA164" s="57" t="n">
        <v>186.25</v>
      </c>
      <c r="CB164" s="57" t="n">
        <v>443.9187</v>
      </c>
      <c r="CC164" s="57" t="n">
        <v>11.137077</v>
      </c>
      <c r="CD164" s="57" t="n">
        <v>186.25</v>
      </c>
      <c r="CE164" s="57" t="n">
        <v>450.4199</v>
      </c>
      <c r="CF164" s="57" t="n">
        <v>11.36096</v>
      </c>
      <c r="CG164" s="57"/>
      <c r="CH164" s="65" t="n">
        <f aca="false">AH164</f>
        <v>186.25</v>
      </c>
      <c r="CI164" s="66" t="n">
        <f aca="false">AVERAGE(B164,E164,H164,K164,N164,Q164,T164,W164,Z164,AC164,AF164,AI164,AL164,AO164,AR164,AU164,AX164,BA164,BD164,BG164,BJ164,BM164,BP164,BS164,BV164,BY164,CB164,CE164)</f>
        <v>438.470771428571</v>
      </c>
      <c r="CJ164" s="67" t="n">
        <f aca="false">AVERAGE(C164,F164,I164,L164,O164,R164,U164,X164,AA164,AD164,AG164,AJ164,AM164,AP164,AS164,AV164,AY164,BB164,BE164,BH164,BK164,BN164,BQ164,BT164,BW164,BZ164,CC164,CF164)</f>
        <v>11.3473516178571</v>
      </c>
      <c r="CK164" s="66" t="n">
        <f aca="false">STDEV(B164,E164,H164,K164,N164,Q164,T164,W164,Z164,AC164,AF164,AI164,AL164,AO164,AR164,AU164,AX164,BA164,BD164,BG164,BJ164,BM164,BP164,BS164,BV164,BY164,CB164,CE164)</f>
        <v>107.091983437672</v>
      </c>
      <c r="CL164" s="67" t="n">
        <f aca="false">STDEV(C164,F164,I164,L164,O164,R164,U164,X164,AA164,AD164,AG164,AJ164,AM164,AP164,AS164,AV164,AY164,BB164,BE164,BH164,BK164,BN164,BQ164,BT164,BW164,BZ164,CC164,CF164)</f>
        <v>3.83271929021205</v>
      </c>
    </row>
    <row r="165" customFormat="false" ht="26.8" hidden="false" customHeight="false" outlineLevel="0" collapsed="false">
      <c r="A165" s="57" t="n">
        <v>187.5</v>
      </c>
      <c r="B165" s="57" t="n">
        <v>265.8047</v>
      </c>
      <c r="C165" s="57" t="n">
        <v>19.484406</v>
      </c>
      <c r="D165" s="57" t="n">
        <v>187.5</v>
      </c>
      <c r="E165" s="57" t="n">
        <v>397.0749</v>
      </c>
      <c r="F165" s="57" t="n">
        <v>12.23795</v>
      </c>
      <c r="G165" s="57" t="n">
        <v>187.5</v>
      </c>
      <c r="H165" s="57" t="n">
        <v>384.6167</v>
      </c>
      <c r="I165" s="57" t="n">
        <v>12.684733</v>
      </c>
      <c r="J165" s="57" t="n">
        <v>187.5</v>
      </c>
      <c r="K165" s="57" t="n">
        <v>470.272</v>
      </c>
      <c r="L165" s="57" t="n">
        <v>10.592803</v>
      </c>
      <c r="M165" s="57" t="n">
        <v>187.5</v>
      </c>
      <c r="N165" s="57" t="n">
        <v>418.3698</v>
      </c>
      <c r="O165" s="57" t="n">
        <v>12.373937</v>
      </c>
      <c r="P165" s="57" t="n">
        <v>187.5</v>
      </c>
      <c r="Q165" s="57" t="n">
        <v>414.0326</v>
      </c>
      <c r="R165" s="57" t="n">
        <v>12.808506</v>
      </c>
      <c r="S165" s="57" t="n">
        <v>187.5</v>
      </c>
      <c r="T165" s="57" t="n">
        <v>465.522</v>
      </c>
      <c r="U165" s="57" t="n">
        <v>10.505453</v>
      </c>
      <c r="V165" s="57" t="n">
        <v>187.5</v>
      </c>
      <c r="W165" s="57" t="n">
        <v>587.4137</v>
      </c>
      <c r="X165" s="57" t="n">
        <v>6.91494</v>
      </c>
      <c r="Y165" s="57" t="n">
        <v>187.5</v>
      </c>
      <c r="Z165" s="57" t="n">
        <v>601.0588</v>
      </c>
      <c r="AA165" s="57" t="n">
        <v>5.4677208</v>
      </c>
      <c r="AB165" s="57" t="n">
        <v>187.5</v>
      </c>
      <c r="AC165" s="57" t="n">
        <v>374.2139</v>
      </c>
      <c r="AD165" s="57" t="n">
        <v>10.105344</v>
      </c>
      <c r="AE165" s="57" t="n">
        <v>187.5</v>
      </c>
      <c r="AF165" s="57" t="n">
        <v>275.3117</v>
      </c>
      <c r="AG165" s="57" t="n">
        <v>18.199455</v>
      </c>
      <c r="AH165" s="57" t="n">
        <v>187.5</v>
      </c>
      <c r="AI165" s="57" t="n">
        <v>447.2532</v>
      </c>
      <c r="AJ165" s="57" t="n">
        <v>11.594547</v>
      </c>
      <c r="AK165" s="57" t="n">
        <v>187.5</v>
      </c>
      <c r="AL165" s="57" t="n">
        <v>419.8754</v>
      </c>
      <c r="AM165" s="57" t="n">
        <v>11.259869</v>
      </c>
      <c r="AN165" s="57" t="n">
        <v>187.5</v>
      </c>
      <c r="AO165" s="57" t="n">
        <v>284.1148</v>
      </c>
      <c r="AP165" s="57" t="n">
        <v>19.686369</v>
      </c>
      <c r="AQ165" s="57" t="n">
        <v>187.5</v>
      </c>
      <c r="AR165" s="57" t="n">
        <v>423.9835</v>
      </c>
      <c r="AS165" s="57" t="n">
        <v>14.585823</v>
      </c>
      <c r="AT165" s="57" t="n">
        <v>187.5</v>
      </c>
      <c r="AU165" s="57" t="n">
        <v>396.0479</v>
      </c>
      <c r="AV165" s="57" t="n">
        <v>10.143402</v>
      </c>
      <c r="AW165" s="57" t="n">
        <v>187.5</v>
      </c>
      <c r="AX165" s="57" t="n">
        <v>447.9373</v>
      </c>
      <c r="AY165" s="57" t="n">
        <v>11.863359</v>
      </c>
      <c r="AZ165" s="57" t="n">
        <v>187.5</v>
      </c>
      <c r="BA165" s="57" t="n">
        <v>431.5254</v>
      </c>
      <c r="BB165" s="57" t="n">
        <v>11.662377</v>
      </c>
      <c r="BC165" s="57" t="n">
        <v>187.5</v>
      </c>
      <c r="BD165" s="57" t="n">
        <v>345.5958</v>
      </c>
      <c r="BE165" s="57" t="n">
        <v>14.969138</v>
      </c>
      <c r="BF165" s="57" t="n">
        <v>187.5</v>
      </c>
      <c r="BG165" s="57" t="n">
        <v>346.5052</v>
      </c>
      <c r="BH165" s="57" t="n">
        <v>11.750382</v>
      </c>
      <c r="BI165" s="57" t="n">
        <v>187.5</v>
      </c>
      <c r="BJ165" s="57" t="n">
        <v>521.4717</v>
      </c>
      <c r="BK165" s="57" t="n">
        <v>7.6976009</v>
      </c>
      <c r="BL165" s="57" t="n">
        <v>187.5</v>
      </c>
      <c r="BM165" s="57" t="n">
        <v>372.4694</v>
      </c>
      <c r="BN165" s="57" t="n">
        <v>8.5971647</v>
      </c>
      <c r="BO165" s="57" t="n">
        <v>187.5</v>
      </c>
      <c r="BP165" s="57" t="n">
        <v>381.5267</v>
      </c>
      <c r="BQ165" s="57" t="n">
        <v>10.512868</v>
      </c>
      <c r="BR165" s="57" t="n">
        <v>187.5</v>
      </c>
      <c r="BS165" s="57" t="n">
        <v>414.1334</v>
      </c>
      <c r="BT165" s="57" t="n">
        <v>11.128026</v>
      </c>
      <c r="BU165" s="57" t="n">
        <v>187.5</v>
      </c>
      <c r="BV165" s="57" t="n">
        <v>701.0482</v>
      </c>
      <c r="BW165" s="57" t="n">
        <v>3.810578</v>
      </c>
      <c r="BX165" s="57" t="n">
        <v>187.5</v>
      </c>
      <c r="BY165" s="57" t="n">
        <v>661.8832</v>
      </c>
      <c r="BZ165" s="57" t="n">
        <v>4.3440567</v>
      </c>
      <c r="CA165" s="57" t="n">
        <v>187.5</v>
      </c>
      <c r="CB165" s="57" t="n">
        <v>439.2501</v>
      </c>
      <c r="CC165" s="57" t="n">
        <v>11.238386</v>
      </c>
      <c r="CD165" s="57" t="n">
        <v>187.5</v>
      </c>
      <c r="CE165" s="57" t="n">
        <v>458.5224</v>
      </c>
      <c r="CF165" s="57" t="n">
        <v>11.512541</v>
      </c>
      <c r="CG165" s="57"/>
      <c r="CH165" s="65" t="n">
        <f aca="false">AH165</f>
        <v>187.5</v>
      </c>
      <c r="CI165" s="66" t="n">
        <f aca="false">AVERAGE(B165,E165,H165,K165,N165,Q165,T165,W165,Z165,AC165,AF165,AI165,AL165,AO165,AR165,AU165,AX165,BA165,BD165,BG165,BJ165,BM165,BP165,BS165,BV165,BY165,CB165,CE165)</f>
        <v>433.815514285714</v>
      </c>
      <c r="CJ165" s="67" t="n">
        <f aca="false">AVERAGE(C165,F165,I165,L165,O165,R165,U165,X165,AA165,AD165,AG165,AJ165,AM165,AP165,AS165,AV165,AY165,BB165,BE165,BH165,BK165,BN165,BQ165,BT165,BW165,BZ165,CC165,CF165)</f>
        <v>11.3475619678571</v>
      </c>
      <c r="CK165" s="66" t="n">
        <f aca="false">STDEV(B165,E165,H165,K165,N165,Q165,T165,W165,Z165,AC165,AF165,AI165,AL165,AO165,AR165,AU165,AX165,BA165,BD165,BG165,BJ165,BM165,BP165,BS165,BV165,BY165,CB165,CE165)</f>
        <v>104.306566235339</v>
      </c>
      <c r="CL165" s="67" t="n">
        <f aca="false">STDEV(C165,F165,I165,L165,O165,R165,U165,X165,AA165,AD165,AG165,AJ165,AM165,AP165,AS165,AV165,AY165,BB165,BE165,BH165,BK165,BN165,BQ165,BT165,BW165,BZ165,CC165,CF165)</f>
        <v>3.84263604086544</v>
      </c>
    </row>
    <row r="166" customFormat="false" ht="26.8" hidden="false" customHeight="false" outlineLevel="0" collapsed="false">
      <c r="A166" s="57" t="n">
        <v>188.75</v>
      </c>
      <c r="B166" s="57" t="n">
        <v>259.3559</v>
      </c>
      <c r="C166" s="57" t="n">
        <v>20.236968</v>
      </c>
      <c r="D166" s="57" t="n">
        <v>188.75</v>
      </c>
      <c r="E166" s="57" t="n">
        <v>373.2132</v>
      </c>
      <c r="F166" s="57" t="n">
        <v>11.520174</v>
      </c>
      <c r="G166" s="57" t="n">
        <v>188.75</v>
      </c>
      <c r="H166" s="57" t="n">
        <v>382.3394</v>
      </c>
      <c r="I166" s="57" t="n">
        <v>12.99193</v>
      </c>
      <c r="J166" s="57" t="n">
        <v>188.75</v>
      </c>
      <c r="K166" s="57" t="n">
        <v>468.816</v>
      </c>
      <c r="L166" s="57" t="n">
        <v>10.563141</v>
      </c>
      <c r="M166" s="57" t="n">
        <v>188.75</v>
      </c>
      <c r="N166" s="57" t="n">
        <v>403.4043</v>
      </c>
      <c r="O166" s="57" t="n">
        <v>11.849727</v>
      </c>
      <c r="P166" s="57" t="n">
        <v>188.75</v>
      </c>
      <c r="Q166" s="57" t="n">
        <v>415.463</v>
      </c>
      <c r="R166" s="57" t="n">
        <v>12.669248</v>
      </c>
      <c r="S166" s="57" t="n">
        <v>188.75</v>
      </c>
      <c r="T166" s="57" t="n">
        <v>454.8291</v>
      </c>
      <c r="U166" s="57" t="n">
        <v>10.20916</v>
      </c>
      <c r="V166" s="57" t="n">
        <v>188.75</v>
      </c>
      <c r="W166" s="57" t="n">
        <v>592.6841</v>
      </c>
      <c r="X166" s="57" t="n">
        <v>6.851036</v>
      </c>
      <c r="Y166" s="57" t="n">
        <v>188.75</v>
      </c>
      <c r="Z166" s="57" t="n">
        <v>605.8987</v>
      </c>
      <c r="AA166" s="57" t="n">
        <v>5.6827699</v>
      </c>
      <c r="AB166" s="57" t="n">
        <v>188.75</v>
      </c>
      <c r="AC166" s="57" t="n">
        <v>358.9723</v>
      </c>
      <c r="AD166" s="57" t="n">
        <v>11.297165</v>
      </c>
      <c r="AE166" s="57" t="n">
        <v>188.75</v>
      </c>
      <c r="AF166" s="57" t="n">
        <v>264.4383</v>
      </c>
      <c r="AG166" s="57" t="n">
        <v>18.251799</v>
      </c>
      <c r="AH166" s="57" t="n">
        <v>188.75</v>
      </c>
      <c r="AI166" s="57" t="n">
        <v>444.3967</v>
      </c>
      <c r="AJ166" s="57" t="n">
        <v>11.575791</v>
      </c>
      <c r="AK166" s="57" t="n">
        <v>188.75</v>
      </c>
      <c r="AL166" s="57" t="n">
        <v>413.8915</v>
      </c>
      <c r="AM166" s="57" t="n">
        <v>12.199019</v>
      </c>
      <c r="AN166" s="57" t="n">
        <v>188.75</v>
      </c>
      <c r="AO166" s="57" t="n">
        <v>284.0287</v>
      </c>
      <c r="AP166" s="57" t="n">
        <v>19.335442</v>
      </c>
      <c r="AQ166" s="57" t="n">
        <v>188.75</v>
      </c>
      <c r="AR166" s="57" t="n">
        <v>416.1701</v>
      </c>
      <c r="AS166" s="57" t="n">
        <v>14.288659</v>
      </c>
      <c r="AT166" s="57" t="n">
        <v>188.75</v>
      </c>
      <c r="AU166" s="57" t="n">
        <v>361.5897</v>
      </c>
      <c r="AV166" s="57" t="n">
        <v>9.8631407</v>
      </c>
      <c r="AW166" s="57" t="n">
        <v>188.75</v>
      </c>
      <c r="AX166" s="57" t="n">
        <v>446.1126</v>
      </c>
      <c r="AY166" s="57" t="n">
        <v>11.021047</v>
      </c>
      <c r="AZ166" s="57" t="n">
        <v>188.75</v>
      </c>
      <c r="BA166" s="57" t="n">
        <v>428.2516</v>
      </c>
      <c r="BB166" s="57" t="n">
        <v>12.050818</v>
      </c>
      <c r="BC166" s="57" t="n">
        <v>188.75</v>
      </c>
      <c r="BD166" s="57" t="n">
        <v>345.4623</v>
      </c>
      <c r="BE166" s="57" t="n">
        <v>15.054308</v>
      </c>
      <c r="BF166" s="57" t="n">
        <v>188.75</v>
      </c>
      <c r="BG166" s="57" t="n">
        <v>334.6553</v>
      </c>
      <c r="BH166" s="57" t="n">
        <v>12.459215</v>
      </c>
      <c r="BI166" s="57" t="n">
        <v>188.75</v>
      </c>
      <c r="BJ166" s="57" t="n">
        <v>533.8423</v>
      </c>
      <c r="BK166" s="57" t="n">
        <v>8.1199564</v>
      </c>
      <c r="BL166" s="57" t="n">
        <v>188.75</v>
      </c>
      <c r="BM166" s="57" t="n">
        <v>357.1511</v>
      </c>
      <c r="BN166" s="57" t="n">
        <v>8.5450382</v>
      </c>
      <c r="BO166" s="57" t="n">
        <v>188.75</v>
      </c>
      <c r="BP166" s="57" t="n">
        <v>385.7803</v>
      </c>
      <c r="BQ166" s="57" t="n">
        <v>9.4519084</v>
      </c>
      <c r="BR166" s="57" t="n">
        <v>188.75</v>
      </c>
      <c r="BS166" s="57" t="n">
        <v>417.3735</v>
      </c>
      <c r="BT166" s="57" t="n">
        <v>10.360632</v>
      </c>
      <c r="BU166" s="57" t="n">
        <v>188.75</v>
      </c>
      <c r="BV166" s="57" t="n">
        <v>691.0242</v>
      </c>
      <c r="BW166" s="57" t="n">
        <v>4.0252999</v>
      </c>
      <c r="BX166" s="57" t="n">
        <v>188.75</v>
      </c>
      <c r="BY166" s="57" t="n">
        <v>682.4298</v>
      </c>
      <c r="BZ166" s="57" t="n">
        <v>4.208506</v>
      </c>
      <c r="CA166" s="57" t="n">
        <v>188.75</v>
      </c>
      <c r="CB166" s="57" t="n">
        <v>426.0369</v>
      </c>
      <c r="CC166" s="57" t="n">
        <v>11.075573</v>
      </c>
      <c r="CD166" s="57" t="n">
        <v>188.75</v>
      </c>
      <c r="CE166" s="57" t="n">
        <v>455.2259</v>
      </c>
      <c r="CF166" s="57" t="n">
        <v>11.185169</v>
      </c>
      <c r="CG166" s="57"/>
      <c r="CH166" s="65" t="n">
        <f aca="false">AH166</f>
        <v>188.75</v>
      </c>
      <c r="CI166" s="66" t="n">
        <f aca="false">AVERAGE(B166,E166,H166,K166,N166,Q166,T166,W166,Z166,AC166,AF166,AI166,AL166,AO166,AR166,AU166,AX166,BA166,BD166,BG166,BJ166,BM166,BP166,BS166,BV166,BY166,CB166,CE166)</f>
        <v>428.672742857143</v>
      </c>
      <c r="CJ166" s="67" t="n">
        <f aca="false">AVERAGE(C166,F166,I166,L166,O166,R166,U166,X166,AA166,AD166,AG166,AJ166,AM166,AP166,AS166,AV166,AY166,BB166,BE166,BH166,BK166,BN166,BQ166,BT166,BW166,BZ166,CC166,CF166)</f>
        <v>11.3193800178571</v>
      </c>
      <c r="CK166" s="66" t="n">
        <f aca="false">STDEV(B166,E166,H166,K166,N166,Q166,T166,W166,Z166,AC166,AF166,AI166,AL166,AO166,AR166,AU166,AX166,BA166,BD166,BG166,BJ166,BM166,BP166,BS166,BV166,BY166,CB166,CE166)</f>
        <v>109.091747889072</v>
      </c>
      <c r="CL166" s="67" t="n">
        <f aca="false">STDEV(C166,F166,I166,L166,O166,R166,U166,X166,AA166,AD166,AG166,AJ166,AM166,AP166,AS166,AV166,AY166,BB166,BE166,BH166,BK166,BN166,BQ166,BT166,BW166,BZ166,CC166,CF166)</f>
        <v>3.86895459118288</v>
      </c>
    </row>
    <row r="167" customFormat="false" ht="26.8" hidden="false" customHeight="false" outlineLevel="0" collapsed="false">
      <c r="A167" s="57" t="n">
        <v>190</v>
      </c>
      <c r="B167" s="57" t="n">
        <v>255.3292</v>
      </c>
      <c r="C167" s="57" t="n">
        <v>18.595311</v>
      </c>
      <c r="D167" s="57" t="n">
        <v>190</v>
      </c>
      <c r="E167" s="57" t="n">
        <v>367.8441</v>
      </c>
      <c r="F167" s="57" t="n">
        <v>12.754089</v>
      </c>
      <c r="G167" s="57" t="n">
        <v>190</v>
      </c>
      <c r="H167" s="57" t="n">
        <v>378.7505</v>
      </c>
      <c r="I167" s="57" t="n">
        <v>13.005016</v>
      </c>
      <c r="J167" s="57" t="n">
        <v>190</v>
      </c>
      <c r="K167" s="57" t="n">
        <v>469.6381</v>
      </c>
      <c r="L167" s="57" t="n">
        <v>10.500872</v>
      </c>
      <c r="M167" s="57" t="n">
        <v>190</v>
      </c>
      <c r="N167" s="57" t="n">
        <v>406.6367</v>
      </c>
      <c r="O167" s="57" t="n">
        <v>12.622028</v>
      </c>
      <c r="P167" s="57" t="n">
        <v>190</v>
      </c>
      <c r="Q167" s="57" t="n">
        <v>409.8312</v>
      </c>
      <c r="R167" s="57" t="n">
        <v>12.485714</v>
      </c>
      <c r="S167" s="57" t="n">
        <v>190</v>
      </c>
      <c r="T167" s="57" t="n">
        <v>453.9751</v>
      </c>
      <c r="U167" s="57" t="n">
        <v>10.71952</v>
      </c>
      <c r="V167" s="57" t="n">
        <v>190</v>
      </c>
      <c r="W167" s="57" t="n">
        <v>581.7646</v>
      </c>
      <c r="X167" s="57" t="n">
        <v>6.8235551</v>
      </c>
      <c r="Y167" s="57" t="n">
        <v>190</v>
      </c>
      <c r="Z167" s="57" t="n">
        <v>611.6128</v>
      </c>
      <c r="AA167" s="57" t="n">
        <v>5.7304253</v>
      </c>
      <c r="AB167" s="57" t="n">
        <v>190</v>
      </c>
      <c r="AC167" s="57" t="n">
        <v>358.1632</v>
      </c>
      <c r="AD167" s="57" t="n">
        <v>12.548855</v>
      </c>
      <c r="AE167" s="57" t="n">
        <v>190</v>
      </c>
      <c r="AF167" s="57" t="n">
        <v>252.0475</v>
      </c>
      <c r="AG167" s="57" t="n">
        <v>19.903272</v>
      </c>
      <c r="AH167" s="57" t="n">
        <v>190</v>
      </c>
      <c r="AI167" s="57" t="n">
        <v>436.4657</v>
      </c>
      <c r="AJ167" s="57" t="n">
        <v>11.353653</v>
      </c>
      <c r="AK167" s="57" t="n">
        <v>190</v>
      </c>
      <c r="AL167" s="57" t="n">
        <v>409.0233</v>
      </c>
      <c r="AM167" s="57" t="n">
        <v>12.517339</v>
      </c>
      <c r="AN167" s="57" t="n">
        <v>190</v>
      </c>
      <c r="AO167" s="57" t="n">
        <v>283.7371</v>
      </c>
      <c r="AP167" s="57" t="n">
        <v>18.235987</v>
      </c>
      <c r="AQ167" s="57" t="n">
        <v>190</v>
      </c>
      <c r="AR167" s="57" t="n">
        <v>397.0384</v>
      </c>
      <c r="AS167" s="57" t="n">
        <v>12.180371</v>
      </c>
      <c r="AT167" s="57" t="n">
        <v>190</v>
      </c>
      <c r="AU167" s="57" t="n">
        <v>348.8062</v>
      </c>
      <c r="AV167" s="57" t="n">
        <v>11.446456</v>
      </c>
      <c r="AW167" s="57" t="n">
        <v>190</v>
      </c>
      <c r="AX167" s="57" t="n">
        <v>460.6397</v>
      </c>
      <c r="AY167" s="57" t="n">
        <v>11.040894</v>
      </c>
      <c r="AZ167" s="57" t="n">
        <v>190</v>
      </c>
      <c r="BA167" s="57" t="n">
        <v>427.4865</v>
      </c>
      <c r="BB167" s="57" t="n">
        <v>12.11265</v>
      </c>
      <c r="BC167" s="57" t="n">
        <v>190</v>
      </c>
      <c r="BD167" s="57" t="n">
        <v>343.3126</v>
      </c>
      <c r="BE167" s="57" t="n">
        <v>14.74482</v>
      </c>
      <c r="BF167" s="57" t="n">
        <v>190</v>
      </c>
      <c r="BG167" s="57" t="n">
        <v>334.3164</v>
      </c>
      <c r="BH167" s="57" t="n">
        <v>12.605016</v>
      </c>
      <c r="BI167" s="57" t="n">
        <v>190</v>
      </c>
      <c r="BJ167" s="57" t="n">
        <v>519.5813</v>
      </c>
      <c r="BK167" s="57" t="n">
        <v>8.1218103</v>
      </c>
      <c r="BL167" s="57" t="n">
        <v>190</v>
      </c>
      <c r="BM167" s="57" t="n">
        <v>362.1425</v>
      </c>
      <c r="BN167" s="57" t="n">
        <v>8.5259542</v>
      </c>
      <c r="BO167" s="57" t="n">
        <v>190</v>
      </c>
      <c r="BP167" s="57" t="n">
        <v>422.7143</v>
      </c>
      <c r="BQ167" s="57" t="n">
        <v>9.7586696</v>
      </c>
      <c r="BR167" s="57" t="n">
        <v>190</v>
      </c>
      <c r="BS167" s="57" t="n">
        <v>438.7919</v>
      </c>
      <c r="BT167" s="57" t="n">
        <v>9.6113413</v>
      </c>
      <c r="BU167" s="57" t="n">
        <v>190</v>
      </c>
      <c r="BV167" s="57" t="n">
        <v>667.5276</v>
      </c>
      <c r="BW167" s="57" t="n">
        <v>4.3130862</v>
      </c>
      <c r="BX167" s="57" t="n">
        <v>190</v>
      </c>
      <c r="BY167" s="57" t="n">
        <v>684.8869</v>
      </c>
      <c r="BZ167" s="57" t="n">
        <v>4.1971647</v>
      </c>
      <c r="CA167" s="57" t="n">
        <v>190</v>
      </c>
      <c r="CB167" s="57" t="n">
        <v>422.1703</v>
      </c>
      <c r="CC167" s="57" t="n">
        <v>11.477644</v>
      </c>
      <c r="CD167" s="57" t="n">
        <v>190</v>
      </c>
      <c r="CE167" s="57" t="n">
        <v>449.9107</v>
      </c>
      <c r="CF167" s="57" t="n">
        <v>10.354744</v>
      </c>
      <c r="CG167" s="57"/>
      <c r="CH167" s="65" t="n">
        <f aca="false">AH167</f>
        <v>190</v>
      </c>
      <c r="CI167" s="66" t="n">
        <f aca="false">AVERAGE(B167,E167,H167,K167,N167,Q167,T167,W167,Z167,AC167,AF167,AI167,AL167,AO167,AR167,AU167,AX167,BA167,BD167,BG167,BJ167,BM167,BP167,BS167,BV167,BY167,CB167,CE167)</f>
        <v>426.933728571429</v>
      </c>
      <c r="CJ167" s="67" t="n">
        <f aca="false">AVERAGE(C167,F167,I167,L167,O167,R167,U167,X167,AA167,AD167,AG167,AJ167,AM167,AP167,AS167,AV167,AY167,BB167,BE167,BH167,BK167,BN167,BQ167,BT167,BW167,BZ167,CC167,CF167)</f>
        <v>11.3673663464286</v>
      </c>
      <c r="CK167" s="66" t="n">
        <f aca="false">STDEV(B167,E167,H167,K167,N167,Q167,T167,W167,Z167,AC167,AF167,AI167,AL167,AO167,AR167,AU167,AX167,BA167,BD167,BG167,BJ167,BM167,BP167,BS167,BV167,BY167,CB167,CE167)</f>
        <v>107.918250751946</v>
      </c>
      <c r="CL167" s="67" t="n">
        <f aca="false">STDEV(C167,F167,I167,L167,O167,R167,U167,X167,AA167,AD167,AG167,AJ167,AM167,AP167,AS167,AV167,AY167,BB167,BE167,BH167,BK167,BN167,BQ167,BT167,BW167,BZ167,CC167,CF167)</f>
        <v>3.73562538891983</v>
      </c>
    </row>
    <row r="168" customFormat="false" ht="26.8" hidden="false" customHeight="false" outlineLevel="0" collapsed="false">
      <c r="A168" s="57" t="n">
        <v>191.25</v>
      </c>
      <c r="B168" s="57" t="n">
        <v>268.7515</v>
      </c>
      <c r="C168" s="57" t="n">
        <v>15.116249</v>
      </c>
      <c r="D168" s="57" t="n">
        <v>191.25</v>
      </c>
      <c r="E168" s="57" t="n">
        <v>374.7913</v>
      </c>
      <c r="F168" s="57" t="n">
        <v>13.45398</v>
      </c>
      <c r="G168" s="57" t="n">
        <v>191.25</v>
      </c>
      <c r="H168" s="57" t="n">
        <v>378.4543</v>
      </c>
      <c r="I168" s="57" t="n">
        <v>12.926063</v>
      </c>
      <c r="J168" s="57" t="n">
        <v>191.25</v>
      </c>
      <c r="K168" s="57" t="n">
        <v>472.7192</v>
      </c>
      <c r="L168" s="57" t="n">
        <v>10.270665</v>
      </c>
      <c r="M168" s="57" t="n">
        <v>191.25</v>
      </c>
      <c r="N168" s="57" t="n">
        <v>389.901</v>
      </c>
      <c r="O168" s="57" t="n">
        <v>12.063032</v>
      </c>
      <c r="P168" s="57" t="n">
        <v>191.25</v>
      </c>
      <c r="Q168" s="57" t="n">
        <v>411.9973</v>
      </c>
      <c r="R168" s="57" t="n">
        <v>12.424209</v>
      </c>
      <c r="S168" s="57" t="n">
        <v>191.25</v>
      </c>
      <c r="T168" s="57" t="n">
        <v>455.9018</v>
      </c>
      <c r="U168" s="57" t="n">
        <v>11.076445</v>
      </c>
      <c r="V168" s="57" t="n">
        <v>191.25</v>
      </c>
      <c r="W168" s="57" t="n">
        <v>573.7405</v>
      </c>
      <c r="X168" s="57" t="n">
        <v>6.7768811</v>
      </c>
      <c r="Y168" s="57" t="n">
        <v>191.25</v>
      </c>
      <c r="Z168" s="57" t="n">
        <v>591.7802</v>
      </c>
      <c r="AA168" s="57" t="n">
        <v>5.8825518</v>
      </c>
      <c r="AB168" s="57" t="n">
        <v>191.25</v>
      </c>
      <c r="AC168" s="57" t="n">
        <v>349.7836</v>
      </c>
      <c r="AD168" s="57" t="n">
        <v>12.294547</v>
      </c>
      <c r="AE168" s="57" t="n">
        <v>191.25</v>
      </c>
      <c r="AF168" s="57" t="n">
        <v>245.213</v>
      </c>
      <c r="AG168" s="57" t="n">
        <v>22.43446</v>
      </c>
      <c r="AH168" s="57" t="n">
        <v>191.25</v>
      </c>
      <c r="AI168" s="57" t="n">
        <v>438.4067</v>
      </c>
      <c r="AJ168" s="57" t="n">
        <v>11.523555</v>
      </c>
      <c r="AK168" s="57" t="n">
        <v>191.25</v>
      </c>
      <c r="AL168" s="57" t="n">
        <v>409.9012</v>
      </c>
      <c r="AM168" s="57" t="n">
        <v>12.335987</v>
      </c>
      <c r="AN168" s="57" t="n">
        <v>191.25</v>
      </c>
      <c r="AO168" s="57" t="n">
        <v>283.6134</v>
      </c>
      <c r="AP168" s="57" t="n">
        <v>17.806979</v>
      </c>
      <c r="AQ168" s="57" t="n">
        <v>191.25</v>
      </c>
      <c r="AR168" s="57" t="n">
        <v>392.7283</v>
      </c>
      <c r="AS168" s="57" t="n">
        <v>12.106434</v>
      </c>
      <c r="AT168" s="57" t="n">
        <v>191.25</v>
      </c>
      <c r="AU168" s="57" t="n">
        <v>329.0013</v>
      </c>
      <c r="AV168" s="57" t="n">
        <v>10.934678</v>
      </c>
      <c r="AW168" s="57" t="n">
        <v>191.25</v>
      </c>
      <c r="AX168" s="57" t="n">
        <v>462.5226</v>
      </c>
      <c r="AY168" s="57" t="n">
        <v>10.488877</v>
      </c>
      <c r="AZ168" s="57" t="n">
        <v>191.25</v>
      </c>
      <c r="BA168" s="57" t="n">
        <v>429.5164</v>
      </c>
      <c r="BB168" s="57" t="n">
        <v>12.213195</v>
      </c>
      <c r="BC168" s="57" t="n">
        <v>191.25</v>
      </c>
      <c r="BD168" s="57" t="n">
        <v>342.6896</v>
      </c>
      <c r="BE168" s="57" t="n">
        <v>14.591167</v>
      </c>
      <c r="BF168" s="57" t="n">
        <v>191.25</v>
      </c>
      <c r="BG168" s="57" t="n">
        <v>333.8569</v>
      </c>
      <c r="BH168" s="57" t="n">
        <v>12.891603</v>
      </c>
      <c r="BI168" s="57" t="n">
        <v>191.25</v>
      </c>
      <c r="BJ168" s="57" t="n">
        <v>512.0151</v>
      </c>
      <c r="BK168" s="57" t="n">
        <v>8.3292257</v>
      </c>
      <c r="BL168" s="57" t="n">
        <v>191.25</v>
      </c>
      <c r="BM168" s="57" t="n">
        <v>372.056</v>
      </c>
      <c r="BN168" s="57" t="n">
        <v>8.5666303</v>
      </c>
      <c r="BO168" s="57" t="n">
        <v>191.25</v>
      </c>
      <c r="BP168" s="57" t="n">
        <v>417.9109</v>
      </c>
      <c r="BQ168" s="57" t="n">
        <v>9.5945474</v>
      </c>
      <c r="BR168" s="57" t="n">
        <v>191.25</v>
      </c>
      <c r="BS168" s="57" t="n">
        <v>452.9817</v>
      </c>
      <c r="BT168" s="57" t="n">
        <v>9.0609597</v>
      </c>
      <c r="BU168" s="57" t="n">
        <v>191.25</v>
      </c>
      <c r="BV168" s="57" t="n">
        <v>689.8058</v>
      </c>
      <c r="BW168" s="57" t="n">
        <v>4.2065431</v>
      </c>
      <c r="BX168" s="57" t="n">
        <v>191.25</v>
      </c>
      <c r="BY168" s="57" t="n">
        <v>664.5713</v>
      </c>
      <c r="BZ168" s="57" t="n">
        <v>4.3631407</v>
      </c>
      <c r="CA168" s="57" t="n">
        <v>191.25</v>
      </c>
      <c r="CB168" s="57" t="n">
        <v>404.0728</v>
      </c>
      <c r="CC168" s="57" t="n">
        <v>10.945692</v>
      </c>
      <c r="CD168" s="57" t="n">
        <v>191.25</v>
      </c>
      <c r="CE168" s="57" t="n">
        <v>458.7637</v>
      </c>
      <c r="CF168" s="57" t="n">
        <v>10.447983</v>
      </c>
      <c r="CG168" s="57"/>
      <c r="CH168" s="65" t="n">
        <f aca="false">AH168</f>
        <v>191.25</v>
      </c>
      <c r="CI168" s="66" t="n">
        <f aca="false">AVERAGE(B168,E168,H168,K168,N168,Q168,T168,W168,Z168,AC168,AF168,AI168,AL168,AO168,AR168,AU168,AX168,BA168,BD168,BG168,BJ168,BM168,BP168,BS168,BV168,BY168,CB168,CE168)</f>
        <v>425.265978571429</v>
      </c>
      <c r="CJ168" s="67" t="n">
        <f aca="false">AVERAGE(C168,F168,I168,L168,O168,R168,U168,X168,AA168,AD168,AG168,AJ168,AM168,AP168,AS168,AV168,AY168,BB168,BE168,BH168,BK168,BN168,BQ168,BT168,BW168,BZ168,CC168,CF168)</f>
        <v>11.2545099928571</v>
      </c>
      <c r="CK168" s="66" t="n">
        <f aca="false">STDEV(B168,E168,H168,K168,N168,Q168,T168,W168,Z168,AC168,AF168,AI168,AL168,AO168,AR168,AU168,AX168,BA168,BD168,BG168,BJ168,BM168,BP168,BS168,BV168,BY168,CB168,CE168)</f>
        <v>106.999517639025</v>
      </c>
      <c r="CL168" s="67" t="n">
        <f aca="false">STDEV(C168,F168,I168,L168,O168,R168,U168,X168,AA168,AD168,AG168,AJ168,AM168,AP168,AS168,AV168,AY168,BB168,BE168,BH168,BK168,BN168,BQ168,BT168,BW168,BZ168,CC168,CF168)</f>
        <v>3.76204095415164</v>
      </c>
    </row>
    <row r="169" customFormat="false" ht="26.8" hidden="false" customHeight="false" outlineLevel="0" collapsed="false">
      <c r="A169" s="57" t="n">
        <v>192.5</v>
      </c>
      <c r="B169" s="57" t="n">
        <v>296.6705</v>
      </c>
      <c r="C169" s="57" t="n">
        <v>11.428244</v>
      </c>
      <c r="D169" s="57" t="n">
        <v>192.5</v>
      </c>
      <c r="E169" s="57" t="n">
        <v>375.2368</v>
      </c>
      <c r="F169" s="57" t="n">
        <v>13.316685</v>
      </c>
      <c r="G169" s="57" t="n">
        <v>192.5</v>
      </c>
      <c r="H169" s="57" t="n">
        <v>381.1909</v>
      </c>
      <c r="I169" s="57" t="n">
        <v>13.606652</v>
      </c>
      <c r="J169" s="57" t="n">
        <v>192.5</v>
      </c>
      <c r="K169" s="57" t="n">
        <v>469.4894</v>
      </c>
      <c r="L169" s="57" t="n">
        <v>10.339804</v>
      </c>
      <c r="M169" s="57" t="n">
        <v>192.5</v>
      </c>
      <c r="N169" s="57" t="n">
        <v>389.4048</v>
      </c>
      <c r="O169" s="57" t="n">
        <v>12.974809</v>
      </c>
      <c r="P169" s="57" t="n">
        <v>192.5</v>
      </c>
      <c r="Q169" s="57" t="n">
        <v>411.0079</v>
      </c>
      <c r="R169" s="57" t="n">
        <v>12.23566</v>
      </c>
      <c r="S169" s="57" t="n">
        <v>192.5</v>
      </c>
      <c r="T169" s="57" t="n">
        <v>460.3488</v>
      </c>
      <c r="U169" s="57" t="n">
        <v>11.290294</v>
      </c>
      <c r="V169" s="57" t="n">
        <v>192.5</v>
      </c>
      <c r="W169" s="57" t="n">
        <v>596.595</v>
      </c>
      <c r="X169" s="57" t="n">
        <v>6.7173391</v>
      </c>
      <c r="Y169" s="57" t="n">
        <v>192.5</v>
      </c>
      <c r="Z169" s="57" t="n">
        <v>593.5308</v>
      </c>
      <c r="AA169" s="57" t="n">
        <v>5.968048</v>
      </c>
      <c r="AB169" s="57" t="n">
        <v>192.5</v>
      </c>
      <c r="AC169" s="57" t="n">
        <v>357.4298</v>
      </c>
      <c r="AD169" s="57" t="n">
        <v>12.276663</v>
      </c>
      <c r="AE169" s="57" t="n">
        <v>192.5</v>
      </c>
      <c r="AF169" s="57" t="n">
        <v>240.708</v>
      </c>
      <c r="AG169" s="57" t="n">
        <v>20.701636</v>
      </c>
      <c r="AH169" s="57" t="n">
        <v>192.5</v>
      </c>
      <c r="AI169" s="57" t="n">
        <v>441.8828</v>
      </c>
      <c r="AJ169" s="57" t="n">
        <v>11.791167</v>
      </c>
      <c r="AK169" s="57" t="n">
        <v>192.5</v>
      </c>
      <c r="AL169" s="57" t="n">
        <v>412.1115</v>
      </c>
      <c r="AM169" s="57" t="n">
        <v>11.938386</v>
      </c>
      <c r="AN169" s="57" t="n">
        <v>192.5</v>
      </c>
      <c r="AO169" s="57" t="n">
        <v>280.3946</v>
      </c>
      <c r="AP169" s="57" t="n">
        <v>18.017884</v>
      </c>
      <c r="AQ169" s="57" t="n">
        <v>192.5</v>
      </c>
      <c r="AR169" s="57" t="n">
        <v>414.0584</v>
      </c>
      <c r="AS169" s="57" t="n">
        <v>15.029117</v>
      </c>
      <c r="AT169" s="57" t="n">
        <v>192.5</v>
      </c>
      <c r="AU169" s="57" t="n">
        <v>291.514</v>
      </c>
      <c r="AV169" s="57" t="n">
        <v>7.6822246</v>
      </c>
      <c r="AW169" s="57" t="n">
        <v>192.5</v>
      </c>
      <c r="AX169" s="57" t="n">
        <v>474.8306</v>
      </c>
      <c r="AY169" s="57" t="n">
        <v>10.450055</v>
      </c>
      <c r="AZ169" s="57" t="n">
        <v>192.5</v>
      </c>
      <c r="BA169" s="57" t="n">
        <v>425.9688</v>
      </c>
      <c r="BB169" s="57" t="n">
        <v>11.534024</v>
      </c>
      <c r="BC169" s="57" t="n">
        <v>192.5</v>
      </c>
      <c r="BD169" s="57" t="n">
        <v>335.8723</v>
      </c>
      <c r="BE169" s="57" t="n">
        <v>13.743293</v>
      </c>
      <c r="BF169" s="57" t="n">
        <v>192.5</v>
      </c>
      <c r="BG169" s="57" t="n">
        <v>335.1858</v>
      </c>
      <c r="BH169" s="57" t="n">
        <v>12.906652</v>
      </c>
      <c r="BI169" s="57" t="n">
        <v>192.5</v>
      </c>
      <c r="BJ169" s="57" t="n">
        <v>517.3827</v>
      </c>
      <c r="BK169" s="57" t="n">
        <v>8.3696838</v>
      </c>
      <c r="BL169" s="57" t="n">
        <v>192.5</v>
      </c>
      <c r="BM169" s="57" t="n">
        <v>374.4354</v>
      </c>
      <c r="BN169" s="57" t="n">
        <v>8.5644493</v>
      </c>
      <c r="BO169" s="57" t="n">
        <v>192.5</v>
      </c>
      <c r="BP169" s="57" t="n">
        <v>391.8332</v>
      </c>
      <c r="BQ169" s="57" t="n">
        <v>9.3774264</v>
      </c>
      <c r="BR169" s="57" t="n">
        <v>192.5</v>
      </c>
      <c r="BS169" s="57" t="n">
        <v>470.5143</v>
      </c>
      <c r="BT169" s="57" t="n">
        <v>8.3443839</v>
      </c>
      <c r="BU169" s="57" t="n">
        <v>192.5</v>
      </c>
      <c r="BV169" s="57" t="n">
        <v>693.1165</v>
      </c>
      <c r="BW169" s="57" t="n">
        <v>4.1863686</v>
      </c>
      <c r="BX169" s="57" t="n">
        <v>192.5</v>
      </c>
      <c r="BY169" s="57" t="n">
        <v>660.1785</v>
      </c>
      <c r="BZ169" s="57" t="n">
        <v>4.3882225</v>
      </c>
      <c r="CA169" s="57" t="n">
        <v>192.5</v>
      </c>
      <c r="CB169" s="57" t="n">
        <v>390.3301</v>
      </c>
      <c r="CC169" s="57" t="n">
        <v>11.599782</v>
      </c>
      <c r="CD169" s="57" t="n">
        <v>192.5</v>
      </c>
      <c r="CE169" s="57" t="n">
        <v>459.8945</v>
      </c>
      <c r="CF169" s="57" t="n">
        <v>10.814831</v>
      </c>
      <c r="CG169" s="57"/>
      <c r="CH169" s="65" t="n">
        <f aca="false">AH169</f>
        <v>192.5</v>
      </c>
      <c r="CI169" s="66" t="n">
        <f aca="false">AVERAGE(B169,E169,H169,K169,N169,Q169,T169,W169,Z169,AC169,AF169,AI169,AL169,AO169,AR169,AU169,AX169,BA169,BD169,BG169,BJ169,BM169,BP169,BS169,BV169,BY169,CB169,CE169)</f>
        <v>426.468453571429</v>
      </c>
      <c r="CJ169" s="67" t="n">
        <f aca="false">AVERAGE(C169,F169,I169,L169,O169,R169,U169,X169,AA169,AD169,AG169,AJ169,AM169,AP169,AS169,AV169,AY169,BB169,BE169,BH169,BK169,BN169,BQ169,BT169,BW169,BZ169,CC169,CF169)</f>
        <v>11.0569208642857</v>
      </c>
      <c r="CK169" s="66" t="n">
        <f aca="false">STDEV(B169,E169,H169,K169,N169,Q169,T169,W169,Z169,AC169,AF169,AI169,AL169,AO169,AR169,AU169,AX169,BA169,BD169,BG169,BJ169,BM169,BP169,BS169,BV169,BY169,CB169,CE169)</f>
        <v>109.467479943479</v>
      </c>
      <c r="CL169" s="67" t="n">
        <f aca="false">STDEV(C169,F169,I169,L169,O169,R169,U169,X169,AA169,AD169,AG169,AJ169,AM169,AP169,AS169,AV169,AY169,BB169,BE169,BH169,BK169,BN169,BQ169,BT169,BW169,BZ169,CC169,CF169)</f>
        <v>3.65367631729276</v>
      </c>
    </row>
    <row r="170" customFormat="false" ht="26.8" hidden="false" customHeight="false" outlineLevel="0" collapsed="false">
      <c r="A170" s="57" t="n">
        <v>193.75</v>
      </c>
      <c r="B170" s="57" t="n">
        <v>336.3926</v>
      </c>
      <c r="C170" s="57" t="n">
        <v>11.761505</v>
      </c>
      <c r="D170" s="57" t="n">
        <v>193.75</v>
      </c>
      <c r="E170" s="57" t="n">
        <v>377.9983</v>
      </c>
      <c r="F170" s="57" t="n">
        <v>12.829335</v>
      </c>
      <c r="G170" s="57" t="n">
        <v>193.75</v>
      </c>
      <c r="H170" s="57" t="n">
        <v>379.6265</v>
      </c>
      <c r="I170" s="57" t="n">
        <v>13.635769</v>
      </c>
      <c r="J170" s="57" t="n">
        <v>193.75</v>
      </c>
      <c r="K170" s="57" t="n">
        <v>449.6477</v>
      </c>
      <c r="L170" s="57" t="n">
        <v>10.482988</v>
      </c>
      <c r="M170" s="57" t="n">
        <v>193.75</v>
      </c>
      <c r="N170" s="57" t="n">
        <v>398.836</v>
      </c>
      <c r="O170" s="57" t="n">
        <v>13.181897</v>
      </c>
      <c r="P170" s="57" t="n">
        <v>193.75</v>
      </c>
      <c r="Q170" s="57" t="n">
        <v>407.1621</v>
      </c>
      <c r="R170" s="57" t="n">
        <v>12.645038</v>
      </c>
      <c r="S170" s="57" t="n">
        <v>193.75</v>
      </c>
      <c r="T170" s="57" t="n">
        <v>460.28</v>
      </c>
      <c r="U170" s="57" t="n">
        <v>11.21145</v>
      </c>
      <c r="V170" s="57" t="n">
        <v>193.75</v>
      </c>
      <c r="W170" s="57" t="n">
        <v>601.351</v>
      </c>
      <c r="X170" s="57" t="n">
        <v>6.5967285</v>
      </c>
      <c r="Y170" s="57" t="n">
        <v>193.75</v>
      </c>
      <c r="Z170" s="57" t="n">
        <v>547.1962</v>
      </c>
      <c r="AA170" s="57" t="n">
        <v>6.2657579</v>
      </c>
      <c r="AB170" s="57" t="n">
        <v>193.75</v>
      </c>
      <c r="AC170" s="57" t="n">
        <v>357.959</v>
      </c>
      <c r="AD170" s="57" t="n">
        <v>11.939258</v>
      </c>
      <c r="AE170" s="57" t="n">
        <v>193.75</v>
      </c>
      <c r="AF170" s="57" t="n">
        <v>241.2582</v>
      </c>
      <c r="AG170" s="57" t="n">
        <v>21.322137</v>
      </c>
      <c r="AH170" s="57" t="n">
        <v>193.75</v>
      </c>
      <c r="AI170" s="57" t="n">
        <v>433.0019</v>
      </c>
      <c r="AJ170" s="57" t="n">
        <v>11.948092</v>
      </c>
      <c r="AK170" s="57" t="n">
        <v>193.75</v>
      </c>
      <c r="AL170" s="57" t="n">
        <v>415.1212</v>
      </c>
      <c r="AM170" s="57" t="n">
        <v>11.819193</v>
      </c>
      <c r="AN170" s="57" t="n">
        <v>193.75</v>
      </c>
      <c r="AO170" s="57" t="n">
        <v>279.5921</v>
      </c>
      <c r="AP170" s="57" t="n">
        <v>18.271101</v>
      </c>
      <c r="AQ170" s="57" t="n">
        <v>193.75</v>
      </c>
      <c r="AR170" s="57" t="n">
        <v>415.7667</v>
      </c>
      <c r="AS170" s="57" t="n">
        <v>15.361723</v>
      </c>
      <c r="AT170" s="57" t="n">
        <v>193.75</v>
      </c>
      <c r="AU170" s="57" t="n">
        <v>311.5398</v>
      </c>
      <c r="AV170" s="57" t="n">
        <v>7.1773173</v>
      </c>
      <c r="AW170" s="57" t="n">
        <v>193.75</v>
      </c>
      <c r="AX170" s="57" t="n">
        <v>472.2742</v>
      </c>
      <c r="AY170" s="57" t="n">
        <v>9.936205</v>
      </c>
      <c r="AZ170" s="57" t="n">
        <v>193.75</v>
      </c>
      <c r="BA170" s="57" t="n">
        <v>425.3681</v>
      </c>
      <c r="BB170" s="57" t="n">
        <v>11.223882</v>
      </c>
      <c r="BC170" s="57" t="n">
        <v>193.75</v>
      </c>
      <c r="BD170" s="57" t="n">
        <v>325.2866</v>
      </c>
      <c r="BE170" s="57" t="n">
        <v>12.300327</v>
      </c>
      <c r="BF170" s="57" t="n">
        <v>193.75</v>
      </c>
      <c r="BG170" s="57" t="n">
        <v>334.8076</v>
      </c>
      <c r="BH170" s="57" t="n">
        <v>12.355289</v>
      </c>
      <c r="BI170" s="57" t="n">
        <v>193.75</v>
      </c>
      <c r="BJ170" s="57" t="n">
        <v>509.0383</v>
      </c>
      <c r="BK170" s="57" t="n">
        <v>8.4804798</v>
      </c>
      <c r="BL170" s="57" t="n">
        <v>193.75</v>
      </c>
      <c r="BM170" s="57" t="n">
        <v>350.2088</v>
      </c>
      <c r="BN170" s="57" t="n">
        <v>7.7537623</v>
      </c>
      <c r="BO170" s="57" t="n">
        <v>193.75</v>
      </c>
      <c r="BP170" s="57" t="n">
        <v>363.557</v>
      </c>
      <c r="BQ170" s="57" t="n">
        <v>9.4317339</v>
      </c>
      <c r="BR170" s="57" t="n">
        <v>193.75</v>
      </c>
      <c r="BS170" s="57" t="n">
        <v>509.0189</v>
      </c>
      <c r="BT170" s="57" t="n">
        <v>8.3335878</v>
      </c>
      <c r="BU170" s="57" t="n">
        <v>193.75</v>
      </c>
      <c r="BV170" s="57" t="n">
        <v>684.9414</v>
      </c>
      <c r="BW170" s="57" t="n">
        <v>4.2640131</v>
      </c>
      <c r="BX170" s="57" t="n">
        <v>193.75</v>
      </c>
      <c r="BY170" s="57" t="n">
        <v>671.3193</v>
      </c>
      <c r="BZ170" s="57" t="n">
        <v>4.3226827</v>
      </c>
      <c r="CA170" s="57" t="n">
        <v>193.75</v>
      </c>
      <c r="CB170" s="57" t="n">
        <v>395.9158</v>
      </c>
      <c r="CC170" s="57" t="n">
        <v>12.686696</v>
      </c>
      <c r="CD170" s="57" t="n">
        <v>193.75</v>
      </c>
      <c r="CE170" s="57" t="n">
        <v>457.6137</v>
      </c>
      <c r="CF170" s="57" t="n">
        <v>11.087023</v>
      </c>
      <c r="CG170" s="57"/>
      <c r="CH170" s="65" t="n">
        <f aca="false">AH170</f>
        <v>193.75</v>
      </c>
      <c r="CI170" s="66" t="n">
        <f aca="false">AVERAGE(B170,E170,H170,K170,N170,Q170,T170,W170,Z170,AC170,AF170,AI170,AL170,AO170,AR170,AU170,AX170,BA170,BD170,BG170,BJ170,BM170,BP170,BS170,BV170,BY170,CB170,CE170)</f>
        <v>425.431392857143</v>
      </c>
      <c r="CJ170" s="67" t="n">
        <f aca="false">AVERAGE(C170,F170,I170,L170,O170,R170,U170,X170,AA170,AD170,AG170,AJ170,AM170,AP170,AS170,AV170,AY170,BB170,BE170,BH170,BK170,BN170,BQ170,BT170,BW170,BZ170,CC170,CF170)</f>
        <v>11.0223204035714</v>
      </c>
      <c r="CK170" s="66" t="n">
        <f aca="false">STDEV(B170,E170,H170,K170,N170,Q170,T170,W170,Z170,AC170,AF170,AI170,AL170,AO170,AR170,AU170,AX170,BA170,BD170,BG170,BJ170,BM170,BP170,BS170,BV170,BY170,CB170,CE170)</f>
        <v>106.714373963301</v>
      </c>
      <c r="CL170" s="67" t="n">
        <f aca="false">STDEV(C170,F170,I170,L170,O170,R170,U170,X170,AA170,AD170,AG170,AJ170,AM170,AP170,AS170,AV170,AY170,BB170,BE170,BH170,BK170,BN170,BQ170,BT170,BW170,BZ170,CC170,CF170)</f>
        <v>3.75116170442287</v>
      </c>
    </row>
    <row r="171" customFormat="false" ht="26.8" hidden="false" customHeight="false" outlineLevel="0" collapsed="false">
      <c r="A171" s="57" t="n">
        <v>195</v>
      </c>
      <c r="B171" s="57" t="n">
        <v>364.9541</v>
      </c>
      <c r="C171" s="57" t="n">
        <v>12.835333</v>
      </c>
      <c r="D171" s="57" t="n">
        <v>195</v>
      </c>
      <c r="E171" s="57" t="n">
        <v>386.0889</v>
      </c>
      <c r="F171" s="57" t="n">
        <v>13.00578</v>
      </c>
      <c r="G171" s="57" t="n">
        <v>195</v>
      </c>
      <c r="H171" s="57" t="n">
        <v>377.9074</v>
      </c>
      <c r="I171" s="57" t="n">
        <v>12.623119</v>
      </c>
      <c r="J171" s="57" t="n">
        <v>195</v>
      </c>
      <c r="K171" s="57" t="n">
        <v>447.8945</v>
      </c>
      <c r="L171" s="57" t="n">
        <v>11.4012</v>
      </c>
      <c r="M171" s="57" t="n">
        <v>195</v>
      </c>
      <c r="N171" s="57" t="n">
        <v>402.2643</v>
      </c>
      <c r="O171" s="57" t="n">
        <v>13.215812</v>
      </c>
      <c r="P171" s="57" t="n">
        <v>195</v>
      </c>
      <c r="Q171" s="57" t="n">
        <v>406.0477</v>
      </c>
      <c r="R171" s="57" t="n">
        <v>12.564449</v>
      </c>
      <c r="S171" s="57" t="n">
        <v>195</v>
      </c>
      <c r="T171" s="57" t="n">
        <v>459.7047</v>
      </c>
      <c r="U171" s="57" t="n">
        <v>10.923773</v>
      </c>
      <c r="V171" s="57" t="n">
        <v>195</v>
      </c>
      <c r="W171" s="57" t="n">
        <v>604.6621</v>
      </c>
      <c r="X171" s="57" t="n">
        <v>6.5537623</v>
      </c>
      <c r="Y171" s="57" t="n">
        <v>195</v>
      </c>
      <c r="Z171" s="57" t="n">
        <v>553.2231</v>
      </c>
      <c r="AA171" s="57" t="n">
        <v>6.6099237</v>
      </c>
      <c r="AB171" s="57" t="n">
        <v>195</v>
      </c>
      <c r="AC171" s="57" t="n">
        <v>359.3592</v>
      </c>
      <c r="AD171" s="57" t="n">
        <v>11.839149</v>
      </c>
      <c r="AE171" s="57" t="n">
        <v>195</v>
      </c>
      <c r="AF171" s="57" t="n">
        <v>240.583</v>
      </c>
      <c r="AG171" s="57" t="n">
        <v>21.971429</v>
      </c>
      <c r="AH171" s="57" t="n">
        <v>195</v>
      </c>
      <c r="AI171" s="57" t="n">
        <v>430.0676</v>
      </c>
      <c r="AJ171" s="57" t="n">
        <v>12.433588</v>
      </c>
      <c r="AK171" s="57" t="n">
        <v>195</v>
      </c>
      <c r="AL171" s="57" t="n">
        <v>419.4484</v>
      </c>
      <c r="AM171" s="57" t="n">
        <v>11.87012</v>
      </c>
      <c r="AN171" s="57" t="n">
        <v>195</v>
      </c>
      <c r="AO171" s="57" t="n">
        <v>288.9597</v>
      </c>
      <c r="AP171" s="57" t="n">
        <v>16.25867</v>
      </c>
      <c r="AQ171" s="57" t="n">
        <v>195</v>
      </c>
      <c r="AR171" s="57" t="n">
        <v>411.3625</v>
      </c>
      <c r="AS171" s="57" t="n">
        <v>15.137077</v>
      </c>
      <c r="AT171" s="57" t="n">
        <v>195</v>
      </c>
      <c r="AU171" s="57" t="n">
        <v>397.8963</v>
      </c>
      <c r="AV171" s="57" t="n">
        <v>6.9992366</v>
      </c>
      <c r="AW171" s="57" t="n">
        <v>195</v>
      </c>
      <c r="AX171" s="57" t="n">
        <v>485.0862</v>
      </c>
      <c r="AY171" s="57" t="n">
        <v>9.8179935</v>
      </c>
      <c r="AZ171" s="57" t="n">
        <v>195</v>
      </c>
      <c r="BA171" s="57" t="n">
        <v>399.5229</v>
      </c>
      <c r="BB171" s="57" t="n">
        <v>10.455071</v>
      </c>
      <c r="BC171" s="57" t="n">
        <v>195</v>
      </c>
      <c r="BD171" s="57" t="n">
        <v>330.7577</v>
      </c>
      <c r="BE171" s="57" t="n">
        <v>12.780153</v>
      </c>
      <c r="BF171" s="57" t="n">
        <v>195</v>
      </c>
      <c r="BG171" s="57" t="n">
        <v>332.5648</v>
      </c>
      <c r="BH171" s="57" t="n">
        <v>12.884624</v>
      </c>
      <c r="BI171" s="57" t="n">
        <v>195</v>
      </c>
      <c r="BJ171" s="57" t="n">
        <v>509.6816</v>
      </c>
      <c r="BK171" s="57" t="n">
        <v>9.0206107</v>
      </c>
      <c r="BL171" s="57" t="n">
        <v>195</v>
      </c>
      <c r="BM171" s="57" t="n">
        <v>337.1022</v>
      </c>
      <c r="BN171" s="57" t="n">
        <v>7.7521265</v>
      </c>
      <c r="BO171" s="57" t="n">
        <v>195</v>
      </c>
      <c r="BP171" s="57" t="n">
        <v>331.9428</v>
      </c>
      <c r="BQ171" s="57" t="n">
        <v>8.7627045</v>
      </c>
      <c r="BR171" s="57" t="n">
        <v>195</v>
      </c>
      <c r="BS171" s="57" t="n">
        <v>515.3841</v>
      </c>
      <c r="BT171" s="57" t="n">
        <v>8.0804798</v>
      </c>
      <c r="BU171" s="57" t="n">
        <v>195</v>
      </c>
      <c r="BV171" s="57" t="n">
        <v>692.8862</v>
      </c>
      <c r="BW171" s="57" t="n">
        <v>4.2174482</v>
      </c>
      <c r="BX171" s="57" t="n">
        <v>195</v>
      </c>
      <c r="BY171" s="57" t="n">
        <v>676.8286</v>
      </c>
      <c r="BZ171" s="57" t="n">
        <v>4.3352236</v>
      </c>
      <c r="CA171" s="57" t="n">
        <v>195</v>
      </c>
      <c r="CB171" s="57" t="n">
        <v>388.5983</v>
      </c>
      <c r="CC171" s="57" t="n">
        <v>12.881461</v>
      </c>
      <c r="CD171" s="57" t="n">
        <v>195</v>
      </c>
      <c r="CE171" s="57" t="n">
        <v>461.1631</v>
      </c>
      <c r="CF171" s="57" t="n">
        <v>11.49651</v>
      </c>
      <c r="CG171" s="57"/>
      <c r="CH171" s="65" t="n">
        <f aca="false">AH171</f>
        <v>195</v>
      </c>
      <c r="CI171" s="66" t="n">
        <f aca="false">AVERAGE(B171,E171,H171,K171,N171,Q171,T171,W171,Z171,AC171,AF171,AI171,AL171,AO171,AR171,AU171,AX171,BA171,BD171,BG171,BJ171,BM171,BP171,BS171,BV171,BY171,CB171,CE171)</f>
        <v>428.997928571429</v>
      </c>
      <c r="CJ171" s="67" t="n">
        <f aca="false">AVERAGE(C171,F171,I171,L171,O171,R171,U171,X171,AA171,AD171,AG171,AJ171,AM171,AP171,AS171,AV171,AY171,BB171,BE171,BH171,BK171,BN171,BQ171,BT171,BW171,BZ171,CC171,CF171)</f>
        <v>11.0259581214286</v>
      </c>
      <c r="CK171" s="66" t="n">
        <f aca="false">STDEV(B171,E171,H171,K171,N171,Q171,T171,W171,Z171,AC171,AF171,AI171,AL171,AO171,AR171,AU171,AX171,BA171,BD171,BG171,BJ171,BM171,BP171,BS171,BV171,BY171,CB171,CE171)</f>
        <v>106.673822727127</v>
      </c>
      <c r="CL171" s="67" t="n">
        <f aca="false">STDEV(C171,F171,I171,L171,O171,R171,U171,X171,AA171,AD171,AG171,AJ171,AM171,AP171,AS171,AV171,AY171,BB171,BE171,BH171,BK171,BN171,BQ171,BT171,BW171,BZ171,CC171,CF171)</f>
        <v>3.71112561887245</v>
      </c>
    </row>
    <row r="172" customFormat="false" ht="26.8" hidden="false" customHeight="false" outlineLevel="0" collapsed="false">
      <c r="A172" s="57" t="n">
        <v>196.25</v>
      </c>
      <c r="B172" s="57" t="n">
        <v>364.9867</v>
      </c>
      <c r="C172" s="57" t="n">
        <v>12.935878</v>
      </c>
      <c r="D172" s="57" t="n">
        <v>196.25</v>
      </c>
      <c r="E172" s="57" t="n">
        <v>387.2911</v>
      </c>
      <c r="F172" s="57" t="n">
        <v>12.594547</v>
      </c>
      <c r="G172" s="57" t="n">
        <v>196.25</v>
      </c>
      <c r="H172" s="57" t="n">
        <v>383.3927</v>
      </c>
      <c r="I172" s="57" t="n">
        <v>12.619738</v>
      </c>
      <c r="J172" s="57" t="n">
        <v>196.25</v>
      </c>
      <c r="K172" s="57" t="n">
        <v>445.0399</v>
      </c>
      <c r="L172" s="57" t="n">
        <v>11.761287</v>
      </c>
      <c r="M172" s="57" t="n">
        <v>196.25</v>
      </c>
      <c r="N172" s="57" t="n">
        <v>400.6829</v>
      </c>
      <c r="O172" s="57" t="n">
        <v>13.002072</v>
      </c>
      <c r="P172" s="57" t="n">
        <v>196.25</v>
      </c>
      <c r="Q172" s="57" t="n">
        <v>409.4228</v>
      </c>
      <c r="R172" s="57" t="n">
        <v>11.76783</v>
      </c>
      <c r="S172" s="57" t="n">
        <v>196.25</v>
      </c>
      <c r="T172" s="57" t="n">
        <v>452.0275</v>
      </c>
      <c r="U172" s="57" t="n">
        <v>10.535442</v>
      </c>
      <c r="V172" s="57" t="n">
        <v>196.25</v>
      </c>
      <c r="W172" s="57" t="n">
        <v>598.6118</v>
      </c>
      <c r="X172" s="57" t="n">
        <v>6.570229</v>
      </c>
      <c r="Y172" s="57" t="n">
        <v>196.25</v>
      </c>
      <c r="Z172" s="57" t="n">
        <v>567.4711</v>
      </c>
      <c r="AA172" s="57" t="n">
        <v>6.6568157</v>
      </c>
      <c r="AB172" s="57" t="n">
        <v>196.25</v>
      </c>
      <c r="AC172" s="57" t="n">
        <v>354.2143</v>
      </c>
      <c r="AD172" s="57" t="n">
        <v>11.894984</v>
      </c>
      <c r="AE172" s="57" t="n">
        <v>196.25</v>
      </c>
      <c r="AF172" s="57" t="n">
        <v>237.6157</v>
      </c>
      <c r="AG172" s="57" t="n">
        <v>20.193675</v>
      </c>
      <c r="AH172" s="57" t="n">
        <v>196.25</v>
      </c>
      <c r="AI172" s="57" t="n">
        <v>430.5658</v>
      </c>
      <c r="AJ172" s="57" t="n">
        <v>12.214286</v>
      </c>
      <c r="AK172" s="57" t="n">
        <v>196.25</v>
      </c>
      <c r="AL172" s="57" t="n">
        <v>428.4037</v>
      </c>
      <c r="AM172" s="57" t="n">
        <v>11.944384</v>
      </c>
      <c r="AN172" s="57" t="n">
        <v>196.25</v>
      </c>
      <c r="AO172" s="57" t="n">
        <v>306.6238</v>
      </c>
      <c r="AP172" s="57" t="n">
        <v>15.242748</v>
      </c>
      <c r="AQ172" s="57" t="n">
        <v>196.25</v>
      </c>
      <c r="AR172" s="57" t="n">
        <v>404.361</v>
      </c>
      <c r="AS172" s="57" t="n">
        <v>14.890185</v>
      </c>
      <c r="AT172" s="57" t="n">
        <v>196.25</v>
      </c>
      <c r="AU172" s="57" t="n">
        <v>504.4726</v>
      </c>
      <c r="AV172" s="57" t="n">
        <v>6.3683751</v>
      </c>
      <c r="AW172" s="57" t="n">
        <v>196.25</v>
      </c>
      <c r="AX172" s="57" t="n">
        <v>497.549</v>
      </c>
      <c r="AY172" s="57" t="n">
        <v>9.9328244</v>
      </c>
      <c r="AZ172" s="57" t="n">
        <v>196.25</v>
      </c>
      <c r="BA172" s="57" t="n">
        <v>359.4796</v>
      </c>
      <c r="BB172" s="57" t="n">
        <v>10.542857</v>
      </c>
      <c r="BC172" s="57" t="n">
        <v>196.25</v>
      </c>
      <c r="BD172" s="57" t="n">
        <v>329.6581</v>
      </c>
      <c r="BE172" s="57" t="n">
        <v>13.668702</v>
      </c>
      <c r="BF172" s="57" t="n">
        <v>196.25</v>
      </c>
      <c r="BG172" s="57" t="n">
        <v>323.1837</v>
      </c>
      <c r="BH172" s="57" t="n">
        <v>12.452781</v>
      </c>
      <c r="BI172" s="57" t="n">
        <v>196.25</v>
      </c>
      <c r="BJ172" s="57" t="n">
        <v>502.7436</v>
      </c>
      <c r="BK172" s="57" t="n">
        <v>8.9961832</v>
      </c>
      <c r="BL172" s="57" t="n">
        <v>196.25</v>
      </c>
      <c r="BM172" s="57" t="n">
        <v>350.6612</v>
      </c>
      <c r="BN172" s="57" t="n">
        <v>7.919084</v>
      </c>
      <c r="BO172" s="57" t="n">
        <v>196.25</v>
      </c>
      <c r="BP172" s="57" t="n">
        <v>313.7102</v>
      </c>
      <c r="BQ172" s="57" t="n">
        <v>8.3945474</v>
      </c>
      <c r="BR172" s="57" t="n">
        <v>196.25</v>
      </c>
      <c r="BS172" s="57" t="n">
        <v>513.1331</v>
      </c>
      <c r="BT172" s="57" t="n">
        <v>8.1487459</v>
      </c>
      <c r="BU172" s="57" t="n">
        <v>196.25</v>
      </c>
      <c r="BV172" s="57" t="n">
        <v>697.3638</v>
      </c>
      <c r="BW172" s="57" t="n">
        <v>4.2029444</v>
      </c>
      <c r="BX172" s="57" t="n">
        <v>196.25</v>
      </c>
      <c r="BY172" s="57" t="n">
        <v>694.7046</v>
      </c>
      <c r="BZ172" s="57" t="n">
        <v>4.1993457</v>
      </c>
      <c r="CA172" s="57" t="n">
        <v>196.25</v>
      </c>
      <c r="CB172" s="57" t="n">
        <v>378.6258</v>
      </c>
      <c r="CC172" s="57" t="n">
        <v>13.395747</v>
      </c>
      <c r="CD172" s="57" t="n">
        <v>196.25</v>
      </c>
      <c r="CE172" s="57" t="n">
        <v>427.8083</v>
      </c>
      <c r="CF172" s="57" t="n">
        <v>9.4615049</v>
      </c>
      <c r="CG172" s="57"/>
      <c r="CH172" s="65" t="n">
        <f aca="false">AH172</f>
        <v>196.25</v>
      </c>
      <c r="CI172" s="66" t="n">
        <f aca="false">AVERAGE(B172,E172,H172,K172,N172,Q172,T172,W172,Z172,AC172,AF172,AI172,AL172,AO172,AR172,AU172,AX172,BA172,BD172,BG172,BJ172,BM172,BP172,BS172,BV172,BY172,CB172,CE172)</f>
        <v>430.850157142857</v>
      </c>
      <c r="CJ172" s="67" t="n">
        <f aca="false">AVERAGE(C172,F172,I172,L172,O172,R172,U172,X172,AA172,AD172,AG172,AJ172,AM172,AP172,AS172,AV172,AY172,BB172,BE172,BH172,BK172,BN172,BQ172,BT172,BW172,BZ172,CC172,CF172)</f>
        <v>10.8038479535714</v>
      </c>
      <c r="CK172" s="66" t="n">
        <f aca="false">STDEV(B172,E172,H172,K172,N172,Q172,T172,W172,Z172,AC172,AF172,AI172,AL172,AO172,AR172,AU172,AX172,BA172,BD172,BG172,BJ172,BM172,BP172,BS172,BV172,BY172,CB172,CE172)</f>
        <v>110.376389471865</v>
      </c>
      <c r="CL172" s="67" t="n">
        <f aca="false">STDEV(C172,F172,I172,L172,O172,R172,U172,X172,AA172,AD172,AG172,AJ172,AM172,AP172,AS172,AV172,AY172,BB172,BE172,BH172,BK172,BN172,BQ172,BT172,BW172,BZ172,CC172,CF172)</f>
        <v>3.5148066288543</v>
      </c>
    </row>
    <row r="173" customFormat="false" ht="26.8" hidden="false" customHeight="false" outlineLevel="0" collapsed="false">
      <c r="A173" s="57" t="n">
        <v>197.5</v>
      </c>
      <c r="B173" s="57" t="n">
        <v>370.2661</v>
      </c>
      <c r="C173" s="57" t="n">
        <v>12.754308</v>
      </c>
      <c r="D173" s="57" t="n">
        <v>197.5</v>
      </c>
      <c r="E173" s="57" t="n">
        <v>387.8586</v>
      </c>
      <c r="F173" s="57" t="n">
        <v>12.521483</v>
      </c>
      <c r="G173" s="57" t="n">
        <v>197.5</v>
      </c>
      <c r="H173" s="57" t="n">
        <v>388.4603</v>
      </c>
      <c r="I173" s="57" t="n">
        <v>12.329553</v>
      </c>
      <c r="J173" s="57" t="n">
        <v>197.5</v>
      </c>
      <c r="K173" s="57" t="n">
        <v>438.3549</v>
      </c>
      <c r="L173" s="57" t="n">
        <v>11.921483</v>
      </c>
      <c r="M173" s="57" t="n">
        <v>197.5</v>
      </c>
      <c r="N173" s="57" t="n">
        <v>399.9144</v>
      </c>
      <c r="O173" s="57" t="n">
        <v>12.481461</v>
      </c>
      <c r="P173" s="57" t="n">
        <v>197.5</v>
      </c>
      <c r="Q173" s="57" t="n">
        <v>413.7377</v>
      </c>
      <c r="R173" s="57" t="n">
        <v>11.134133</v>
      </c>
      <c r="S173" s="57" t="n">
        <v>197.5</v>
      </c>
      <c r="T173" s="57" t="n">
        <v>440.445</v>
      </c>
      <c r="U173" s="57" t="n">
        <v>10.476227</v>
      </c>
      <c r="V173" s="57" t="n">
        <v>197.5</v>
      </c>
      <c r="W173" s="57" t="n">
        <v>597.4582</v>
      </c>
      <c r="X173" s="57" t="n">
        <v>6.5902944</v>
      </c>
      <c r="Y173" s="57" t="n">
        <v>197.5</v>
      </c>
      <c r="Z173" s="57" t="n">
        <v>590.5455</v>
      </c>
      <c r="AA173" s="57" t="n">
        <v>6.6633588</v>
      </c>
      <c r="AB173" s="57" t="n">
        <v>197.5</v>
      </c>
      <c r="AC173" s="57" t="n">
        <v>347.9816</v>
      </c>
      <c r="AD173" s="57" t="n">
        <v>12.198909</v>
      </c>
      <c r="AE173" s="57" t="n">
        <v>197.5</v>
      </c>
      <c r="AF173" s="57" t="n">
        <v>236.431</v>
      </c>
      <c r="AG173" s="57" t="n">
        <v>17.41723</v>
      </c>
      <c r="AH173" s="57" t="n">
        <v>197.5</v>
      </c>
      <c r="AI173" s="57" t="n">
        <v>425.9517</v>
      </c>
      <c r="AJ173" s="57" t="n">
        <v>11.78048</v>
      </c>
      <c r="AK173" s="57" t="n">
        <v>197.5</v>
      </c>
      <c r="AL173" s="57" t="n">
        <v>431.0309</v>
      </c>
      <c r="AM173" s="57" t="n">
        <v>11.839368</v>
      </c>
      <c r="AN173" s="57" t="n">
        <v>197.5</v>
      </c>
      <c r="AO173" s="57" t="n">
        <v>324.0509</v>
      </c>
      <c r="AP173" s="57" t="n">
        <v>14.677644</v>
      </c>
      <c r="AQ173" s="57" t="n">
        <v>197.5</v>
      </c>
      <c r="AR173" s="57" t="n">
        <v>403.6949</v>
      </c>
      <c r="AS173" s="57" t="n">
        <v>15.246129</v>
      </c>
      <c r="AT173" s="57" t="n">
        <v>197.5</v>
      </c>
      <c r="AU173" s="57" t="n">
        <v>583.1715</v>
      </c>
      <c r="AV173" s="57" t="n">
        <v>5.7632497</v>
      </c>
      <c r="AW173" s="57" t="n">
        <v>197.5</v>
      </c>
      <c r="AX173" s="57" t="n">
        <v>487.1779</v>
      </c>
      <c r="AY173" s="57" t="n">
        <v>9.7178844</v>
      </c>
      <c r="AZ173" s="57" t="n">
        <v>197.5</v>
      </c>
      <c r="BA173" s="57" t="n">
        <v>376.8584</v>
      </c>
      <c r="BB173" s="57" t="n">
        <v>13.596947</v>
      </c>
      <c r="BC173" s="57" t="n">
        <v>197.5</v>
      </c>
      <c r="BD173" s="57" t="n">
        <v>315.5846</v>
      </c>
      <c r="BE173" s="57" t="n">
        <v>14.468266</v>
      </c>
      <c r="BF173" s="57" t="n">
        <v>197.5</v>
      </c>
      <c r="BG173" s="57" t="n">
        <v>318.0651</v>
      </c>
      <c r="BH173" s="57" t="n">
        <v>12.272519</v>
      </c>
      <c r="BI173" s="57" t="n">
        <v>197.5</v>
      </c>
      <c r="BJ173" s="57" t="n">
        <v>486.2056</v>
      </c>
      <c r="BK173" s="57" t="n">
        <v>8.8990185</v>
      </c>
      <c r="BL173" s="57" t="n">
        <v>197.5</v>
      </c>
      <c r="BM173" s="57" t="n">
        <v>352.4963</v>
      </c>
      <c r="BN173" s="57" t="n">
        <v>8.0327154</v>
      </c>
      <c r="BO173" s="57" t="n">
        <v>197.5</v>
      </c>
      <c r="BP173" s="57" t="n">
        <v>329.2802</v>
      </c>
      <c r="BQ173" s="57" t="n">
        <v>9.5078517</v>
      </c>
      <c r="BR173" s="57" t="n">
        <v>197.5</v>
      </c>
      <c r="BS173" s="57" t="n">
        <v>502.3652</v>
      </c>
      <c r="BT173" s="57" t="n">
        <v>8.6073064</v>
      </c>
      <c r="BU173" s="57" t="n">
        <v>197.5</v>
      </c>
      <c r="BV173" s="57" t="n">
        <v>684.3083</v>
      </c>
      <c r="BW173" s="57" t="n">
        <v>4.3422028</v>
      </c>
      <c r="BX173" s="57" t="n">
        <v>197.5</v>
      </c>
      <c r="BY173" s="57" t="n">
        <v>703.9314</v>
      </c>
      <c r="BZ173" s="57" t="n">
        <v>4.0802617</v>
      </c>
      <c r="CA173" s="57" t="n">
        <v>197.5</v>
      </c>
      <c r="CB173" s="57" t="n">
        <v>366.7339</v>
      </c>
      <c r="CC173" s="57" t="n">
        <v>13.393893</v>
      </c>
      <c r="CD173" s="57" t="n">
        <v>197.5</v>
      </c>
      <c r="CE173" s="57" t="n">
        <v>454.5811</v>
      </c>
      <c r="CF173" s="57" t="n">
        <v>8.7788441</v>
      </c>
      <c r="CG173" s="57"/>
      <c r="CH173" s="65" t="n">
        <f aca="false">AH173</f>
        <v>197.5</v>
      </c>
      <c r="CI173" s="66" t="n">
        <f aca="false">AVERAGE(B173,E173,H173,K173,N173,Q173,T173,W173,Z173,AC173,AF173,AI173,AL173,AO173,AR173,AU173,AX173,BA173,BD173,BG173,BJ173,BM173,BP173,BS173,BV173,BY173,CB173,CE173)</f>
        <v>434.176471428571</v>
      </c>
      <c r="CJ173" s="67" t="n">
        <f aca="false">AVERAGE(C173,F173,I173,L173,O173,R173,U173,X173,AA173,AD173,AG173,AJ173,AM173,AP173,AS173,AV173,AY173,BB173,BE173,BH173,BK173,BN173,BQ173,BT173,BW173,BZ173,CC173,CF173)</f>
        <v>10.7676078892857</v>
      </c>
      <c r="CK173" s="66" t="n">
        <f aca="false">STDEV(B173,E173,H173,K173,N173,Q173,T173,W173,Z173,AC173,AF173,AI173,AL173,AO173,AR173,AU173,AX173,BA173,BD173,BG173,BJ173,BM173,BP173,BS173,BV173,BY173,CB173,CE173)</f>
        <v>112.532727026351</v>
      </c>
      <c r="CL173" s="67" t="n">
        <f aca="false">STDEV(C173,F173,I173,L173,O173,R173,U173,X173,AA173,AD173,AG173,AJ173,AM173,AP173,AS173,AV173,AY173,BB173,BE173,BH173,BK173,BN173,BQ173,BT173,BW173,BZ173,CC173,CF173)</f>
        <v>3.31230117196813</v>
      </c>
    </row>
    <row r="174" customFormat="false" ht="26.8" hidden="false" customHeight="false" outlineLevel="0" collapsed="false">
      <c r="A174" s="57" t="n">
        <v>198.75</v>
      </c>
      <c r="B174" s="57" t="n">
        <v>379.7054</v>
      </c>
      <c r="C174" s="57" t="n">
        <v>13.546129</v>
      </c>
      <c r="D174" s="57" t="n">
        <v>198.75</v>
      </c>
      <c r="E174" s="57" t="n">
        <v>389.0668</v>
      </c>
      <c r="F174" s="57" t="n">
        <v>12.6506</v>
      </c>
      <c r="G174" s="57" t="n">
        <v>198.75</v>
      </c>
      <c r="H174" s="57" t="n">
        <v>400.6025</v>
      </c>
      <c r="I174" s="57" t="n">
        <v>13.06205</v>
      </c>
      <c r="J174" s="57" t="n">
        <v>198.75</v>
      </c>
      <c r="K174" s="57" t="n">
        <v>433.0452</v>
      </c>
      <c r="L174" s="57" t="n">
        <v>12.008288</v>
      </c>
      <c r="M174" s="57" t="n">
        <v>198.75</v>
      </c>
      <c r="N174" s="57" t="n">
        <v>408.0884</v>
      </c>
      <c r="O174" s="57" t="n">
        <v>12.376772</v>
      </c>
      <c r="P174" s="57" t="n">
        <v>198.75</v>
      </c>
      <c r="Q174" s="57" t="n">
        <v>416.7455</v>
      </c>
      <c r="R174" s="57" t="n">
        <v>11.414504</v>
      </c>
      <c r="S174" s="57" t="n">
        <v>198.75</v>
      </c>
      <c r="T174" s="57" t="n">
        <v>447.9616</v>
      </c>
      <c r="U174" s="57" t="n">
        <v>10.706107</v>
      </c>
      <c r="V174" s="57" t="n">
        <v>198.75</v>
      </c>
      <c r="W174" s="57" t="n">
        <v>601.4892</v>
      </c>
      <c r="X174" s="57" t="n">
        <v>6.6370774</v>
      </c>
      <c r="Y174" s="57" t="n">
        <v>198.75</v>
      </c>
      <c r="Z174" s="57" t="n">
        <v>563.3181</v>
      </c>
      <c r="AA174" s="57" t="n">
        <v>6.6592148</v>
      </c>
      <c r="AB174" s="57" t="n">
        <v>198.75</v>
      </c>
      <c r="AC174" s="57" t="n">
        <v>357.8076</v>
      </c>
      <c r="AD174" s="57" t="n">
        <v>12.846129</v>
      </c>
      <c r="AE174" s="57" t="n">
        <v>198.75</v>
      </c>
      <c r="AF174" s="57" t="n">
        <v>234.3925</v>
      </c>
      <c r="AG174" s="57" t="n">
        <v>16.406543</v>
      </c>
      <c r="AH174" s="57" t="n">
        <v>198.75</v>
      </c>
      <c r="AI174" s="57" t="n">
        <v>423.1751</v>
      </c>
      <c r="AJ174" s="57" t="n">
        <v>12.018212</v>
      </c>
      <c r="AK174" s="57" t="n">
        <v>198.75</v>
      </c>
      <c r="AL174" s="57" t="n">
        <v>430.935</v>
      </c>
      <c r="AM174" s="57" t="n">
        <v>11.394766</v>
      </c>
      <c r="AN174" s="57" t="n">
        <v>198.75</v>
      </c>
      <c r="AO174" s="57" t="n">
        <v>335.8596</v>
      </c>
      <c r="AP174" s="57" t="n">
        <v>14.277863</v>
      </c>
      <c r="AQ174" s="57" t="n">
        <v>198.75</v>
      </c>
      <c r="AR174" s="57" t="n">
        <v>401.608</v>
      </c>
      <c r="AS174" s="57" t="n">
        <v>15.445802</v>
      </c>
      <c r="AT174" s="57" t="n">
        <v>198.75</v>
      </c>
      <c r="AU174" s="57" t="n">
        <v>619.2433</v>
      </c>
      <c r="AV174" s="57" t="n">
        <v>5.5461287</v>
      </c>
      <c r="AW174" s="57" t="n">
        <v>198.75</v>
      </c>
      <c r="AX174" s="57" t="n">
        <v>479.4687</v>
      </c>
      <c r="AY174" s="57" t="n">
        <v>10.126827</v>
      </c>
      <c r="AZ174" s="57" t="n">
        <v>198.75</v>
      </c>
      <c r="BA174" s="57" t="n">
        <v>362.8767</v>
      </c>
      <c r="BB174" s="57" t="n">
        <v>13.553544</v>
      </c>
      <c r="BC174" s="57" t="n">
        <v>198.75</v>
      </c>
      <c r="BD174" s="57" t="n">
        <v>296.4508</v>
      </c>
      <c r="BE174" s="57" t="n">
        <v>13.808397</v>
      </c>
      <c r="BF174" s="57" t="n">
        <v>198.75</v>
      </c>
      <c r="BG174" s="57" t="n">
        <v>330.2149</v>
      </c>
      <c r="BH174" s="57" t="n">
        <v>13.480262</v>
      </c>
      <c r="BI174" s="57" t="n">
        <v>198.75</v>
      </c>
      <c r="BJ174" s="57" t="n">
        <v>481.1993</v>
      </c>
      <c r="BK174" s="57" t="n">
        <v>8.9931298</v>
      </c>
      <c r="BL174" s="57" t="n">
        <v>198.75</v>
      </c>
      <c r="BM174" s="57" t="n">
        <v>368.596</v>
      </c>
      <c r="BN174" s="57" t="n">
        <v>8.5980371</v>
      </c>
      <c r="BO174" s="57" t="n">
        <v>198.75</v>
      </c>
      <c r="BP174" s="57" t="n">
        <v>331.7883</v>
      </c>
      <c r="BQ174" s="57" t="n">
        <v>9.7418757</v>
      </c>
      <c r="BR174" s="57" t="n">
        <v>198.75</v>
      </c>
      <c r="BS174" s="57" t="n">
        <v>506.3385</v>
      </c>
      <c r="BT174" s="57" t="n">
        <v>9.1197383</v>
      </c>
      <c r="BU174" s="57" t="n">
        <v>198.75</v>
      </c>
      <c r="BV174" s="57" t="n">
        <v>671.1004</v>
      </c>
      <c r="BW174" s="57" t="n">
        <v>4.4526718</v>
      </c>
      <c r="BX174" s="57" t="n">
        <v>198.75</v>
      </c>
      <c r="BY174" s="57" t="n">
        <v>705.3756</v>
      </c>
      <c r="BZ174" s="57" t="n">
        <v>4.0358779</v>
      </c>
      <c r="CA174" s="57" t="n">
        <v>198.75</v>
      </c>
      <c r="CB174" s="57" t="n">
        <v>361.9845</v>
      </c>
      <c r="CC174" s="57" t="n">
        <v>13.129117</v>
      </c>
      <c r="CD174" s="57" t="n">
        <v>198.75</v>
      </c>
      <c r="CE174" s="57" t="n">
        <v>451.3147</v>
      </c>
      <c r="CF174" s="57" t="n">
        <v>8.6366412</v>
      </c>
      <c r="CG174" s="57"/>
      <c r="CH174" s="65" t="n">
        <f aca="false">AH174</f>
        <v>198.75</v>
      </c>
      <c r="CI174" s="66" t="n">
        <f aca="false">AVERAGE(B174,E174,H174,K174,N174,Q174,T174,W174,Z174,AC174,AF174,AI174,AL174,AO174,AR174,AU174,AX174,BA174,BD174,BG174,BJ174,BM174,BP174,BS174,BV174,BY174,CB174,CE174)</f>
        <v>435.348292857143</v>
      </c>
      <c r="CJ174" s="67" t="n">
        <f aca="false">AVERAGE(C174,F174,I174,L174,O174,R174,U174,X174,AA174,AD174,AG174,AJ174,AM174,AP174,AS174,AV174,AY174,BB174,BE174,BH174,BK174,BN174,BQ174,BT174,BW174,BZ174,CC174,CF174)</f>
        <v>10.8811537392857</v>
      </c>
      <c r="CK174" s="66" t="n">
        <f aca="false">STDEV(B174,E174,H174,K174,N174,Q174,T174,W174,Z174,AC174,AF174,AI174,AL174,AO174,AR174,AU174,AX174,BA174,BD174,BG174,BJ174,BM174,BP174,BS174,BV174,BY174,CB174,CE174)</f>
        <v>111.735961356242</v>
      </c>
      <c r="CL174" s="67" t="n">
        <f aca="false">STDEV(C174,F174,I174,L174,O174,R174,U174,X174,AA174,AD174,AG174,AJ174,AM174,AP174,AS174,AV174,AY174,BB174,BE174,BH174,BK174,BN174,BQ174,BT174,BW174,BZ174,CC174,CF174)</f>
        <v>3.25416851466454</v>
      </c>
    </row>
    <row r="175" customFormat="false" ht="26.8" hidden="false" customHeight="false" outlineLevel="0" collapsed="false">
      <c r="A175" s="57" t="n">
        <v>200</v>
      </c>
      <c r="B175" s="57" t="n">
        <v>373.6059</v>
      </c>
      <c r="C175" s="57" t="n">
        <v>13.543402</v>
      </c>
      <c r="D175" s="57" t="n">
        <v>200</v>
      </c>
      <c r="E175" s="57" t="n">
        <v>391.6861</v>
      </c>
      <c r="F175" s="57" t="n">
        <v>12.011232</v>
      </c>
      <c r="G175" s="57" t="n">
        <v>200</v>
      </c>
      <c r="H175" s="57" t="n">
        <v>397.1902</v>
      </c>
      <c r="I175" s="57" t="n">
        <v>13.326718</v>
      </c>
      <c r="J175" s="57" t="n">
        <v>200</v>
      </c>
      <c r="K175" s="57" t="n">
        <v>430.4826</v>
      </c>
      <c r="L175" s="57" t="n">
        <v>11.967176</v>
      </c>
      <c r="M175" s="57" t="n">
        <v>200</v>
      </c>
      <c r="N175" s="57" t="n">
        <v>419.9098</v>
      </c>
      <c r="O175" s="57" t="n">
        <v>12.995529</v>
      </c>
      <c r="P175" s="57" t="n">
        <v>200</v>
      </c>
      <c r="Q175" s="57" t="n">
        <v>420.4639</v>
      </c>
      <c r="R175" s="57" t="n">
        <v>11.639695</v>
      </c>
      <c r="S175" s="57" t="n">
        <v>200</v>
      </c>
      <c r="T175" s="57" t="n">
        <v>459.3988</v>
      </c>
      <c r="U175" s="57" t="n">
        <v>10.875245</v>
      </c>
      <c r="V175" s="57" t="n">
        <v>200</v>
      </c>
      <c r="W175" s="57" t="n">
        <v>600.3534</v>
      </c>
      <c r="X175" s="57" t="n">
        <v>6.7334787</v>
      </c>
      <c r="Y175" s="57" t="n">
        <v>200</v>
      </c>
      <c r="Z175" s="57" t="n">
        <v>561.482</v>
      </c>
      <c r="AA175" s="57" t="n">
        <v>6.8188659</v>
      </c>
      <c r="AB175" s="57" t="n">
        <v>200</v>
      </c>
      <c r="AC175" s="57" t="n">
        <v>363.7933</v>
      </c>
      <c r="AD175" s="57" t="n">
        <v>13.071974</v>
      </c>
      <c r="AE175" s="57" t="n">
        <v>200</v>
      </c>
      <c r="AF175" s="57" t="n">
        <v>251.4178</v>
      </c>
      <c r="AG175" s="57" t="n">
        <v>13.42181</v>
      </c>
      <c r="AH175" s="57" t="n">
        <v>200</v>
      </c>
      <c r="AI175" s="57" t="n">
        <v>428.8495</v>
      </c>
      <c r="AJ175" s="57" t="n">
        <v>12.222465</v>
      </c>
      <c r="AK175" s="57" t="n">
        <v>200</v>
      </c>
      <c r="AL175" s="57" t="n">
        <v>431.3632</v>
      </c>
      <c r="AM175" s="57" t="n">
        <v>11.256052</v>
      </c>
      <c r="AN175" s="57" t="n">
        <v>200</v>
      </c>
      <c r="AO175" s="57" t="n">
        <v>352.1587</v>
      </c>
      <c r="AP175" s="57" t="n">
        <v>13.531516</v>
      </c>
      <c r="AQ175" s="57" t="n">
        <v>200</v>
      </c>
      <c r="AR175" s="57" t="n">
        <v>384.6314</v>
      </c>
      <c r="AS175" s="57" t="n">
        <v>12.58048</v>
      </c>
      <c r="AT175" s="57" t="n">
        <v>200</v>
      </c>
      <c r="AU175" s="57" t="n">
        <v>608.6862</v>
      </c>
      <c r="AV175" s="57" t="n">
        <v>5.6912759</v>
      </c>
      <c r="AW175" s="57" t="n">
        <v>200</v>
      </c>
      <c r="AX175" s="57" t="n">
        <v>477.0548</v>
      </c>
      <c r="AY175" s="57" t="n">
        <v>10.47819</v>
      </c>
      <c r="AZ175" s="57" t="n">
        <v>200</v>
      </c>
      <c r="BA175" s="57" t="n">
        <v>346.291</v>
      </c>
      <c r="BB175" s="57" t="n">
        <v>13.912214</v>
      </c>
      <c r="BC175" s="57" t="n">
        <v>200</v>
      </c>
      <c r="BD175" s="57" t="n">
        <v>286.9466</v>
      </c>
      <c r="BE175" s="57" t="n">
        <v>14.430862</v>
      </c>
      <c r="BF175" s="57" t="n">
        <v>200</v>
      </c>
      <c r="BG175" s="57" t="n">
        <v>325.7366</v>
      </c>
      <c r="BH175" s="57" t="n">
        <v>13.616576</v>
      </c>
      <c r="BI175" s="57" t="n">
        <v>200</v>
      </c>
      <c r="BJ175" s="57" t="n">
        <v>488.9203</v>
      </c>
      <c r="BK175" s="57" t="n">
        <v>8.6856052</v>
      </c>
      <c r="BL175" s="57" t="n">
        <v>200</v>
      </c>
      <c r="BM175" s="57" t="n">
        <v>375.894</v>
      </c>
      <c r="BN175" s="57" t="n">
        <v>8.489422</v>
      </c>
      <c r="BO175" s="57" t="n">
        <v>200</v>
      </c>
      <c r="BP175" s="57" t="n">
        <v>323.0328</v>
      </c>
      <c r="BQ175" s="57" t="n">
        <v>9.0392585</v>
      </c>
      <c r="BR175" s="57" t="n">
        <v>200</v>
      </c>
      <c r="BS175" s="57" t="n">
        <v>489.3542</v>
      </c>
      <c r="BT175" s="57" t="n">
        <v>9.2206107</v>
      </c>
      <c r="BU175" s="57" t="n">
        <v>200</v>
      </c>
      <c r="BV175" s="57" t="n">
        <v>646.5737</v>
      </c>
      <c r="BW175" s="57" t="n">
        <v>4.5965104</v>
      </c>
      <c r="BX175" s="57" t="n">
        <v>200</v>
      </c>
      <c r="BY175" s="57" t="n">
        <v>705.8404</v>
      </c>
      <c r="BZ175" s="57" t="n">
        <v>3.982988</v>
      </c>
      <c r="CA175" s="57" t="n">
        <v>200</v>
      </c>
      <c r="CB175" s="57" t="n">
        <v>356.0482</v>
      </c>
      <c r="CC175" s="57" t="n">
        <v>13.515485</v>
      </c>
      <c r="CD175" s="57" t="n">
        <v>200</v>
      </c>
      <c r="CE175" s="57" t="n">
        <v>389.8526</v>
      </c>
      <c r="CF175" s="57" t="n">
        <v>8.7507088</v>
      </c>
      <c r="CG175" s="57"/>
      <c r="CH175" s="65" t="n">
        <f aca="false">AH175</f>
        <v>200</v>
      </c>
      <c r="CI175" s="66" t="n">
        <f aca="false">AVERAGE(B175,E175,H175,K175,N175,Q175,T175,W175,Z175,AC175,AF175,AI175,AL175,AO175,AR175,AU175,AX175,BA175,BD175,BG175,BJ175,BM175,BP175,BS175,BV175,BY175,CB175,CE175)</f>
        <v>431.679214285714</v>
      </c>
      <c r="CJ175" s="67" t="n">
        <f aca="false">AVERAGE(C175,F175,I175,L175,O175,R175,U175,X175,AA175,AD175,AG175,AJ175,AM175,AP175,AS175,AV175,AY175,BB175,BE175,BH175,BK175,BN175,BQ175,BT175,BW175,BZ175,CC175,CF175)</f>
        <v>10.728762325</v>
      </c>
      <c r="CK175" s="66" t="n">
        <f aca="false">STDEV(B175,E175,H175,K175,N175,Q175,T175,W175,Z175,AC175,AF175,AI175,AL175,AO175,AR175,AU175,AX175,BA175,BD175,BG175,BJ175,BM175,BP175,BS175,BV175,BY175,CB175,CE175)</f>
        <v>109.09196223993</v>
      </c>
      <c r="CL175" s="67" t="n">
        <f aca="false">STDEV(C175,F175,I175,L175,O175,R175,U175,X175,AA175,AD175,AG175,AJ175,AM175,AP175,AS175,AV175,AY175,BB175,BE175,BH175,BK175,BN175,BQ175,BT175,BW175,BZ175,CC175,CF175)</f>
        <v>3.03284895586857</v>
      </c>
    </row>
    <row r="176" customFormat="false" ht="26.8" hidden="false" customHeight="false" outlineLevel="0" collapsed="false">
      <c r="A176" s="57" t="n">
        <v>201.25</v>
      </c>
      <c r="B176" s="57" t="n">
        <v>376.7428</v>
      </c>
      <c r="C176" s="57" t="n">
        <v>13.632606</v>
      </c>
      <c r="D176" s="57" t="n">
        <v>201.25</v>
      </c>
      <c r="E176" s="57" t="n">
        <v>400.5233</v>
      </c>
      <c r="F176" s="57" t="n">
        <v>12.130316</v>
      </c>
      <c r="G176" s="57" t="n">
        <v>201.25</v>
      </c>
      <c r="H176" s="57" t="n">
        <v>388.3555</v>
      </c>
      <c r="I176" s="57" t="n">
        <v>12.81723</v>
      </c>
      <c r="J176" s="57" t="n">
        <v>201.25</v>
      </c>
      <c r="K176" s="57" t="n">
        <v>432.4974</v>
      </c>
      <c r="L176" s="57" t="n">
        <v>12.082879</v>
      </c>
      <c r="M176" s="57" t="n">
        <v>201.25</v>
      </c>
      <c r="N176" s="57" t="n">
        <v>419.126</v>
      </c>
      <c r="O176" s="57" t="n">
        <v>12.974046</v>
      </c>
      <c r="P176" s="57" t="n">
        <v>201.25</v>
      </c>
      <c r="Q176" s="57" t="n">
        <v>430.0948</v>
      </c>
      <c r="R176" s="57" t="n">
        <v>11.482116</v>
      </c>
      <c r="S176" s="57" t="n">
        <v>201.25</v>
      </c>
      <c r="T176" s="57" t="n">
        <v>467.8505</v>
      </c>
      <c r="U176" s="57" t="n">
        <v>10.857906</v>
      </c>
      <c r="V176" s="57" t="n">
        <v>201.25</v>
      </c>
      <c r="W176" s="57" t="n">
        <v>601.7864</v>
      </c>
      <c r="X176" s="57" t="n">
        <v>6.7834242</v>
      </c>
      <c r="Y176" s="57" t="n">
        <v>201.25</v>
      </c>
      <c r="Z176" s="57" t="n">
        <v>566.1059</v>
      </c>
      <c r="AA176" s="57" t="n">
        <v>6.931952</v>
      </c>
      <c r="AB176" s="57" t="n">
        <v>201.25</v>
      </c>
      <c r="AC176" s="57" t="n">
        <v>364.1898</v>
      </c>
      <c r="AD176" s="57" t="n">
        <v>12.9747</v>
      </c>
      <c r="AE176" s="57" t="n">
        <v>201.25</v>
      </c>
      <c r="AF176" s="57" t="n">
        <v>255.4618</v>
      </c>
      <c r="AG176" s="57" t="n">
        <v>14.784624</v>
      </c>
      <c r="AH176" s="57" t="n">
        <v>201.25</v>
      </c>
      <c r="AI176" s="57" t="n">
        <v>426.9993</v>
      </c>
      <c r="AJ176" s="57" t="n">
        <v>12.156816</v>
      </c>
      <c r="AK176" s="57" t="n">
        <v>201.25</v>
      </c>
      <c r="AL176" s="57" t="n">
        <v>435.8977</v>
      </c>
      <c r="AM176" s="57" t="n">
        <v>11.028462</v>
      </c>
      <c r="AN176" s="57" t="n">
        <v>201.25</v>
      </c>
      <c r="AO176" s="57" t="n">
        <v>363.0381</v>
      </c>
      <c r="AP176" s="57" t="n">
        <v>13.835224</v>
      </c>
      <c r="AQ176" s="57" t="n">
        <v>201.25</v>
      </c>
      <c r="AR176" s="57" t="n">
        <v>361.66</v>
      </c>
      <c r="AS176" s="57" t="n">
        <v>10.487132</v>
      </c>
      <c r="AT176" s="57" t="n">
        <v>201.25</v>
      </c>
      <c r="AU176" s="57" t="n">
        <v>605.7288</v>
      </c>
      <c r="AV176" s="57" t="n">
        <v>5.7262814</v>
      </c>
      <c r="AW176" s="57" t="n">
        <v>201.25</v>
      </c>
      <c r="AX176" s="57" t="n">
        <v>464.2043</v>
      </c>
      <c r="AY176" s="57" t="n">
        <v>10.62181</v>
      </c>
      <c r="AZ176" s="57" t="n">
        <v>201.25</v>
      </c>
      <c r="BA176" s="57" t="n">
        <v>345.4467</v>
      </c>
      <c r="BB176" s="57" t="n">
        <v>14.931407</v>
      </c>
      <c r="BC176" s="57" t="n">
        <v>201.25</v>
      </c>
      <c r="BD176" s="57" t="n">
        <v>290.9594</v>
      </c>
      <c r="BE176" s="57" t="n">
        <v>15.290949</v>
      </c>
      <c r="BF176" s="57" t="n">
        <v>201.25</v>
      </c>
      <c r="BG176" s="57" t="n">
        <v>313.143</v>
      </c>
      <c r="BH176" s="57" t="n">
        <v>14.156925</v>
      </c>
      <c r="BI176" s="57" t="n">
        <v>201.25</v>
      </c>
      <c r="BJ176" s="57" t="n">
        <v>503.147</v>
      </c>
      <c r="BK176" s="57" t="n">
        <v>8.9859324</v>
      </c>
      <c r="BL176" s="57" t="n">
        <v>201.25</v>
      </c>
      <c r="BM176" s="57" t="n">
        <v>389.2265</v>
      </c>
      <c r="BN176" s="57" t="n">
        <v>8.6715376</v>
      </c>
      <c r="BO176" s="57" t="n">
        <v>201.25</v>
      </c>
      <c r="BP176" s="57" t="n">
        <v>338.5383</v>
      </c>
      <c r="BQ176" s="57" t="n">
        <v>9.5546347</v>
      </c>
      <c r="BR176" s="57" t="n">
        <v>201.25</v>
      </c>
      <c r="BS176" s="57" t="n">
        <v>472.2824</v>
      </c>
      <c r="BT176" s="57" t="n">
        <v>9.5331516</v>
      </c>
      <c r="BU176" s="57" t="n">
        <v>201.25</v>
      </c>
      <c r="BV176" s="57" t="n">
        <v>648.1742</v>
      </c>
      <c r="BW176" s="57" t="n">
        <v>4.6799346</v>
      </c>
      <c r="BX176" s="57" t="n">
        <v>201.25</v>
      </c>
      <c r="BY176" s="57" t="n">
        <v>699.1985</v>
      </c>
      <c r="BZ176" s="57" t="n">
        <v>4.0368593</v>
      </c>
      <c r="CA176" s="57" t="n">
        <v>201.25</v>
      </c>
      <c r="CB176" s="57" t="n">
        <v>340.0437</v>
      </c>
      <c r="CC176" s="57" t="n">
        <v>13.431734</v>
      </c>
      <c r="CD176" s="57" t="n">
        <v>201.25</v>
      </c>
      <c r="CE176" s="57" t="n">
        <v>360.5189</v>
      </c>
      <c r="CF176" s="57" t="n">
        <v>9.6026172</v>
      </c>
      <c r="CG176" s="57"/>
      <c r="CH176" s="65" t="n">
        <f aca="false">AH176</f>
        <v>201.25</v>
      </c>
      <c r="CI176" s="66" t="n">
        <f aca="false">AVERAGE(B176,E176,H176,K176,N176,Q176,T176,W176,Z176,AC176,AF176,AI176,AL176,AO176,AR176,AU176,AX176,BA176,BD176,BG176,BJ176,BM176,BP176,BS176,BV176,BY176,CB176,CE176)</f>
        <v>430.747892857143</v>
      </c>
      <c r="CJ176" s="67" t="n">
        <f aca="false">AVERAGE(C176,F176,I176,L176,O176,R176,U176,X176,AA176,AD176,AG176,AJ176,AM176,AP176,AS176,AV176,AY176,BB176,BE176,BH176,BK176,BN176,BQ176,BT176,BW176,BZ176,CC176,CF176)</f>
        <v>10.8636859642857</v>
      </c>
      <c r="CK176" s="66" t="n">
        <f aca="false">STDEV(B176,E176,H176,K176,N176,Q176,T176,W176,Z176,AC176,AF176,AI176,AL176,AO176,AR176,AU176,AX176,BA176,BD176,BG176,BJ176,BM176,BP176,BS176,BV176,BY176,CB176,CE176)</f>
        <v>109.095638891689</v>
      </c>
      <c r="CL176" s="67" t="n">
        <f aca="false">STDEV(C176,F176,I176,L176,O176,R176,U176,X176,AA176,AD176,AG176,AJ176,AM176,AP176,AS176,AV176,AY176,BB176,BE176,BH176,BK176,BN176,BQ176,BT176,BW176,BZ176,CC176,CF176)</f>
        <v>3.10499775713396</v>
      </c>
    </row>
    <row r="177" customFormat="false" ht="26.8" hidden="false" customHeight="false" outlineLevel="0" collapsed="false">
      <c r="A177" s="57" t="n">
        <v>202.5</v>
      </c>
      <c r="B177" s="57" t="n">
        <v>378.9823</v>
      </c>
      <c r="C177" s="57" t="n">
        <v>13.034133</v>
      </c>
      <c r="D177" s="57" t="n">
        <v>202.5</v>
      </c>
      <c r="E177" s="57" t="n">
        <v>402.5797</v>
      </c>
      <c r="F177" s="57" t="n">
        <v>12.317666</v>
      </c>
      <c r="G177" s="57" t="n">
        <v>202.5</v>
      </c>
      <c r="H177" s="57" t="n">
        <v>382.6028</v>
      </c>
      <c r="I177" s="57" t="n">
        <v>12.204144</v>
      </c>
      <c r="J177" s="57" t="n">
        <v>202.5</v>
      </c>
      <c r="K177" s="57" t="n">
        <v>411.8432</v>
      </c>
      <c r="L177" s="57" t="n">
        <v>11.139368</v>
      </c>
      <c r="M177" s="57" t="n">
        <v>202.5</v>
      </c>
      <c r="N177" s="57" t="n">
        <v>419.3344</v>
      </c>
      <c r="O177" s="57" t="n">
        <v>12.50916</v>
      </c>
      <c r="P177" s="57" t="n">
        <v>202.5</v>
      </c>
      <c r="Q177" s="57" t="n">
        <v>439.675</v>
      </c>
      <c r="R177" s="57" t="n">
        <v>11.892694</v>
      </c>
      <c r="S177" s="57" t="n">
        <v>202.5</v>
      </c>
      <c r="T177" s="57" t="n">
        <v>469.641</v>
      </c>
      <c r="U177" s="57" t="n">
        <v>10.734133</v>
      </c>
      <c r="V177" s="57" t="n">
        <v>202.5</v>
      </c>
      <c r="W177" s="57" t="n">
        <v>589.8235</v>
      </c>
      <c r="X177" s="57" t="n">
        <v>6.7747001</v>
      </c>
      <c r="Y177" s="57" t="n">
        <v>202.5</v>
      </c>
      <c r="Z177" s="57" t="n">
        <v>556.4743</v>
      </c>
      <c r="AA177" s="57" t="n">
        <v>7.1075245</v>
      </c>
      <c r="AB177" s="57" t="n">
        <v>202.5</v>
      </c>
      <c r="AC177" s="57" t="n">
        <v>364.22</v>
      </c>
      <c r="AD177" s="57" t="n">
        <v>13.029444</v>
      </c>
      <c r="AE177" s="57" t="n">
        <v>202.5</v>
      </c>
      <c r="AF177" s="57" t="n">
        <v>267.394</v>
      </c>
      <c r="AG177" s="57" t="n">
        <v>14.839149</v>
      </c>
      <c r="AH177" s="57" t="n">
        <v>202.5</v>
      </c>
      <c r="AI177" s="57" t="n">
        <v>421.1627</v>
      </c>
      <c r="AJ177" s="57" t="n">
        <v>11.803599</v>
      </c>
      <c r="AK177" s="57" t="n">
        <v>202.5</v>
      </c>
      <c r="AL177" s="57" t="n">
        <v>450.1598</v>
      </c>
      <c r="AM177" s="57" t="n">
        <v>10.977426</v>
      </c>
      <c r="AN177" s="57" t="n">
        <v>202.5</v>
      </c>
      <c r="AO177" s="57" t="n">
        <v>366.7005</v>
      </c>
      <c r="AP177" s="57" t="n">
        <v>13.618103</v>
      </c>
      <c r="AQ177" s="57" t="n">
        <v>202.5</v>
      </c>
      <c r="AR177" s="57" t="n">
        <v>359.1324</v>
      </c>
      <c r="AS177" s="57" t="n">
        <v>10.786805</v>
      </c>
      <c r="AT177" s="57" t="n">
        <v>202.5</v>
      </c>
      <c r="AU177" s="57" t="n">
        <v>606.4377</v>
      </c>
      <c r="AV177" s="57" t="n">
        <v>5.7930207</v>
      </c>
      <c r="AW177" s="57" t="n">
        <v>202.5</v>
      </c>
      <c r="AX177" s="57" t="n">
        <v>452.4186</v>
      </c>
      <c r="AY177" s="57" t="n">
        <v>10.715812</v>
      </c>
      <c r="AZ177" s="57" t="n">
        <v>202.5</v>
      </c>
      <c r="BA177" s="57" t="n">
        <v>331.9902</v>
      </c>
      <c r="BB177" s="57" t="n">
        <v>10.903381</v>
      </c>
      <c r="BC177" s="57" t="n">
        <v>202.5</v>
      </c>
      <c r="BD177" s="57" t="n">
        <v>296.2179</v>
      </c>
      <c r="BE177" s="57" t="n">
        <v>14.82879</v>
      </c>
      <c r="BF177" s="57" t="n">
        <v>202.5</v>
      </c>
      <c r="BG177" s="57" t="n">
        <v>313.5239</v>
      </c>
      <c r="BH177" s="57" t="n">
        <v>13.58506</v>
      </c>
      <c r="BI177" s="57" t="n">
        <v>202.5</v>
      </c>
      <c r="BJ177" s="57" t="n">
        <v>502.2991</v>
      </c>
      <c r="BK177" s="57" t="n">
        <v>9.3263904</v>
      </c>
      <c r="BL177" s="57" t="n">
        <v>202.5</v>
      </c>
      <c r="BM177" s="57" t="n">
        <v>389.527</v>
      </c>
      <c r="BN177" s="57" t="n">
        <v>8.7466739</v>
      </c>
      <c r="BO177" s="57" t="n">
        <v>202.5</v>
      </c>
      <c r="BP177" s="57" t="n">
        <v>322.9886</v>
      </c>
      <c r="BQ177" s="57" t="n">
        <v>10.047983</v>
      </c>
      <c r="BR177" s="57" t="n">
        <v>202.5</v>
      </c>
      <c r="BS177" s="57" t="n">
        <v>475.3598</v>
      </c>
      <c r="BT177" s="57" t="n">
        <v>9.8719738</v>
      </c>
      <c r="BU177" s="57" t="n">
        <v>202.5</v>
      </c>
      <c r="BV177" s="57" t="n">
        <v>680.552</v>
      </c>
      <c r="BW177" s="57" t="n">
        <v>4.5001091</v>
      </c>
      <c r="BX177" s="57" t="n">
        <v>202.5</v>
      </c>
      <c r="BY177" s="57" t="n">
        <v>696.5222</v>
      </c>
      <c r="BZ177" s="57" t="n">
        <v>4.097928</v>
      </c>
      <c r="CA177" s="57" t="n">
        <v>202.5</v>
      </c>
      <c r="CB177" s="57" t="n">
        <v>334.6876</v>
      </c>
      <c r="CC177" s="57" t="n">
        <v>13.99193</v>
      </c>
      <c r="CD177" s="57" t="n">
        <v>202.5</v>
      </c>
      <c r="CE177" s="57" t="n">
        <v>370.76</v>
      </c>
      <c r="CF177" s="57" t="n">
        <v>12.189749</v>
      </c>
      <c r="CG177" s="57"/>
      <c r="CH177" s="65" t="n">
        <f aca="false">AH177</f>
        <v>202.5</v>
      </c>
      <c r="CI177" s="66" t="n">
        <f aca="false">AVERAGE(B177,E177,H177,K177,N177,Q177,T177,W177,Z177,AC177,AF177,AI177,AL177,AO177,AR177,AU177,AX177,BA177,BD177,BG177,BJ177,BM177,BP177,BS177,BV177,BY177,CB177,CE177)</f>
        <v>430.46465</v>
      </c>
      <c r="CJ177" s="67" t="n">
        <f aca="false">AVERAGE(C177,F177,I177,L177,O177,R177,U177,X177,AA177,AD177,AG177,AJ177,AM177,AP177,AS177,AV177,AY177,BB177,BE177,BH177,BK177,BN177,BQ177,BT177,BW177,BZ177,CC177,CF177)</f>
        <v>10.7631017678571</v>
      </c>
      <c r="CK177" s="66" t="n">
        <f aca="false">STDEV(B177,E177,H177,K177,N177,Q177,T177,W177,Z177,AC177,AF177,AI177,AL177,AO177,AR177,AU177,AX177,BA177,BD177,BG177,BJ177,BM177,BP177,BS177,BV177,BY177,CB177,CE177)</f>
        <v>110.387473703414</v>
      </c>
      <c r="CL177" s="67" t="n">
        <f aca="false">STDEV(C177,F177,I177,L177,O177,R177,U177,X177,AA177,AD177,AG177,AJ177,AM177,AP177,AS177,AV177,AY177,BB177,BE177,BH177,BK177,BN177,BQ177,BT177,BW177,BZ177,CC177,CF177)</f>
        <v>2.90071498366754</v>
      </c>
    </row>
    <row r="178" customFormat="false" ht="26.8" hidden="false" customHeight="false" outlineLevel="0" collapsed="false">
      <c r="A178" s="57" t="n">
        <v>203.75</v>
      </c>
      <c r="B178" s="57" t="n">
        <v>381.3241</v>
      </c>
      <c r="C178" s="57" t="n">
        <v>11.875463</v>
      </c>
      <c r="D178" s="57" t="n">
        <v>203.75</v>
      </c>
      <c r="E178" s="57" t="n">
        <v>407.374</v>
      </c>
      <c r="F178" s="57" t="n">
        <v>12.38964</v>
      </c>
      <c r="G178" s="57" t="n">
        <v>203.75</v>
      </c>
      <c r="H178" s="57" t="n">
        <v>390.5373</v>
      </c>
      <c r="I178" s="57" t="n">
        <v>12.354526</v>
      </c>
      <c r="J178" s="57" t="n">
        <v>203.75</v>
      </c>
      <c r="K178" s="57" t="n">
        <v>393.9631</v>
      </c>
      <c r="L178" s="57" t="n">
        <v>11.28855</v>
      </c>
      <c r="M178" s="57" t="n">
        <v>203.75</v>
      </c>
      <c r="N178" s="57" t="n">
        <v>416.5551</v>
      </c>
      <c r="O178" s="57" t="n">
        <v>12.059433</v>
      </c>
      <c r="P178" s="57" t="n">
        <v>203.75</v>
      </c>
      <c r="Q178" s="57" t="n">
        <v>439.3822</v>
      </c>
      <c r="R178" s="57" t="n">
        <v>11.997274</v>
      </c>
      <c r="S178" s="57" t="n">
        <v>203.75</v>
      </c>
      <c r="T178" s="57" t="n">
        <v>472.7608</v>
      </c>
      <c r="U178" s="57" t="n">
        <v>10.623882</v>
      </c>
      <c r="V178" s="57" t="n">
        <v>203.75</v>
      </c>
      <c r="W178" s="57" t="n">
        <v>591.2044</v>
      </c>
      <c r="X178" s="57" t="n">
        <v>6.8267176</v>
      </c>
      <c r="Y178" s="57" t="n">
        <v>203.75</v>
      </c>
      <c r="Z178" s="57" t="n">
        <v>546.1158</v>
      </c>
      <c r="AA178" s="57" t="n">
        <v>7.2512541</v>
      </c>
      <c r="AB178" s="57" t="n">
        <v>203.75</v>
      </c>
      <c r="AC178" s="57" t="n">
        <v>357.0369</v>
      </c>
      <c r="AD178" s="57" t="n">
        <v>11.986478</v>
      </c>
      <c r="AE178" s="57" t="n">
        <v>203.75</v>
      </c>
      <c r="AF178" s="57" t="n">
        <v>279.2648</v>
      </c>
      <c r="AG178" s="57" t="n">
        <v>15.831952</v>
      </c>
      <c r="AH178" s="57" t="n">
        <v>203.75</v>
      </c>
      <c r="AI178" s="57" t="n">
        <v>427.0795</v>
      </c>
      <c r="AJ178" s="57" t="n">
        <v>11.492475</v>
      </c>
      <c r="AK178" s="57" t="n">
        <v>203.75</v>
      </c>
      <c r="AL178" s="57" t="n">
        <v>457.745</v>
      </c>
      <c r="AM178" s="57" t="n">
        <v>10.989204</v>
      </c>
      <c r="AN178" s="57" t="n">
        <v>203.75</v>
      </c>
      <c r="AO178" s="57" t="n">
        <v>377.9912</v>
      </c>
      <c r="AP178" s="57" t="n">
        <v>13.764122</v>
      </c>
      <c r="AQ178" s="57" t="n">
        <v>203.75</v>
      </c>
      <c r="AR178" s="57" t="n">
        <v>340.5975</v>
      </c>
      <c r="AS178" s="57" t="n">
        <v>8.0624864</v>
      </c>
      <c r="AT178" s="57" t="n">
        <v>203.75</v>
      </c>
      <c r="AU178" s="57" t="n">
        <v>616.7887</v>
      </c>
      <c r="AV178" s="57" t="n">
        <v>5.8752454</v>
      </c>
      <c r="AW178" s="57" t="n">
        <v>203.75</v>
      </c>
      <c r="AX178" s="57" t="n">
        <v>440.5218</v>
      </c>
      <c r="AY178" s="57" t="n">
        <v>11.204471</v>
      </c>
      <c r="AZ178" s="57" t="n">
        <v>203.75</v>
      </c>
      <c r="BA178" s="57" t="n">
        <v>354.7225</v>
      </c>
      <c r="BB178" s="57" t="n">
        <v>10.708833</v>
      </c>
      <c r="BC178" s="57" t="n">
        <v>203.75</v>
      </c>
      <c r="BD178" s="57" t="n">
        <v>306.8934</v>
      </c>
      <c r="BE178" s="57" t="n">
        <v>14.016903</v>
      </c>
      <c r="BF178" s="57" t="n">
        <v>203.75</v>
      </c>
      <c r="BG178" s="57" t="n">
        <v>318.4233</v>
      </c>
      <c r="BH178" s="57" t="n">
        <v>12.631407</v>
      </c>
      <c r="BI178" s="57" t="n">
        <v>203.75</v>
      </c>
      <c r="BJ178" s="57" t="n">
        <v>492.942</v>
      </c>
      <c r="BK178" s="57" t="n">
        <v>9.3606325</v>
      </c>
      <c r="BL178" s="57" t="n">
        <v>203.75</v>
      </c>
      <c r="BM178" s="57" t="n">
        <v>381.8772</v>
      </c>
      <c r="BN178" s="57" t="n">
        <v>8.6649945</v>
      </c>
      <c r="BO178" s="57" t="n">
        <v>203.75</v>
      </c>
      <c r="BP178" s="57" t="n">
        <v>307.7677</v>
      </c>
      <c r="BQ178" s="57" t="n">
        <v>9.5089422</v>
      </c>
      <c r="BR178" s="57" t="n">
        <v>203.75</v>
      </c>
      <c r="BS178" s="57" t="n">
        <v>474.5191</v>
      </c>
      <c r="BT178" s="57" t="n">
        <v>9.8295529</v>
      </c>
      <c r="BU178" s="57" t="n">
        <v>203.75</v>
      </c>
      <c r="BV178" s="57" t="n">
        <v>678.7829</v>
      </c>
      <c r="BW178" s="57" t="n">
        <v>4.5091603</v>
      </c>
      <c r="BX178" s="57" t="n">
        <v>203.75</v>
      </c>
      <c r="BY178" s="57" t="n">
        <v>704.6281</v>
      </c>
      <c r="BZ178" s="57" t="n">
        <v>4.0575791</v>
      </c>
      <c r="CA178" s="57" t="n">
        <v>203.75</v>
      </c>
      <c r="CB178" s="57" t="n">
        <v>335.0007</v>
      </c>
      <c r="CC178" s="57" t="n">
        <v>14.067067</v>
      </c>
      <c r="CD178" s="57" t="n">
        <v>203.75</v>
      </c>
      <c r="CE178" s="57" t="n">
        <v>373.6464</v>
      </c>
      <c r="CF178" s="57" t="n">
        <v>12.709269</v>
      </c>
      <c r="CG178" s="57"/>
      <c r="CH178" s="65" t="n">
        <f aca="false">AH178</f>
        <v>203.75</v>
      </c>
      <c r="CI178" s="66" t="n">
        <f aca="false">AVERAGE(B178,E178,H178,K178,N178,Q178,T178,W178,Z178,AC178,AF178,AI178,AL178,AO178,AR178,AU178,AX178,BA178,BD178,BG178,BJ178,BM178,BP178,BS178,BV178,BY178,CB178,CE178)</f>
        <v>430.908767857143</v>
      </c>
      <c r="CJ178" s="67" t="n">
        <f aca="false">AVERAGE(C178,F178,I178,L178,O178,R178,U178,X178,AA178,AD178,AG178,AJ178,AM178,AP178,AS178,AV178,AY178,BB178,BE178,BH178,BK178,BN178,BQ178,BT178,BW178,BZ178,CC178,CF178)</f>
        <v>10.5691969285714</v>
      </c>
      <c r="CK178" s="66" t="n">
        <f aca="false">STDEV(B178,E178,H178,K178,N178,Q178,T178,W178,Z178,AC178,AF178,AI178,AL178,AO178,AR178,AU178,AX178,BA178,BD178,BG178,BJ178,BM178,BP178,BS178,BV178,BY178,CB178,CE178)</f>
        <v>110.183048348061</v>
      </c>
      <c r="CL178" s="67" t="n">
        <f aca="false">STDEV(C178,F178,I178,L178,O178,R178,U178,X178,AA178,AD178,AG178,AJ178,AM178,AP178,AS178,AV178,AY178,BB178,BE178,BH178,BK178,BN178,BQ178,BT178,BW178,BZ178,CC178,CF178)</f>
        <v>2.89650017504793</v>
      </c>
    </row>
    <row r="179" customFormat="false" ht="26.8" hidden="false" customHeight="false" outlineLevel="0" collapsed="false">
      <c r="A179" s="57" t="n">
        <v>205</v>
      </c>
      <c r="B179" s="57" t="n">
        <v>400.0921</v>
      </c>
      <c r="C179" s="57" t="n">
        <v>12.557797</v>
      </c>
      <c r="D179" s="57" t="n">
        <v>205</v>
      </c>
      <c r="E179" s="57" t="n">
        <v>404.0793</v>
      </c>
      <c r="F179" s="57" t="n">
        <v>12.296838</v>
      </c>
      <c r="G179" s="57" t="n">
        <v>205</v>
      </c>
      <c r="H179" s="57" t="n">
        <v>389.5598</v>
      </c>
      <c r="I179" s="57" t="n">
        <v>12.472519</v>
      </c>
      <c r="J179" s="57" t="n">
        <v>205</v>
      </c>
      <c r="K179" s="57" t="n">
        <v>399.2053</v>
      </c>
      <c r="L179" s="57" t="n">
        <v>12.246347</v>
      </c>
      <c r="M179" s="57" t="n">
        <v>205</v>
      </c>
      <c r="N179" s="57" t="n">
        <v>409.4973</v>
      </c>
      <c r="O179" s="57" t="n">
        <v>11.923446</v>
      </c>
      <c r="P179" s="57" t="n">
        <v>205</v>
      </c>
      <c r="Q179" s="57" t="n">
        <v>436.9524</v>
      </c>
      <c r="R179" s="57" t="n">
        <v>11.089095</v>
      </c>
      <c r="S179" s="57" t="n">
        <v>205</v>
      </c>
      <c r="T179" s="57" t="n">
        <v>475.4205</v>
      </c>
      <c r="U179" s="57" t="n">
        <v>10.572192</v>
      </c>
      <c r="V179" s="57" t="n">
        <v>205</v>
      </c>
      <c r="W179" s="57" t="n">
        <v>590.2552</v>
      </c>
      <c r="X179" s="57" t="n">
        <v>6.8568157</v>
      </c>
      <c r="Y179" s="57" t="n">
        <v>205</v>
      </c>
      <c r="Z179" s="57" t="n">
        <v>541.8952</v>
      </c>
      <c r="AA179" s="57" t="n">
        <v>7.3770992</v>
      </c>
      <c r="AB179" s="57" t="n">
        <v>205</v>
      </c>
      <c r="AC179" s="57" t="n">
        <v>360.3483</v>
      </c>
      <c r="AD179" s="57" t="n">
        <v>11.672083</v>
      </c>
      <c r="AE179" s="57" t="n">
        <v>205</v>
      </c>
      <c r="AF179" s="57" t="n">
        <v>285.3343</v>
      </c>
      <c r="AG179" s="57" t="n">
        <v>14.94831</v>
      </c>
      <c r="AH179" s="57" t="n">
        <v>205</v>
      </c>
      <c r="AI179" s="57" t="n">
        <v>436.6114</v>
      </c>
      <c r="AJ179" s="57" t="n">
        <v>11.676772</v>
      </c>
      <c r="AK179" s="57" t="n">
        <v>205</v>
      </c>
      <c r="AL179" s="57" t="n">
        <v>454.4175</v>
      </c>
      <c r="AM179" s="57" t="n">
        <v>10.78386</v>
      </c>
      <c r="AN179" s="57" t="n">
        <v>205</v>
      </c>
      <c r="AO179" s="57" t="n">
        <v>387.9365</v>
      </c>
      <c r="AP179" s="57" t="n">
        <v>13.819847</v>
      </c>
      <c r="AQ179" s="57" t="n">
        <v>205</v>
      </c>
      <c r="AR179" s="57" t="n">
        <v>454.8217</v>
      </c>
      <c r="AS179" s="57" t="n">
        <v>7.9025082</v>
      </c>
      <c r="AT179" s="57" t="n">
        <v>205</v>
      </c>
      <c r="AU179" s="57" t="n">
        <v>576.8286</v>
      </c>
      <c r="AV179" s="57" t="n">
        <v>6.0239913</v>
      </c>
      <c r="AW179" s="57" t="n">
        <v>205</v>
      </c>
      <c r="AX179" s="57" t="n">
        <v>432.5177</v>
      </c>
      <c r="AY179" s="57" t="n">
        <v>11.697383</v>
      </c>
      <c r="AZ179" s="57" t="n">
        <v>205</v>
      </c>
      <c r="BA179" s="57" t="n">
        <v>372.3083</v>
      </c>
      <c r="BB179" s="57" t="n">
        <v>9.6583424</v>
      </c>
      <c r="BC179" s="57" t="n">
        <v>205</v>
      </c>
      <c r="BD179" s="57" t="n">
        <v>302.7654</v>
      </c>
      <c r="BE179" s="57" t="n">
        <v>9.7323882</v>
      </c>
      <c r="BF179" s="57" t="n">
        <v>205</v>
      </c>
      <c r="BG179" s="57" t="n">
        <v>326.3568</v>
      </c>
      <c r="BH179" s="57" t="n">
        <v>12.346347</v>
      </c>
      <c r="BI179" s="57" t="n">
        <v>205</v>
      </c>
      <c r="BJ179" s="57" t="n">
        <v>488.3866</v>
      </c>
      <c r="BK179" s="57" t="n">
        <v>9.7159215</v>
      </c>
      <c r="BL179" s="57" t="n">
        <v>205</v>
      </c>
      <c r="BM179" s="57" t="n">
        <v>375.4376</v>
      </c>
      <c r="BN179" s="57" t="n">
        <v>8.5220284</v>
      </c>
      <c r="BO179" s="57" t="n">
        <v>205</v>
      </c>
      <c r="BP179" s="57" t="n">
        <v>325.1272</v>
      </c>
      <c r="BQ179" s="57" t="n">
        <v>9.8112323</v>
      </c>
      <c r="BR179" s="57" t="n">
        <v>205</v>
      </c>
      <c r="BS179" s="57" t="n">
        <v>467.459</v>
      </c>
      <c r="BT179" s="57" t="n">
        <v>9.8584515</v>
      </c>
      <c r="BU179" s="57" t="n">
        <v>205</v>
      </c>
      <c r="BV179" s="57" t="n">
        <v>679.7217</v>
      </c>
      <c r="BW179" s="57" t="n">
        <v>4.4699019</v>
      </c>
      <c r="BX179" s="57" t="n">
        <v>205</v>
      </c>
      <c r="BY179" s="57" t="n">
        <v>683.5075</v>
      </c>
      <c r="BZ179" s="57" t="n">
        <v>4.208506</v>
      </c>
      <c r="CA179" s="57" t="n">
        <v>205</v>
      </c>
      <c r="CB179" s="57" t="n">
        <v>338.2139</v>
      </c>
      <c r="CC179" s="57" t="n">
        <v>16.117012</v>
      </c>
      <c r="CD179" s="57" t="n">
        <v>205</v>
      </c>
      <c r="CE179" s="57" t="n">
        <v>377.6403</v>
      </c>
      <c r="CF179" s="57" t="n">
        <v>13.215485</v>
      </c>
      <c r="CG179" s="57"/>
      <c r="CH179" s="65" t="n">
        <f aca="false">AH179</f>
        <v>205</v>
      </c>
      <c r="CI179" s="66" t="n">
        <f aca="false">AVERAGE(B179,E179,H179,K179,N179,Q179,T179,W179,Z179,AC179,AF179,AI179,AL179,AO179,AR179,AU179,AX179,BA179,BD179,BG179,BJ179,BM179,BP179,BS179,BV179,BY179,CB179,CE179)</f>
        <v>434.739192857143</v>
      </c>
      <c r="CJ179" s="67" t="n">
        <f aca="false">AVERAGE(C179,F179,I179,L179,O179,R179,U179,X179,AA179,AD179,AG179,AJ179,AM179,AP179,AS179,AV179,AY179,BB179,BE179,BH179,BK179,BN179,BQ179,BT179,BW179,BZ179,CC179,CF179)</f>
        <v>10.4847328428571</v>
      </c>
      <c r="CK179" s="66" t="n">
        <f aca="false">STDEV(B179,E179,H179,K179,N179,Q179,T179,W179,Z179,AC179,AF179,AI179,AL179,AO179,AR179,AU179,AX179,BA179,BD179,BG179,BJ179,BM179,BP179,BS179,BV179,BY179,CB179,CE179)</f>
        <v>102.101021139566</v>
      </c>
      <c r="CL179" s="67" t="n">
        <f aca="false">STDEV(C179,F179,I179,L179,O179,R179,U179,X179,AA179,AD179,AG179,AJ179,AM179,AP179,AS179,AV179,AY179,BB179,BE179,BH179,BK179,BN179,BQ179,BT179,BW179,BZ179,CC179,CF179)</f>
        <v>2.89734029044881</v>
      </c>
    </row>
    <row r="180" customFormat="false" ht="26.8" hidden="false" customHeight="false" outlineLevel="0" collapsed="false">
      <c r="A180" s="57" t="n">
        <v>206.25</v>
      </c>
      <c r="B180" s="57" t="n">
        <v>405.0745</v>
      </c>
      <c r="C180" s="57" t="n">
        <v>11.919084</v>
      </c>
      <c r="D180" s="57" t="n">
        <v>206.25</v>
      </c>
      <c r="E180" s="57" t="n">
        <v>403.868</v>
      </c>
      <c r="F180" s="57" t="n">
        <v>12.357034</v>
      </c>
      <c r="G180" s="57" t="n">
        <v>206.25</v>
      </c>
      <c r="H180" s="57" t="n">
        <v>386.9441</v>
      </c>
      <c r="I180" s="57" t="n">
        <v>12.33108</v>
      </c>
      <c r="J180" s="57" t="n">
        <v>206.25</v>
      </c>
      <c r="K180" s="57" t="n">
        <v>390.5705</v>
      </c>
      <c r="L180" s="57" t="n">
        <v>12.297928</v>
      </c>
      <c r="M180" s="57" t="n">
        <v>206.25</v>
      </c>
      <c r="N180" s="57" t="n">
        <v>415.1198</v>
      </c>
      <c r="O180" s="57" t="n">
        <v>12.453653</v>
      </c>
      <c r="P180" s="57" t="n">
        <v>206.25</v>
      </c>
      <c r="Q180" s="57" t="n">
        <v>457.5875</v>
      </c>
      <c r="R180" s="57" t="n">
        <v>11.194766</v>
      </c>
      <c r="S180" s="57" t="n">
        <v>206.25</v>
      </c>
      <c r="T180" s="57" t="n">
        <v>481.1771</v>
      </c>
      <c r="U180" s="57" t="n">
        <v>10.292257</v>
      </c>
      <c r="V180" s="57" t="n">
        <v>206.25</v>
      </c>
      <c r="W180" s="57" t="n">
        <v>564.606</v>
      </c>
      <c r="X180" s="57" t="n">
        <v>6.4261723</v>
      </c>
      <c r="Y180" s="57" t="n">
        <v>206.25</v>
      </c>
      <c r="Z180" s="57" t="n">
        <v>546.2673</v>
      </c>
      <c r="AA180" s="57" t="n">
        <v>7.6280262</v>
      </c>
      <c r="AB180" s="57" t="n">
        <v>206.25</v>
      </c>
      <c r="AC180" s="57" t="n">
        <v>354.5401</v>
      </c>
      <c r="AD180" s="57" t="n">
        <v>11.971647</v>
      </c>
      <c r="AE180" s="57" t="n">
        <v>206.25</v>
      </c>
      <c r="AF180" s="57" t="n">
        <v>292.2876</v>
      </c>
      <c r="AG180" s="57" t="n">
        <v>15.295311</v>
      </c>
      <c r="AH180" s="57" t="n">
        <v>206.25</v>
      </c>
      <c r="AI180" s="57" t="n">
        <v>439.0182</v>
      </c>
      <c r="AJ180" s="57" t="n">
        <v>11.91614</v>
      </c>
      <c r="AK180" s="57" t="n">
        <v>206.25</v>
      </c>
      <c r="AL180" s="57" t="n">
        <v>446.0495</v>
      </c>
      <c r="AM180" s="57" t="n">
        <v>10.96892</v>
      </c>
      <c r="AN180" s="57" t="n">
        <v>206.25</v>
      </c>
      <c r="AO180" s="57" t="n">
        <v>389.4726</v>
      </c>
      <c r="AP180" s="57" t="n">
        <v>13.258451</v>
      </c>
      <c r="AQ180" s="57" t="n">
        <v>206.25</v>
      </c>
      <c r="AR180" s="57" t="n">
        <v>509.0697</v>
      </c>
      <c r="AS180" s="57" t="n">
        <v>6.7953108</v>
      </c>
      <c r="AT180" s="57" t="n">
        <v>206.25</v>
      </c>
      <c r="AU180" s="57" t="n">
        <v>543.6775</v>
      </c>
      <c r="AV180" s="57" t="n">
        <v>6.5222465</v>
      </c>
      <c r="AW180" s="57" t="n">
        <v>206.25</v>
      </c>
      <c r="AX180" s="57" t="n">
        <v>427.1242</v>
      </c>
      <c r="AY180" s="57" t="n">
        <v>12.104471</v>
      </c>
      <c r="AZ180" s="57" t="n">
        <v>206.25</v>
      </c>
      <c r="BA180" s="57" t="n">
        <v>402.1537</v>
      </c>
      <c r="BB180" s="57" t="n">
        <v>8.3673937</v>
      </c>
      <c r="BC180" s="57" t="n">
        <v>206.25</v>
      </c>
      <c r="BD180" s="57" t="n">
        <v>320.7198</v>
      </c>
      <c r="BE180" s="57" t="n">
        <v>7.8997819</v>
      </c>
      <c r="BF180" s="57" t="n">
        <v>206.25</v>
      </c>
      <c r="BG180" s="57" t="n">
        <v>336.7451</v>
      </c>
      <c r="BH180" s="57" t="n">
        <v>12.542748</v>
      </c>
      <c r="BI180" s="57" t="n">
        <v>206.25</v>
      </c>
      <c r="BJ180" s="57" t="n">
        <v>472.887</v>
      </c>
      <c r="BK180" s="57" t="n">
        <v>9.4632497</v>
      </c>
      <c r="BL180" s="57" t="n">
        <v>206.25</v>
      </c>
      <c r="BM180" s="57" t="n">
        <v>384.048</v>
      </c>
      <c r="BN180" s="57" t="n">
        <v>8.8394766</v>
      </c>
      <c r="BO180" s="57" t="n">
        <v>206.25</v>
      </c>
      <c r="BP180" s="57" t="n">
        <v>340.1767</v>
      </c>
      <c r="BQ180" s="57" t="n">
        <v>10.23566</v>
      </c>
      <c r="BR180" s="57" t="n">
        <v>206.25</v>
      </c>
      <c r="BS180" s="57" t="n">
        <v>458.5259</v>
      </c>
      <c r="BT180" s="57" t="n">
        <v>9.865976</v>
      </c>
      <c r="BU180" s="57" t="n">
        <v>206.25</v>
      </c>
      <c r="BV180" s="57" t="n">
        <v>653.0497</v>
      </c>
      <c r="BW180" s="57" t="n">
        <v>4.6804798</v>
      </c>
      <c r="BX180" s="57" t="n">
        <v>206.25</v>
      </c>
      <c r="BY180" s="57" t="n">
        <v>697.5881</v>
      </c>
      <c r="BZ180" s="57" t="n">
        <v>4.0286805</v>
      </c>
      <c r="CA180" s="57" t="n">
        <v>206.25</v>
      </c>
      <c r="CB180" s="57" t="n">
        <v>338.9502</v>
      </c>
      <c r="CC180" s="57" t="n">
        <v>14.962814</v>
      </c>
      <c r="CD180" s="57" t="n">
        <v>206.25</v>
      </c>
      <c r="CE180" s="57" t="n">
        <v>369.7069</v>
      </c>
      <c r="CF180" s="57" t="n">
        <v>13.092803</v>
      </c>
      <c r="CG180" s="57"/>
      <c r="CH180" s="65" t="n">
        <f aca="false">AH180</f>
        <v>206.25</v>
      </c>
      <c r="CI180" s="66" t="n">
        <f aca="false">AVERAGE(B180,E180,H180,K180,N180,Q180,T180,W180,Z180,AC180,AF180,AI180,AL180,AO180,AR180,AU180,AX180,BA180,BD180,BG180,BJ180,BM180,BP180,BS180,BV180,BY180,CB180,CE180)</f>
        <v>436.678760714286</v>
      </c>
      <c r="CJ180" s="67" t="n">
        <f aca="false">AVERAGE(C180,F180,I180,L180,O180,R180,U180,X180,AA180,AD180,AG180,AJ180,AM180,AP180,AS180,AV180,AY180,BB180,BE180,BH180,BK180,BN180,BQ180,BT180,BW180,BZ180,CC180,CF180)</f>
        <v>10.3468414642857</v>
      </c>
      <c r="CK180" s="66" t="n">
        <f aca="false">STDEV(B180,E180,H180,K180,N180,Q180,T180,W180,Z180,AC180,AF180,AI180,AL180,AO180,AR180,AU180,AX180,BA180,BD180,BG180,BJ180,BM180,BP180,BS180,BV180,BY180,CB180,CE180)</f>
        <v>96.6191570254032</v>
      </c>
      <c r="CL180" s="67" t="n">
        <f aca="false">STDEV(C180,F180,I180,L180,O180,R180,U180,X180,AA180,AD180,AG180,AJ180,AM180,AP180,AS180,AV180,AY180,BB180,BE180,BH180,BK180,BN180,BQ180,BT180,BW180,BZ180,CC180,CF180)</f>
        <v>2.91779179814444</v>
      </c>
    </row>
    <row r="181" customFormat="false" ht="26.8" hidden="false" customHeight="false" outlineLevel="0" collapsed="false">
      <c r="A181" s="57" t="n">
        <v>207.5</v>
      </c>
      <c r="B181" s="57" t="n">
        <v>421.0431</v>
      </c>
      <c r="C181" s="57" t="n">
        <v>12.057143</v>
      </c>
      <c r="D181" s="57" t="n">
        <v>207.5</v>
      </c>
      <c r="E181" s="57" t="n">
        <v>413.675</v>
      </c>
      <c r="F181" s="57" t="n">
        <v>12.580044</v>
      </c>
      <c r="G181" s="57" t="n">
        <v>207.5</v>
      </c>
      <c r="H181" s="57" t="n">
        <v>388.3059</v>
      </c>
      <c r="I181" s="57" t="n">
        <v>12.470665</v>
      </c>
      <c r="J181" s="57" t="n">
        <v>207.5</v>
      </c>
      <c r="K181" s="57" t="n">
        <v>384.417</v>
      </c>
      <c r="L181" s="57" t="n">
        <v>12.488986</v>
      </c>
      <c r="M181" s="57" t="n">
        <v>207.5</v>
      </c>
      <c r="N181" s="57" t="n">
        <v>420.5526</v>
      </c>
      <c r="O181" s="57" t="n">
        <v>12.470556</v>
      </c>
      <c r="P181" s="57" t="n">
        <v>207.5</v>
      </c>
      <c r="Q181" s="57" t="n">
        <v>460.1453</v>
      </c>
      <c r="R181" s="57" t="n">
        <v>11.025845</v>
      </c>
      <c r="S181" s="57" t="n">
        <v>207.5</v>
      </c>
      <c r="T181" s="57" t="n">
        <v>491.0419</v>
      </c>
      <c r="U181" s="57" t="n">
        <v>10.367612</v>
      </c>
      <c r="V181" s="57" t="n">
        <v>207.5</v>
      </c>
      <c r="W181" s="57" t="n">
        <v>615.4248</v>
      </c>
      <c r="X181" s="57" t="n">
        <v>6.0284624</v>
      </c>
      <c r="Y181" s="57" t="n">
        <v>207.5</v>
      </c>
      <c r="Z181" s="57" t="n">
        <v>547.5941</v>
      </c>
      <c r="AA181" s="57" t="n">
        <v>7.8143948</v>
      </c>
      <c r="AB181" s="57" t="n">
        <v>207.5</v>
      </c>
      <c r="AC181" s="57" t="n">
        <v>346.6615</v>
      </c>
      <c r="AD181" s="57" t="n">
        <v>13.069248</v>
      </c>
      <c r="AE181" s="57" t="n">
        <v>207.5</v>
      </c>
      <c r="AF181" s="57" t="n">
        <v>304.2018</v>
      </c>
      <c r="AG181" s="57" t="n">
        <v>14.038059</v>
      </c>
      <c r="AH181" s="57" t="n">
        <v>207.5</v>
      </c>
      <c r="AI181" s="57" t="n">
        <v>437.9443</v>
      </c>
      <c r="AJ181" s="57" t="n">
        <v>11.927481</v>
      </c>
      <c r="AK181" s="57" t="n">
        <v>207.5</v>
      </c>
      <c r="AL181" s="57" t="n">
        <v>440.5475</v>
      </c>
      <c r="AM181" s="57" t="n">
        <v>11.493675</v>
      </c>
      <c r="AN181" s="57" t="n">
        <v>207.5</v>
      </c>
      <c r="AO181" s="57" t="n">
        <v>394.1152</v>
      </c>
      <c r="AP181" s="57" t="n">
        <v>13.188659</v>
      </c>
      <c r="AQ181" s="57" t="n">
        <v>207.5</v>
      </c>
      <c r="AR181" s="57" t="n">
        <v>562.0874</v>
      </c>
      <c r="AS181" s="57" t="n">
        <v>5.9295529</v>
      </c>
      <c r="AT181" s="57" t="n">
        <v>207.5</v>
      </c>
      <c r="AU181" s="57" t="n">
        <v>577.4692</v>
      </c>
      <c r="AV181" s="57" t="n">
        <v>6.8011996</v>
      </c>
      <c r="AW181" s="57" t="n">
        <v>207.5</v>
      </c>
      <c r="AX181" s="57" t="n">
        <v>408.2832</v>
      </c>
      <c r="AY181" s="57" t="n">
        <v>11.680044</v>
      </c>
      <c r="AZ181" s="57" t="n">
        <v>207.5</v>
      </c>
      <c r="BA181" s="57" t="n">
        <v>457.8995</v>
      </c>
      <c r="BB181" s="57" t="n">
        <v>8.2884406</v>
      </c>
      <c r="BC181" s="57" t="n">
        <v>207.5</v>
      </c>
      <c r="BD181" s="57" t="n">
        <v>411.1192</v>
      </c>
      <c r="BE181" s="57" t="n">
        <v>7.8271538</v>
      </c>
      <c r="BF181" s="57" t="n">
        <v>207.5</v>
      </c>
      <c r="BG181" s="57" t="n">
        <v>341.365</v>
      </c>
      <c r="BH181" s="57" t="n">
        <v>12.848637</v>
      </c>
      <c r="BI181" s="57" t="n">
        <v>207.5</v>
      </c>
      <c r="BJ181" s="57" t="n">
        <v>471.422</v>
      </c>
      <c r="BK181" s="57" t="n">
        <v>9.4736096</v>
      </c>
      <c r="BL181" s="57" t="n">
        <v>207.5</v>
      </c>
      <c r="BM181" s="57" t="n">
        <v>401.7667</v>
      </c>
      <c r="BN181" s="57" t="n">
        <v>9.7572519</v>
      </c>
      <c r="BO181" s="57" t="n">
        <v>207.5</v>
      </c>
      <c r="BP181" s="57" t="n">
        <v>334.0287</v>
      </c>
      <c r="BQ181" s="57" t="n">
        <v>9.4305344</v>
      </c>
      <c r="BR181" s="57" t="n">
        <v>207.5</v>
      </c>
      <c r="BS181" s="57" t="n">
        <v>461.2651</v>
      </c>
      <c r="BT181" s="57" t="n">
        <v>9.8543075</v>
      </c>
      <c r="BU181" s="57" t="n">
        <v>207.5</v>
      </c>
      <c r="BV181" s="57" t="n">
        <v>656.1348</v>
      </c>
      <c r="BW181" s="57" t="n">
        <v>4.7670665</v>
      </c>
      <c r="BX181" s="57" t="n">
        <v>207.5</v>
      </c>
      <c r="BY181" s="57" t="n">
        <v>711.9516</v>
      </c>
      <c r="BZ181" s="57" t="n">
        <v>3.8941112</v>
      </c>
      <c r="CA181" s="57" t="n">
        <v>207.5</v>
      </c>
      <c r="CB181" s="57" t="n">
        <v>342.3772</v>
      </c>
      <c r="CC181" s="57" t="n">
        <v>13.164995</v>
      </c>
      <c r="CD181" s="57" t="n">
        <v>207.5</v>
      </c>
      <c r="CE181" s="57" t="n">
        <v>367.7557</v>
      </c>
      <c r="CF181" s="57" t="n">
        <v>12.742748</v>
      </c>
      <c r="CG181" s="57"/>
      <c r="CH181" s="65" t="n">
        <f aca="false">AH181</f>
        <v>207.5</v>
      </c>
      <c r="CI181" s="66" t="n">
        <f aca="false">AVERAGE(B181,E181,H181,K181,N181,Q181,T181,W181,Z181,AC181,AF181,AI181,AL181,AO181,AR181,AU181,AX181,BA181,BD181,BG181,BJ181,BM181,BP181,BS181,BV181,BY181,CB181,CE181)</f>
        <v>448.949832142857</v>
      </c>
      <c r="CJ181" s="67" t="n">
        <f aca="false">AVERAGE(C181,F181,I181,L181,O181,R181,U181,X181,AA181,AD181,AG181,AJ181,AM181,AP181,AS181,AV181,AY181,BB181,BE181,BH181,BK181,BN181,BQ181,BT181,BW181,BZ181,CC181,CF181)</f>
        <v>10.2671600785714</v>
      </c>
      <c r="CK181" s="66" t="n">
        <f aca="false">STDEV(B181,E181,H181,K181,N181,Q181,T181,W181,Z181,AC181,AF181,AI181,AL181,AO181,AR181,AU181,AX181,BA181,BD181,BG181,BJ181,BM181,BP181,BS181,BV181,BY181,CB181,CE181)</f>
        <v>100.888499137021</v>
      </c>
      <c r="CL181" s="67" t="n">
        <f aca="false">STDEV(C181,F181,I181,L181,O181,R181,U181,X181,AA181,AD181,AG181,AJ181,AM181,AP181,AS181,AV181,AY181,BB181,BE181,BH181,BK181,BN181,BQ181,BT181,BW181,BZ181,CC181,CF181)</f>
        <v>2.84895068235</v>
      </c>
    </row>
    <row r="182" customFormat="false" ht="26.8" hidden="false" customHeight="false" outlineLevel="0" collapsed="false">
      <c r="A182" s="57" t="n">
        <v>208.75</v>
      </c>
      <c r="B182" s="57" t="n">
        <v>426.2212</v>
      </c>
      <c r="C182" s="57" t="n">
        <v>11.726718</v>
      </c>
      <c r="D182" s="57" t="n">
        <v>208.75</v>
      </c>
      <c r="E182" s="57" t="n">
        <v>415.355</v>
      </c>
      <c r="F182" s="57" t="n">
        <v>12.071101</v>
      </c>
      <c r="G182" s="57" t="n">
        <v>208.75</v>
      </c>
      <c r="H182" s="57" t="n">
        <v>386.5046</v>
      </c>
      <c r="I182" s="57" t="n">
        <v>12.977208</v>
      </c>
      <c r="J182" s="57" t="n">
        <v>208.75</v>
      </c>
      <c r="K182" s="57" t="n">
        <v>393.8022</v>
      </c>
      <c r="L182" s="57" t="n">
        <v>13.644275</v>
      </c>
      <c r="M182" s="57" t="n">
        <v>208.75</v>
      </c>
      <c r="N182" s="57" t="n">
        <v>425.8172</v>
      </c>
      <c r="O182" s="57" t="n">
        <v>12.124646</v>
      </c>
      <c r="P182" s="57" t="n">
        <v>208.75</v>
      </c>
      <c r="Q182" s="57" t="n">
        <v>450.9747</v>
      </c>
      <c r="R182" s="57" t="n">
        <v>10.665758</v>
      </c>
      <c r="S182" s="57" t="n">
        <v>208.75</v>
      </c>
      <c r="T182" s="57" t="n">
        <v>484.5258</v>
      </c>
      <c r="U182" s="57" t="n">
        <v>10.110687</v>
      </c>
      <c r="V182" s="57" t="n">
        <v>208.75</v>
      </c>
      <c r="W182" s="57" t="n">
        <v>622.7863</v>
      </c>
      <c r="X182" s="57" t="n">
        <v>5.9126499</v>
      </c>
      <c r="Y182" s="57" t="n">
        <v>208.75</v>
      </c>
      <c r="Z182" s="57" t="n">
        <v>504.0895</v>
      </c>
      <c r="AA182" s="57" t="n">
        <v>7.6954198</v>
      </c>
      <c r="AB182" s="57" t="n">
        <v>208.75</v>
      </c>
      <c r="AC182" s="57" t="n">
        <v>345.2145</v>
      </c>
      <c r="AD182" s="57" t="n">
        <v>13.094329</v>
      </c>
      <c r="AE182" s="57" t="n">
        <v>208.75</v>
      </c>
      <c r="AF182" s="57" t="n">
        <v>321.4886</v>
      </c>
      <c r="AG182" s="57" t="n">
        <v>13.892366</v>
      </c>
      <c r="AH182" s="57" t="n">
        <v>208.75</v>
      </c>
      <c r="AI182" s="57" t="n">
        <v>439.2597</v>
      </c>
      <c r="AJ182" s="57" t="n">
        <v>11.845365</v>
      </c>
      <c r="AK182" s="57" t="n">
        <v>208.75</v>
      </c>
      <c r="AL182" s="57" t="n">
        <v>426.442</v>
      </c>
      <c r="AM182" s="57" t="n">
        <v>11.618103</v>
      </c>
      <c r="AN182" s="57" t="n">
        <v>208.75</v>
      </c>
      <c r="AO182" s="57" t="n">
        <v>401.4226</v>
      </c>
      <c r="AP182" s="57" t="n">
        <v>13.531407</v>
      </c>
      <c r="AQ182" s="57" t="n">
        <v>208.75</v>
      </c>
      <c r="AR182" s="57" t="n">
        <v>627.5247</v>
      </c>
      <c r="AS182" s="57" t="n">
        <v>5.3394766</v>
      </c>
      <c r="AT182" s="57" t="n">
        <v>208.75</v>
      </c>
      <c r="AU182" s="57" t="n">
        <v>563.5231</v>
      </c>
      <c r="AV182" s="57" t="n">
        <v>6.8777535</v>
      </c>
      <c r="AW182" s="57" t="n">
        <v>208.75</v>
      </c>
      <c r="AX182" s="57" t="n">
        <v>397.6104</v>
      </c>
      <c r="AY182" s="57" t="n">
        <v>12.868048</v>
      </c>
      <c r="AZ182" s="57" t="n">
        <v>208.75</v>
      </c>
      <c r="BA182" s="57" t="n">
        <v>494.0526</v>
      </c>
      <c r="BB182" s="57" t="n">
        <v>7.7267176</v>
      </c>
      <c r="BC182" s="57" t="n">
        <v>208.75</v>
      </c>
      <c r="BD182" s="57" t="n">
        <v>480.7364</v>
      </c>
      <c r="BE182" s="57" t="n">
        <v>7.151145</v>
      </c>
      <c r="BF182" s="57" t="n">
        <v>208.75</v>
      </c>
      <c r="BG182" s="57" t="n">
        <v>335.5732</v>
      </c>
      <c r="BH182" s="57" t="n">
        <v>12.005016</v>
      </c>
      <c r="BI182" s="57" t="n">
        <v>208.75</v>
      </c>
      <c r="BJ182" s="57" t="n">
        <v>488.0138</v>
      </c>
      <c r="BK182" s="57" t="n">
        <v>9.9386041</v>
      </c>
      <c r="BL182" s="57" t="n">
        <v>208.75</v>
      </c>
      <c r="BM182" s="57" t="n">
        <v>392.009</v>
      </c>
      <c r="BN182" s="57" t="n">
        <v>9.391385</v>
      </c>
      <c r="BO182" s="57" t="n">
        <v>208.75</v>
      </c>
      <c r="BP182" s="57" t="n">
        <v>345.3634</v>
      </c>
      <c r="BQ182" s="57" t="n">
        <v>9.1500545</v>
      </c>
      <c r="BR182" s="57" t="n">
        <v>208.75</v>
      </c>
      <c r="BS182" s="57" t="n">
        <v>466.8027</v>
      </c>
      <c r="BT182" s="57" t="n">
        <v>10.096838</v>
      </c>
      <c r="BU182" s="57" t="n">
        <v>208.75</v>
      </c>
      <c r="BV182" s="57" t="n">
        <v>657.8107</v>
      </c>
      <c r="BW182" s="57" t="n">
        <v>4.8283533</v>
      </c>
      <c r="BX182" s="57" t="n">
        <v>208.75</v>
      </c>
      <c r="BY182" s="57" t="n">
        <v>702.4878</v>
      </c>
      <c r="BZ182" s="57" t="n">
        <v>3.9416576</v>
      </c>
      <c r="CA182" s="57" t="n">
        <v>208.75</v>
      </c>
      <c r="CB182" s="57" t="n">
        <v>348.7316</v>
      </c>
      <c r="CC182" s="57" t="n">
        <v>11.179062</v>
      </c>
      <c r="CD182" s="57" t="n">
        <v>208.75</v>
      </c>
      <c r="CE182" s="57" t="n">
        <v>368.7914</v>
      </c>
      <c r="CF182" s="57" t="n">
        <v>12.491276</v>
      </c>
      <c r="CG182" s="57"/>
      <c r="CH182" s="65" t="n">
        <f aca="false">AH182</f>
        <v>208.75</v>
      </c>
      <c r="CI182" s="66" t="n">
        <f aca="false">AVERAGE(B182,E182,H182,K182,N182,Q182,T182,W182,Z182,AC182,AF182,AI182,AL182,AO182,AR182,AU182,AX182,BA182,BD182,BG182,BJ182,BM182,BP182,BS182,BV182,BY182,CB182,CE182)</f>
        <v>454.033382142857</v>
      </c>
      <c r="CJ182" s="67" t="n">
        <f aca="false">AVERAGE(C182,F182,I182,L182,O182,R182,U182,X182,AA182,AD182,AG182,AJ182,AM182,AP182,AS182,AV182,AY182,BB182,BE182,BH182,BK182,BN182,BQ182,BT182,BW182,BZ182,CC182,CF182)</f>
        <v>10.1391221392857</v>
      </c>
      <c r="CK182" s="66" t="n">
        <f aca="false">STDEV(B182,E182,H182,K182,N182,Q182,T182,W182,Z182,AC182,AF182,AI182,AL182,AO182,AR182,AU182,AX182,BA182,BD182,BG182,BJ182,BM182,BP182,BS182,BV182,BY182,CB182,CE182)</f>
        <v>101.202875265237</v>
      </c>
      <c r="CL182" s="67" t="n">
        <f aca="false">STDEV(C182,F182,I182,L182,O182,R182,U182,X182,AA182,AD182,AG182,AJ182,AM182,AP182,AS182,AV182,AY182,BB182,BE182,BH182,BK182,BN182,BQ182,BT182,BW182,BZ182,CC182,CF182)</f>
        <v>2.90740490965257</v>
      </c>
    </row>
    <row r="183" customFormat="false" ht="26.8" hidden="false" customHeight="false" outlineLevel="0" collapsed="false">
      <c r="A183" s="57" t="n">
        <v>210</v>
      </c>
      <c r="B183" s="57" t="n">
        <v>430.2726</v>
      </c>
      <c r="C183" s="57" t="n">
        <v>11.592803</v>
      </c>
      <c r="D183" s="57" t="n">
        <v>210</v>
      </c>
      <c r="E183" s="57" t="n">
        <v>411.8143</v>
      </c>
      <c r="F183" s="57" t="n">
        <v>11.4241</v>
      </c>
      <c r="G183" s="57" t="n">
        <v>210</v>
      </c>
      <c r="H183" s="57" t="n">
        <v>379.0958</v>
      </c>
      <c r="I183" s="57" t="n">
        <v>12.963795</v>
      </c>
      <c r="J183" s="57" t="n">
        <v>210</v>
      </c>
      <c r="K183" s="57" t="n">
        <v>393.6018</v>
      </c>
      <c r="L183" s="57" t="n">
        <v>13.574046</v>
      </c>
      <c r="M183" s="57" t="n">
        <v>210</v>
      </c>
      <c r="N183" s="57" t="n">
        <v>436.3387</v>
      </c>
      <c r="O183" s="57" t="n">
        <v>12.286369</v>
      </c>
      <c r="P183" s="57" t="n">
        <v>210</v>
      </c>
      <c r="Q183" s="57" t="n">
        <v>447.5147</v>
      </c>
      <c r="R183" s="57" t="n">
        <v>10.294875</v>
      </c>
      <c r="S183" s="57" t="n">
        <v>210</v>
      </c>
      <c r="T183" s="57" t="n">
        <v>465.6532</v>
      </c>
      <c r="U183" s="57" t="n">
        <v>9.7754635</v>
      </c>
      <c r="V183" s="57" t="n">
        <v>210</v>
      </c>
      <c r="W183" s="57" t="n">
        <v>601.7845</v>
      </c>
      <c r="X183" s="57" t="n">
        <v>5.8636859</v>
      </c>
      <c r="Y183" s="57" t="n">
        <v>210</v>
      </c>
      <c r="Z183" s="57" t="n">
        <v>456.603</v>
      </c>
      <c r="AA183" s="57" t="n">
        <v>7.8226827</v>
      </c>
      <c r="AB183" s="57" t="n">
        <v>210</v>
      </c>
      <c r="AC183" s="57" t="n">
        <v>341.5655</v>
      </c>
      <c r="AD183" s="57" t="n">
        <v>12.562704</v>
      </c>
      <c r="AE183" s="57" t="n">
        <v>210</v>
      </c>
      <c r="AF183" s="57" t="n">
        <v>335.718</v>
      </c>
      <c r="AG183" s="57" t="n">
        <v>13.250927</v>
      </c>
      <c r="AH183" s="57" t="n">
        <v>210</v>
      </c>
      <c r="AI183" s="57" t="n">
        <v>438.5176</v>
      </c>
      <c r="AJ183" s="57" t="n">
        <v>11.515376</v>
      </c>
      <c r="AK183" s="57" t="n">
        <v>210</v>
      </c>
      <c r="AL183" s="57" t="n">
        <v>402.5066</v>
      </c>
      <c r="AM183" s="57" t="n">
        <v>11.465758</v>
      </c>
      <c r="AN183" s="57" t="n">
        <v>210</v>
      </c>
      <c r="AO183" s="57" t="n">
        <v>404.6959</v>
      </c>
      <c r="AP183" s="57" t="n">
        <v>13.106434</v>
      </c>
      <c r="AQ183" s="57" t="n">
        <v>210</v>
      </c>
      <c r="AR183" s="57" t="n">
        <v>636.9042</v>
      </c>
      <c r="AS183" s="57" t="n">
        <v>5.0630316</v>
      </c>
      <c r="AT183" s="57" t="n">
        <v>210</v>
      </c>
      <c r="AU183" s="57" t="n">
        <v>552.5727</v>
      </c>
      <c r="AV183" s="57" t="n">
        <v>7.0107961</v>
      </c>
      <c r="AW183" s="57" t="n">
        <v>210</v>
      </c>
      <c r="AX183" s="57" t="n">
        <v>396.8903</v>
      </c>
      <c r="AY183" s="57" t="n">
        <v>13.789531</v>
      </c>
      <c r="AZ183" s="57" t="n">
        <v>210</v>
      </c>
      <c r="BA183" s="57" t="n">
        <v>533.4085</v>
      </c>
      <c r="BB183" s="57" t="n">
        <v>7.3332606</v>
      </c>
      <c r="BC183" s="57" t="n">
        <v>210</v>
      </c>
      <c r="BD183" s="57" t="n">
        <v>551.1738</v>
      </c>
      <c r="BE183" s="57" t="n">
        <v>6.9098146</v>
      </c>
      <c r="BF183" s="57" t="n">
        <v>210</v>
      </c>
      <c r="BG183" s="57" t="n">
        <v>339.2658</v>
      </c>
      <c r="BH183" s="57" t="n">
        <v>12.160414</v>
      </c>
      <c r="BI183" s="57" t="n">
        <v>210</v>
      </c>
      <c r="BJ183" s="57" t="n">
        <v>485.0686</v>
      </c>
      <c r="BK183" s="57" t="n">
        <v>9.8869138</v>
      </c>
      <c r="BL183" s="57" t="n">
        <v>210</v>
      </c>
      <c r="BM183" s="57" t="n">
        <v>377.9156</v>
      </c>
      <c r="BN183" s="57" t="n">
        <v>9.1430752</v>
      </c>
      <c r="BO183" s="57" t="n">
        <v>210</v>
      </c>
      <c r="BP183" s="57" t="n">
        <v>360.9821</v>
      </c>
      <c r="BQ183" s="57" t="n">
        <v>8.7232279</v>
      </c>
      <c r="BR183" s="57" t="n">
        <v>210</v>
      </c>
      <c r="BS183" s="57" t="n">
        <v>468.8551</v>
      </c>
      <c r="BT183" s="57" t="n">
        <v>10.296838</v>
      </c>
      <c r="BU183" s="57" t="n">
        <v>210</v>
      </c>
      <c r="BV183" s="57" t="n">
        <v>443.7314</v>
      </c>
      <c r="BW183" s="57" t="n">
        <v>5.712759</v>
      </c>
      <c r="BX183" s="57" t="n">
        <v>210</v>
      </c>
      <c r="BY183" s="57" t="n">
        <v>699.3455</v>
      </c>
      <c r="BZ183" s="57" t="n">
        <v>3.8583424</v>
      </c>
      <c r="CA183" s="57" t="n">
        <v>210</v>
      </c>
      <c r="CB183" s="57" t="n">
        <v>329.9181</v>
      </c>
      <c r="CC183" s="57" t="n">
        <v>8.1389313</v>
      </c>
      <c r="CD183" s="57" t="n">
        <v>210</v>
      </c>
      <c r="CE183" s="57" t="n">
        <v>368.2838</v>
      </c>
      <c r="CF183" s="57" t="n">
        <v>12.678517</v>
      </c>
      <c r="CG183" s="57"/>
      <c r="CH183" s="65" t="n">
        <f aca="false">AH183</f>
        <v>210</v>
      </c>
      <c r="CI183" s="66" t="n">
        <f aca="false">AVERAGE(B183,E183,H183,K183,N183,Q183,T183,W183,Z183,AC183,AF183,AI183,AL183,AO183,AR183,AU183,AX183,BA183,BD183,BG183,BJ183,BM183,BP183,BS183,BV183,BY183,CB183,CE183)</f>
        <v>446.071346428571</v>
      </c>
      <c r="CJ183" s="67" t="n">
        <f aca="false">AVERAGE(C183,F183,I183,L183,O183,R183,U183,X183,AA183,AD183,AG183,AJ183,AM183,AP183,AS183,AV183,AY183,BB183,BE183,BH183,BK183,BN183,BQ183,BT183,BW183,BZ183,CC183,CF183)</f>
        <v>9.93587398571428</v>
      </c>
      <c r="CK183" s="66" t="n">
        <f aca="false">STDEV(B183,E183,H183,K183,N183,Q183,T183,W183,Z183,AC183,AF183,AI183,AL183,AO183,AR183,AU183,AX183,BA183,BD183,BG183,BJ183,BM183,BP183,BS183,BV183,BY183,CB183,CE183)</f>
        <v>93.9162611136604</v>
      </c>
      <c r="CL183" s="67" t="n">
        <f aca="false">STDEV(C183,F183,I183,L183,O183,R183,U183,X183,AA183,AD183,AG183,AJ183,AM183,AP183,AS183,AV183,AY183,BB183,BE183,BH183,BK183,BN183,BQ183,BT183,BW183,BZ183,CC183,CF183)</f>
        <v>2.8716666512061</v>
      </c>
    </row>
    <row r="184" customFormat="false" ht="26.8" hidden="false" customHeight="false" outlineLevel="0" collapsed="false">
      <c r="A184" s="57" t="n">
        <v>211.25</v>
      </c>
      <c r="B184" s="57" t="n">
        <v>424.0357</v>
      </c>
      <c r="C184" s="57" t="n">
        <v>11.788768</v>
      </c>
      <c r="D184" s="57" t="n">
        <v>211.25</v>
      </c>
      <c r="E184" s="57" t="n">
        <v>408.271</v>
      </c>
      <c r="F184" s="57" t="n">
        <v>11.502835</v>
      </c>
      <c r="G184" s="57" t="n">
        <v>211.25</v>
      </c>
      <c r="H184" s="57" t="n">
        <v>376.9426</v>
      </c>
      <c r="I184" s="57" t="n">
        <v>12.550273</v>
      </c>
      <c r="J184" s="57" t="n">
        <v>211.25</v>
      </c>
      <c r="K184" s="57" t="n">
        <v>392.286</v>
      </c>
      <c r="L184" s="57" t="n">
        <v>13.241439</v>
      </c>
      <c r="M184" s="57" t="n">
        <v>211.25</v>
      </c>
      <c r="N184" s="57" t="n">
        <v>429.6712</v>
      </c>
      <c r="O184" s="57" t="n">
        <v>11.776772</v>
      </c>
      <c r="P184" s="57" t="n">
        <v>211.25</v>
      </c>
      <c r="Q184" s="57" t="n">
        <v>465.4454</v>
      </c>
      <c r="R184" s="57" t="n">
        <v>10.603599</v>
      </c>
      <c r="S184" s="57" t="n">
        <v>211.25</v>
      </c>
      <c r="T184" s="57" t="n">
        <v>455.4224</v>
      </c>
      <c r="U184" s="57" t="n">
        <v>10.42639</v>
      </c>
      <c r="V184" s="57" t="n">
        <v>211.25</v>
      </c>
      <c r="W184" s="57" t="n">
        <v>591.4234</v>
      </c>
      <c r="X184" s="57" t="n">
        <v>5.8205016</v>
      </c>
      <c r="Y184" s="57" t="n">
        <v>211.25</v>
      </c>
      <c r="Z184" s="57" t="n">
        <v>397.2374</v>
      </c>
      <c r="AA184" s="57" t="n">
        <v>8.2473282</v>
      </c>
      <c r="AB184" s="57" t="n">
        <v>211.25</v>
      </c>
      <c r="AC184" s="57" t="n">
        <v>344.2885</v>
      </c>
      <c r="AD184" s="57" t="n">
        <v>12.809269</v>
      </c>
      <c r="AE184" s="57" t="n">
        <v>211.25</v>
      </c>
      <c r="AF184" s="57" t="n">
        <v>349.1408</v>
      </c>
      <c r="AG184" s="57" t="n">
        <v>12.78277</v>
      </c>
      <c r="AH184" s="57" t="n">
        <v>211.25</v>
      </c>
      <c r="AI184" s="57" t="n">
        <v>441.3305</v>
      </c>
      <c r="AJ184" s="57" t="n">
        <v>10.881243</v>
      </c>
      <c r="AK184" s="57" t="n">
        <v>211.25</v>
      </c>
      <c r="AL184" s="57" t="n">
        <v>390.6188</v>
      </c>
      <c r="AM184" s="57" t="n">
        <v>12.273173</v>
      </c>
      <c r="AN184" s="57" t="n">
        <v>211.25</v>
      </c>
      <c r="AO184" s="57" t="n">
        <v>409.1694</v>
      </c>
      <c r="AP184" s="57" t="n">
        <v>12.938822</v>
      </c>
      <c r="AQ184" s="57" t="n">
        <v>211.25</v>
      </c>
      <c r="AR184" s="57" t="n">
        <v>645.1779</v>
      </c>
      <c r="AS184" s="57" t="n">
        <v>4.7880044</v>
      </c>
      <c r="AT184" s="57" t="n">
        <v>211.25</v>
      </c>
      <c r="AU184" s="57" t="n">
        <v>548.7178</v>
      </c>
      <c r="AV184" s="57" t="n">
        <v>6.7706652</v>
      </c>
      <c r="AW184" s="57" t="n">
        <v>211.25</v>
      </c>
      <c r="AX184" s="57" t="n">
        <v>394.1919</v>
      </c>
      <c r="AY184" s="57" t="n">
        <v>13.786696</v>
      </c>
      <c r="AZ184" s="57" t="n">
        <v>211.25</v>
      </c>
      <c r="BA184" s="57" t="n">
        <v>562.5731</v>
      </c>
      <c r="BB184" s="57" t="n">
        <v>7.017121</v>
      </c>
      <c r="BC184" s="57" t="n">
        <v>211.25</v>
      </c>
      <c r="BD184" s="57" t="n">
        <v>558.6079</v>
      </c>
      <c r="BE184" s="57" t="n">
        <v>6.9942203</v>
      </c>
      <c r="BF184" s="57" t="n">
        <v>211.25</v>
      </c>
      <c r="BG184" s="57" t="n">
        <v>343.3037</v>
      </c>
      <c r="BH184" s="57" t="n">
        <v>12.420502</v>
      </c>
      <c r="BI184" s="57" t="n">
        <v>211.25</v>
      </c>
      <c r="BJ184" s="57" t="n">
        <v>479.1166</v>
      </c>
      <c r="BK184" s="57" t="n">
        <v>10.027917</v>
      </c>
      <c r="BL184" s="57" t="n">
        <v>211.25</v>
      </c>
      <c r="BM184" s="57" t="n">
        <v>370.375</v>
      </c>
      <c r="BN184" s="57" t="n">
        <v>8.9305344</v>
      </c>
      <c r="BO184" s="57" t="n">
        <v>211.25</v>
      </c>
      <c r="BP184" s="57" t="n">
        <v>341.4728</v>
      </c>
      <c r="BQ184" s="57" t="n">
        <v>7.3045802</v>
      </c>
      <c r="BR184" s="57" t="n">
        <v>211.25</v>
      </c>
      <c r="BS184" s="57" t="n">
        <v>453.6564</v>
      </c>
      <c r="BT184" s="57" t="n">
        <v>10.177317</v>
      </c>
      <c r="BU184" s="57" t="n">
        <v>211.25</v>
      </c>
      <c r="BV184" s="57" t="n">
        <v>240.8656</v>
      </c>
      <c r="BW184" s="57" t="n">
        <v>6.2495093</v>
      </c>
      <c r="BX184" s="57" t="n">
        <v>211.25</v>
      </c>
      <c r="BY184" s="57" t="n">
        <v>716.3368</v>
      </c>
      <c r="BZ184" s="57" t="n">
        <v>3.6564885</v>
      </c>
      <c r="CA184" s="57" t="n">
        <v>211.25</v>
      </c>
      <c r="CB184" s="57" t="n">
        <v>405.9679</v>
      </c>
      <c r="CC184" s="57" t="n">
        <v>8.1140676</v>
      </c>
      <c r="CD184" s="57" t="n">
        <v>211.25</v>
      </c>
      <c r="CE184" s="57" t="n">
        <v>370.3676</v>
      </c>
      <c r="CF184" s="57" t="n">
        <v>12.991494</v>
      </c>
      <c r="CG184" s="57"/>
      <c r="CH184" s="65" t="n">
        <f aca="false">AH184</f>
        <v>211.25</v>
      </c>
      <c r="CI184" s="66" t="n">
        <f aca="false">AVERAGE(B184,E184,H184,K184,N184,Q184,T184,W184,Z184,AC184,AF184,AI184,AL184,AO184,AR184,AU184,AX184,BA184,BD184,BG184,BJ184,BM184,BP184,BS184,BV184,BY184,CB184,CE184)</f>
        <v>439.500503571429</v>
      </c>
      <c r="CJ184" s="67" t="n">
        <f aca="false">AVERAGE(C184,F184,I184,L184,O184,R184,U184,X184,AA184,AD184,AG184,AJ184,AM184,AP184,AS184,AV184,AY184,BB184,BE184,BH184,BK184,BN184,BQ184,BT184,BW184,BZ184,CC184,CF184)</f>
        <v>9.88829641785714</v>
      </c>
      <c r="CK184" s="66" t="n">
        <f aca="false">STDEV(B184,E184,H184,K184,N184,Q184,T184,W184,Z184,AC184,AF184,AI184,AL184,AO184,AR184,AU184,AX184,BA184,BD184,BG184,BJ184,BM184,BP184,BS184,BV184,BY184,CB184,CE184)</f>
        <v>103.067286534084</v>
      </c>
      <c r="CL184" s="67" t="n">
        <f aca="false">STDEV(C184,F184,I184,L184,O184,R184,U184,X184,AA184,AD184,AG184,AJ184,AM184,AP184,AS184,AV184,AY184,BB184,BE184,BH184,BK184,BN184,BQ184,BT184,BW184,BZ184,CC184,CF184)</f>
        <v>2.90310300542411</v>
      </c>
    </row>
    <row r="185" customFormat="false" ht="26.8" hidden="false" customHeight="false" outlineLevel="0" collapsed="false">
      <c r="A185" s="57" t="n">
        <v>212.5</v>
      </c>
      <c r="B185" s="57" t="n">
        <v>422.6519</v>
      </c>
      <c r="C185" s="57" t="n">
        <v>12.392148</v>
      </c>
      <c r="D185" s="57" t="n">
        <v>212.5</v>
      </c>
      <c r="E185" s="57" t="n">
        <v>414.7759</v>
      </c>
      <c r="F185" s="57" t="n">
        <v>12.090076</v>
      </c>
      <c r="G185" s="57" t="n">
        <v>212.5</v>
      </c>
      <c r="H185" s="57" t="n">
        <v>381.3813</v>
      </c>
      <c r="I185" s="57" t="n">
        <v>13.16663</v>
      </c>
      <c r="J185" s="57" t="n">
        <v>212.5</v>
      </c>
      <c r="K185" s="57" t="n">
        <v>391.5465</v>
      </c>
      <c r="L185" s="57" t="n">
        <v>12.582988</v>
      </c>
      <c r="M185" s="57" t="n">
        <v>212.5</v>
      </c>
      <c r="N185" s="57" t="n">
        <v>423.6126</v>
      </c>
      <c r="O185" s="57" t="n">
        <v>11.647983</v>
      </c>
      <c r="P185" s="57" t="n">
        <v>212.5</v>
      </c>
      <c r="Q185" s="57" t="n">
        <v>469.9956</v>
      </c>
      <c r="R185" s="57" t="n">
        <v>10.16892</v>
      </c>
      <c r="S185" s="57" t="n">
        <v>212.5</v>
      </c>
      <c r="T185" s="57" t="n">
        <v>458.1578</v>
      </c>
      <c r="U185" s="57" t="n">
        <v>10.887786</v>
      </c>
      <c r="V185" s="57" t="n">
        <v>212.5</v>
      </c>
      <c r="W185" s="57" t="n">
        <v>441.7769</v>
      </c>
      <c r="X185" s="57" t="n">
        <v>6.2431843</v>
      </c>
      <c r="Y185" s="57" t="n">
        <v>212.5</v>
      </c>
      <c r="Z185" s="57" t="n">
        <v>412.9679</v>
      </c>
      <c r="AA185" s="57" t="n">
        <v>9.9423119</v>
      </c>
      <c r="AB185" s="57" t="n">
        <v>212.5</v>
      </c>
      <c r="AC185" s="57" t="n">
        <v>343.1738</v>
      </c>
      <c r="AD185" s="57" t="n">
        <v>13.234678</v>
      </c>
      <c r="AE185" s="57" t="n">
        <v>212.5</v>
      </c>
      <c r="AF185" s="57" t="n">
        <v>366.1201</v>
      </c>
      <c r="AG185" s="57" t="n">
        <v>12.496619</v>
      </c>
      <c r="AH185" s="57" t="n">
        <v>212.5</v>
      </c>
      <c r="AI185" s="57" t="n">
        <v>442.4275</v>
      </c>
      <c r="AJ185" s="57" t="n">
        <v>10.857252</v>
      </c>
      <c r="AK185" s="57" t="n">
        <v>212.5</v>
      </c>
      <c r="AL185" s="57" t="n">
        <v>393.9394</v>
      </c>
      <c r="AM185" s="57" t="n">
        <v>13.447328</v>
      </c>
      <c r="AN185" s="57" t="n">
        <v>212.5</v>
      </c>
      <c r="AO185" s="57" t="n">
        <v>408.464</v>
      </c>
      <c r="AP185" s="57" t="n">
        <v>12.282661</v>
      </c>
      <c r="AQ185" s="57" t="n">
        <v>212.5</v>
      </c>
      <c r="AR185" s="57" t="n">
        <v>667.7685</v>
      </c>
      <c r="AS185" s="57" t="n">
        <v>4.5286805</v>
      </c>
      <c r="AT185" s="57" t="n">
        <v>212.5</v>
      </c>
      <c r="AU185" s="57" t="n">
        <v>530.5802</v>
      </c>
      <c r="AV185" s="57" t="n">
        <v>6.7209378</v>
      </c>
      <c r="AW185" s="57" t="n">
        <v>212.5</v>
      </c>
      <c r="AX185" s="57" t="n">
        <v>388.6342</v>
      </c>
      <c r="AY185" s="57" t="n">
        <v>13.319847</v>
      </c>
      <c r="AZ185" s="57" t="n">
        <v>212.5</v>
      </c>
      <c r="BA185" s="57" t="n">
        <v>571.1706</v>
      </c>
      <c r="BB185" s="57" t="n">
        <v>6.9981461</v>
      </c>
      <c r="BC185" s="57" t="n">
        <v>212.5</v>
      </c>
      <c r="BD185" s="57" t="n">
        <v>536.2161</v>
      </c>
      <c r="BE185" s="57" t="n">
        <v>7.1699019</v>
      </c>
      <c r="BF185" s="57" t="n">
        <v>212.5</v>
      </c>
      <c r="BG185" s="57" t="n">
        <v>349.2589</v>
      </c>
      <c r="BH185" s="57" t="n">
        <v>11.832715</v>
      </c>
      <c r="BI185" s="57" t="n">
        <v>212.5</v>
      </c>
      <c r="BJ185" s="57" t="n">
        <v>464.37</v>
      </c>
      <c r="BK185" s="57" t="n">
        <v>9.9113413</v>
      </c>
      <c r="BL185" s="57" t="n">
        <v>212.5</v>
      </c>
      <c r="BM185" s="57" t="n">
        <v>371.3754</v>
      </c>
      <c r="BN185" s="57" t="n">
        <v>8.7699019</v>
      </c>
      <c r="BO185" s="57" t="n">
        <v>212.5</v>
      </c>
      <c r="BP185" s="57" t="n">
        <v>425.2761</v>
      </c>
      <c r="BQ185" s="57" t="n">
        <v>7.2019629</v>
      </c>
      <c r="BR185" s="57" t="n">
        <v>212.5</v>
      </c>
      <c r="BS185" s="57" t="n">
        <v>429.4129</v>
      </c>
      <c r="BT185" s="57" t="n">
        <v>10.025518</v>
      </c>
      <c r="BU185" s="57" t="n">
        <v>212.5</v>
      </c>
      <c r="BV185" s="57" t="n">
        <v>501.1898</v>
      </c>
      <c r="BW185" s="57" t="n">
        <v>8.3414395</v>
      </c>
      <c r="BX185" s="57" t="n">
        <v>212.5</v>
      </c>
      <c r="BY185" s="57" t="n">
        <v>711.6732</v>
      </c>
      <c r="BZ185" s="57" t="n">
        <v>3.7286805</v>
      </c>
      <c r="CA185" s="57" t="n">
        <v>212.5</v>
      </c>
      <c r="CB185" s="57" t="n">
        <v>459.8877</v>
      </c>
      <c r="CC185" s="57" t="n">
        <v>7.6437296</v>
      </c>
      <c r="CD185" s="57" t="n">
        <v>212.5</v>
      </c>
      <c r="CE185" s="57" t="n">
        <v>364.1096</v>
      </c>
      <c r="CF185" s="57" t="n">
        <v>12.418757</v>
      </c>
      <c r="CG185" s="57"/>
      <c r="CH185" s="65" t="n">
        <f aca="false">AH185</f>
        <v>212.5</v>
      </c>
      <c r="CI185" s="66" t="n">
        <f aca="false">AVERAGE(B185,E185,H185,K185,N185,Q185,T185,W185,Z185,AC185,AF185,AI185,AL185,AO185,AR185,AU185,AX185,BA185,BD185,BG185,BJ185,BM185,BP185,BS185,BV185,BY185,CB185,CE185)</f>
        <v>447.925514285715</v>
      </c>
      <c r="CJ185" s="67" t="n">
        <f aca="false">AVERAGE(C185,F185,I185,L185,O185,R185,U185,X185,AA185,AD185,AG185,AJ185,AM185,AP185,AS185,AV185,AY185,BB185,BE185,BH185,BK185,BN185,BQ185,BT185,BW185,BZ185,CC185,CF185)</f>
        <v>10.0018615785714</v>
      </c>
      <c r="CK185" s="66" t="n">
        <f aca="false">STDEV(B185,E185,H185,K185,N185,Q185,T185,W185,Z185,AC185,AF185,AI185,AL185,AO185,AR185,AU185,AX185,BA185,BD185,BG185,BJ185,BM185,BP185,BS185,BV185,BY185,CB185,CE185)</f>
        <v>88.5910638232845</v>
      </c>
      <c r="CL185" s="67" t="n">
        <f aca="false">STDEV(C185,F185,I185,L185,O185,R185,U185,X185,AA185,AD185,AG185,AJ185,AM185,AP185,AS185,AV185,AY185,BB185,BE185,BH185,BK185,BN185,BQ185,BT185,BW185,BZ185,CC185,CF185)</f>
        <v>2.81455918417724</v>
      </c>
    </row>
    <row r="186" customFormat="false" ht="26.8" hidden="false" customHeight="false" outlineLevel="0" collapsed="false">
      <c r="A186" s="57" t="n">
        <v>213.75</v>
      </c>
      <c r="B186" s="57" t="n">
        <v>411.8882</v>
      </c>
      <c r="C186" s="57" t="n">
        <v>12.338277</v>
      </c>
      <c r="D186" s="57" t="n">
        <v>213.75</v>
      </c>
      <c r="E186" s="57" t="n">
        <v>424.6009</v>
      </c>
      <c r="F186" s="57" t="n">
        <v>12.468266</v>
      </c>
      <c r="G186" s="57" t="n">
        <v>213.75</v>
      </c>
      <c r="H186" s="57" t="n">
        <v>379.5726</v>
      </c>
      <c r="I186" s="57" t="n">
        <v>13.197492</v>
      </c>
      <c r="J186" s="57" t="n">
        <v>213.75</v>
      </c>
      <c r="K186" s="57" t="n">
        <v>401.0553</v>
      </c>
      <c r="L186" s="57" t="n">
        <v>13.00916</v>
      </c>
      <c r="M186" s="57" t="n">
        <v>213.75</v>
      </c>
      <c r="N186" s="57" t="n">
        <v>426.7903</v>
      </c>
      <c r="O186" s="57" t="n">
        <v>12.224973</v>
      </c>
      <c r="P186" s="57" t="n">
        <v>213.75</v>
      </c>
      <c r="Q186" s="57" t="n">
        <v>485.1175</v>
      </c>
      <c r="R186" s="57" t="n">
        <v>9.8252999</v>
      </c>
      <c r="S186" s="57" t="n">
        <v>213.75</v>
      </c>
      <c r="T186" s="57" t="n">
        <v>461.4919</v>
      </c>
      <c r="U186" s="57" t="n">
        <v>10.928571</v>
      </c>
      <c r="V186" s="57" t="n">
        <v>213.75</v>
      </c>
      <c r="W186" s="57" t="n">
        <v>415.2334</v>
      </c>
      <c r="X186" s="57" t="n">
        <v>7.1407852</v>
      </c>
      <c r="Y186" s="57" t="n">
        <v>213.75</v>
      </c>
      <c r="Z186" s="57" t="n">
        <v>403.5356</v>
      </c>
      <c r="AA186" s="57" t="n">
        <v>9.9332606</v>
      </c>
      <c r="AB186" s="57" t="n">
        <v>213.75</v>
      </c>
      <c r="AC186" s="57" t="n">
        <v>332.8016</v>
      </c>
      <c r="AD186" s="57" t="n">
        <v>11.873937</v>
      </c>
      <c r="AE186" s="57" t="n">
        <v>213.75</v>
      </c>
      <c r="AF186" s="57" t="n">
        <v>382.9521</v>
      </c>
      <c r="AG186" s="57" t="n">
        <v>13.511232</v>
      </c>
      <c r="AH186" s="57" t="n">
        <v>213.75</v>
      </c>
      <c r="AI186" s="57" t="n">
        <v>451.5668</v>
      </c>
      <c r="AJ186" s="57" t="n">
        <v>11.756925</v>
      </c>
      <c r="AK186" s="57" t="n">
        <v>213.75</v>
      </c>
      <c r="AL186" s="57" t="n">
        <v>383.2522</v>
      </c>
      <c r="AM186" s="57" t="n">
        <v>13.232715</v>
      </c>
      <c r="AN186" s="57" t="n">
        <v>213.75</v>
      </c>
      <c r="AO186" s="57" t="n">
        <v>423.9038</v>
      </c>
      <c r="AP186" s="57" t="n">
        <v>12.701418</v>
      </c>
      <c r="AQ186" s="57" t="n">
        <v>213.75</v>
      </c>
      <c r="AR186" s="57" t="n">
        <v>669.1984</v>
      </c>
      <c r="AS186" s="57" t="n">
        <v>4.5083969</v>
      </c>
      <c r="AT186" s="57" t="n">
        <v>213.75</v>
      </c>
      <c r="AU186" s="57" t="n">
        <v>526.9951</v>
      </c>
      <c r="AV186" s="57" t="n">
        <v>7.1315158</v>
      </c>
      <c r="AW186" s="57" t="n">
        <v>213.75</v>
      </c>
      <c r="AX186" s="57" t="n">
        <v>388.9003</v>
      </c>
      <c r="AY186" s="57" t="n">
        <v>13.228353</v>
      </c>
      <c r="AZ186" s="57" t="n">
        <v>213.75</v>
      </c>
      <c r="BA186" s="57" t="n">
        <v>520.3485</v>
      </c>
      <c r="BB186" s="57" t="n">
        <v>7.1114504</v>
      </c>
      <c r="BC186" s="57" t="n">
        <v>213.75</v>
      </c>
      <c r="BD186" s="57" t="n">
        <v>535.2842</v>
      </c>
      <c r="BE186" s="57" t="n">
        <v>7.6102508</v>
      </c>
      <c r="BF186" s="57" t="n">
        <v>213.75</v>
      </c>
      <c r="BG186" s="57" t="n">
        <v>369.7912</v>
      </c>
      <c r="BH186" s="57" t="n">
        <v>11.705998</v>
      </c>
      <c r="BI186" s="57" t="n">
        <v>213.75</v>
      </c>
      <c r="BJ186" s="57" t="n">
        <v>459.8096</v>
      </c>
      <c r="BK186" s="57" t="n">
        <v>9.9849509</v>
      </c>
      <c r="BL186" s="57" t="n">
        <v>213.75</v>
      </c>
      <c r="BM186" s="57" t="n">
        <v>359.5565</v>
      </c>
      <c r="BN186" s="57" t="n">
        <v>8.9326063</v>
      </c>
      <c r="BO186" s="57" t="n">
        <v>213.75</v>
      </c>
      <c r="BP186" s="57" t="n">
        <v>462.9695</v>
      </c>
      <c r="BQ186" s="57" t="n">
        <v>6.5887677</v>
      </c>
      <c r="BR186" s="57" t="n">
        <v>213.75</v>
      </c>
      <c r="BS186" s="57" t="n">
        <v>426.9313</v>
      </c>
      <c r="BT186" s="57" t="n">
        <v>10.061069</v>
      </c>
      <c r="BU186" s="57" t="n">
        <v>213.75</v>
      </c>
      <c r="BV186" s="57" t="n">
        <v>463.3087</v>
      </c>
      <c r="BW186" s="57" t="n">
        <v>9.1329335</v>
      </c>
      <c r="BX186" s="57" t="n">
        <v>213.75</v>
      </c>
      <c r="BY186" s="57" t="n">
        <v>573.9397</v>
      </c>
      <c r="BZ186" s="57" t="n">
        <v>4.7449291</v>
      </c>
      <c r="CA186" s="57" t="n">
        <v>213.75</v>
      </c>
      <c r="CB186" s="57" t="n">
        <v>521.1151</v>
      </c>
      <c r="CC186" s="57" t="n">
        <v>7.0528899</v>
      </c>
      <c r="CD186" s="57" t="n">
        <v>213.75</v>
      </c>
      <c r="CE186" s="57" t="n">
        <v>362.5264</v>
      </c>
      <c r="CF186" s="57" t="n">
        <v>11.399019</v>
      </c>
      <c r="CG186" s="57"/>
      <c r="CH186" s="65" t="n">
        <f aca="false">AH186</f>
        <v>213.75</v>
      </c>
      <c r="CI186" s="66" t="n">
        <f aca="false">AVERAGE(B186,E186,H186,K186,N186,Q186,T186,W186,Z186,AC186,AF186,AI186,AL186,AO186,AR186,AU186,AX186,BA186,BD186,BG186,BJ186,BM186,BP186,BS186,BV186,BY186,CB186,CE186)</f>
        <v>443.729882142857</v>
      </c>
      <c r="CJ186" s="67" t="n">
        <f aca="false">AVERAGE(C186,F186,I186,L186,O186,R186,U186,X186,AA186,AD186,AG186,AJ186,AM186,AP186,AS186,AV186,AY186,BB186,BE186,BH186,BK186,BN186,BQ186,BT186,BW186,BZ186,CC186,CF186)</f>
        <v>10.1191229285714</v>
      </c>
      <c r="CK186" s="66" t="n">
        <f aca="false">STDEV(B186,E186,H186,K186,N186,Q186,T186,W186,Z186,AC186,AF186,AI186,AL186,AO186,AR186,AU186,AX186,BA186,BD186,BG186,BJ186,BM186,BP186,BS186,BV186,BY186,CB186,CE186)</f>
        <v>74.6802061164212</v>
      </c>
      <c r="CL186" s="67" t="n">
        <f aca="false">STDEV(C186,F186,I186,L186,O186,R186,U186,X186,AA186,AD186,AG186,AJ186,AM186,AP186,AS186,AV186,AY186,BB186,BE186,BH186,BK186,BN186,BQ186,BT186,BW186,BZ186,CC186,CF186)</f>
        <v>2.71281565724192</v>
      </c>
    </row>
    <row r="187" customFormat="false" ht="26.8" hidden="false" customHeight="false" outlineLevel="0" collapsed="false">
      <c r="A187" s="57" t="n">
        <v>215</v>
      </c>
      <c r="B187" s="57" t="n">
        <v>393.2431</v>
      </c>
      <c r="C187" s="57" t="n">
        <v>12.237841</v>
      </c>
      <c r="D187" s="57" t="n">
        <v>215</v>
      </c>
      <c r="E187" s="57" t="n">
        <v>425.9355</v>
      </c>
      <c r="F187" s="57" t="n">
        <v>12.329553</v>
      </c>
      <c r="G187" s="57" t="n">
        <v>215</v>
      </c>
      <c r="H187" s="57" t="n">
        <v>383.1709</v>
      </c>
      <c r="I187" s="57" t="n">
        <v>12.666848</v>
      </c>
      <c r="J187" s="57" t="n">
        <v>215</v>
      </c>
      <c r="K187" s="57" t="n">
        <v>402.8124</v>
      </c>
      <c r="L187" s="57" t="n">
        <v>12.592366</v>
      </c>
      <c r="M187" s="57" t="n">
        <v>215</v>
      </c>
      <c r="N187" s="57" t="n">
        <v>421.4249</v>
      </c>
      <c r="O187" s="57" t="n">
        <v>12.355943</v>
      </c>
      <c r="P187" s="57" t="n">
        <v>215</v>
      </c>
      <c r="Q187" s="57" t="n">
        <v>484.821</v>
      </c>
      <c r="R187" s="57" t="n">
        <v>9.6535442</v>
      </c>
      <c r="S187" s="57" t="n">
        <v>215</v>
      </c>
      <c r="T187" s="57" t="n">
        <v>453.6223</v>
      </c>
      <c r="U187" s="57" t="n">
        <v>10.808179</v>
      </c>
      <c r="V187" s="57" t="n">
        <v>215</v>
      </c>
      <c r="W187" s="57" t="n">
        <v>496.4127</v>
      </c>
      <c r="X187" s="57" t="n">
        <v>8.8189749</v>
      </c>
      <c r="Y187" s="57" t="n">
        <v>215</v>
      </c>
      <c r="Z187" s="57" t="n">
        <v>405.8486</v>
      </c>
      <c r="AA187" s="57" t="n">
        <v>10.046565</v>
      </c>
      <c r="AB187" s="57" t="n">
        <v>215</v>
      </c>
      <c r="AC187" s="57" t="n">
        <v>343.4233</v>
      </c>
      <c r="AD187" s="57" t="n">
        <v>12.122137</v>
      </c>
      <c r="AE187" s="57" t="n">
        <v>215</v>
      </c>
      <c r="AF187" s="57" t="n">
        <v>380.3174</v>
      </c>
      <c r="AG187" s="57" t="n">
        <v>13.484188</v>
      </c>
      <c r="AH187" s="57" t="n">
        <v>215</v>
      </c>
      <c r="AI187" s="57" t="n">
        <v>445.7661</v>
      </c>
      <c r="AJ187" s="57" t="n">
        <v>11.71385</v>
      </c>
      <c r="AK187" s="57" t="n">
        <v>215</v>
      </c>
      <c r="AL187" s="57" t="n">
        <v>379.3479</v>
      </c>
      <c r="AM187" s="57" t="n">
        <v>13.595747</v>
      </c>
      <c r="AN187" s="57" t="n">
        <v>215</v>
      </c>
      <c r="AO187" s="57" t="n">
        <v>422.1612</v>
      </c>
      <c r="AP187" s="57" t="n">
        <v>12.616467</v>
      </c>
      <c r="AQ187" s="57" t="n">
        <v>215</v>
      </c>
      <c r="AR187" s="57" t="n">
        <v>663.0983</v>
      </c>
      <c r="AS187" s="57" t="n">
        <v>4.6103599</v>
      </c>
      <c r="AT187" s="57" t="n">
        <v>215</v>
      </c>
      <c r="AU187" s="57" t="n">
        <v>553.4858</v>
      </c>
      <c r="AV187" s="57" t="n">
        <v>7.3840785</v>
      </c>
      <c r="AW187" s="57" t="n">
        <v>215</v>
      </c>
      <c r="AX187" s="57" t="n">
        <v>386.8788</v>
      </c>
      <c r="AY187" s="57" t="n">
        <v>13.719411</v>
      </c>
      <c r="AZ187" s="57" t="n">
        <v>215</v>
      </c>
      <c r="BA187" s="57" t="n">
        <v>475.646</v>
      </c>
      <c r="BB187" s="57" t="n">
        <v>7.8742639</v>
      </c>
      <c r="BC187" s="57" t="n">
        <v>215</v>
      </c>
      <c r="BD187" s="57" t="n">
        <v>506.2407</v>
      </c>
      <c r="BE187" s="57" t="n">
        <v>7.6731734</v>
      </c>
      <c r="BF187" s="57" t="n">
        <v>215</v>
      </c>
      <c r="BG187" s="57" t="n">
        <v>377.8205</v>
      </c>
      <c r="BH187" s="57" t="n">
        <v>12.066521</v>
      </c>
      <c r="BI187" s="57" t="n">
        <v>215</v>
      </c>
      <c r="BJ187" s="57" t="n">
        <v>468.1067</v>
      </c>
      <c r="BK187" s="57" t="n">
        <v>10.433479</v>
      </c>
      <c r="BL187" s="57" t="n">
        <v>215</v>
      </c>
      <c r="BM187" s="57" t="n">
        <v>359.3581</v>
      </c>
      <c r="BN187" s="57" t="n">
        <v>9.2679389</v>
      </c>
      <c r="BO187" s="57" t="n">
        <v>215</v>
      </c>
      <c r="BP187" s="57" t="n">
        <v>550.0785</v>
      </c>
      <c r="BQ187" s="57" t="n">
        <v>5.8459106</v>
      </c>
      <c r="BR187" s="57" t="n">
        <v>215</v>
      </c>
      <c r="BS187" s="57" t="n">
        <v>436.9731</v>
      </c>
      <c r="BT187" s="57" t="n">
        <v>10.169466</v>
      </c>
      <c r="BU187" s="57" t="n">
        <v>215</v>
      </c>
      <c r="BV187" s="57" t="n">
        <v>422.422</v>
      </c>
      <c r="BW187" s="57" t="n">
        <v>9.7017448</v>
      </c>
      <c r="BX187" s="57" t="n">
        <v>215</v>
      </c>
      <c r="BY187" s="57" t="n">
        <v>310.1943</v>
      </c>
      <c r="BZ187" s="57" t="n">
        <v>6.0069793</v>
      </c>
      <c r="CA187" s="57" t="n">
        <v>215</v>
      </c>
      <c r="CB187" s="57" t="n">
        <v>563.659</v>
      </c>
      <c r="CC187" s="57" t="n">
        <v>6.8474373</v>
      </c>
      <c r="CD187" s="57" t="n">
        <v>215</v>
      </c>
      <c r="CE187" s="57" t="n">
        <v>370.8126</v>
      </c>
      <c r="CF187" s="57" t="n">
        <v>11.546129</v>
      </c>
      <c r="CG187" s="57"/>
      <c r="CH187" s="65" t="n">
        <f aca="false">AH187</f>
        <v>215</v>
      </c>
      <c r="CI187" s="66" t="n">
        <f aca="false">AVERAGE(B187,E187,H187,K187,N187,Q187,T187,W187,Z187,AC187,AF187,AI187,AL187,AO187,AR187,AU187,AX187,BA187,BD187,BG187,BJ187,BM187,BP187,BS187,BV187,BY187,CB187,CE187)</f>
        <v>438.681489285714</v>
      </c>
      <c r="CJ187" s="67" t="n">
        <f aca="false">AVERAGE(C187,F187,I187,L187,O187,R187,U187,X187,AA187,AD187,AG187,AJ187,AM187,AP187,AS187,AV187,AY187,BB187,BE187,BH187,BK187,BN187,BQ187,BT187,BW187,BZ187,CC187,CF187)</f>
        <v>10.2924677035714</v>
      </c>
      <c r="CK187" s="66" t="n">
        <f aca="false">STDEV(B187,E187,H187,K187,N187,Q187,T187,W187,Z187,AC187,AF187,AI187,AL187,AO187,AR187,AU187,AX187,BA187,BD187,BG187,BJ187,BM187,BP187,BS187,BV187,BY187,CB187,CE187)</f>
        <v>77.5576841931472</v>
      </c>
      <c r="CL187" s="67" t="n">
        <f aca="false">STDEV(C187,F187,I187,L187,O187,R187,U187,X187,AA187,AD187,AG187,AJ187,AM187,AP187,AS187,AV187,AY187,BB187,BE187,BH187,BK187,BN187,BQ187,BT187,BW187,BZ187,CC187,CF187)</f>
        <v>2.57659259869228</v>
      </c>
    </row>
    <row r="188" customFormat="false" ht="26.8" hidden="false" customHeight="false" outlineLevel="0" collapsed="false">
      <c r="A188" s="57" t="n">
        <v>216.25</v>
      </c>
      <c r="B188" s="57" t="n">
        <v>376.0419</v>
      </c>
      <c r="C188" s="57" t="n">
        <v>12.559869</v>
      </c>
      <c r="D188" s="57" t="n">
        <v>216.25</v>
      </c>
      <c r="E188" s="57" t="n">
        <v>420.5325</v>
      </c>
      <c r="F188" s="57" t="n">
        <v>11.681461</v>
      </c>
      <c r="G188" s="57" t="n">
        <v>216.25</v>
      </c>
      <c r="H188" s="57" t="n">
        <v>385.1203</v>
      </c>
      <c r="I188" s="57" t="n">
        <v>12.430534</v>
      </c>
      <c r="J188" s="57" t="n">
        <v>216.25</v>
      </c>
      <c r="K188" s="57" t="n">
        <v>404.0686</v>
      </c>
      <c r="L188" s="57" t="n">
        <v>12.295856</v>
      </c>
      <c r="M188" s="57" t="n">
        <v>216.25</v>
      </c>
      <c r="N188" s="57" t="n">
        <v>417.448</v>
      </c>
      <c r="O188" s="57" t="n">
        <v>12.463359</v>
      </c>
      <c r="P188" s="57" t="n">
        <v>216.25</v>
      </c>
      <c r="Q188" s="57" t="n">
        <v>480.437</v>
      </c>
      <c r="R188" s="57" t="n">
        <v>9.906325</v>
      </c>
      <c r="S188" s="57" t="n">
        <v>216.25</v>
      </c>
      <c r="T188" s="57" t="n">
        <v>405.1533</v>
      </c>
      <c r="U188" s="57" t="n">
        <v>9.8910578</v>
      </c>
      <c r="V188" s="57" t="n">
        <v>216.25</v>
      </c>
      <c r="W188" s="57" t="n">
        <v>489.0151</v>
      </c>
      <c r="X188" s="57" t="n">
        <v>9.4440567</v>
      </c>
      <c r="Y188" s="57" t="n">
        <v>216.25</v>
      </c>
      <c r="Z188" s="57" t="n">
        <v>415.4737</v>
      </c>
      <c r="AA188" s="57" t="n">
        <v>10.311559</v>
      </c>
      <c r="AB188" s="57" t="n">
        <v>216.25</v>
      </c>
      <c r="AC188" s="57" t="n">
        <v>357.205</v>
      </c>
      <c r="AD188" s="57" t="n">
        <v>13.028571</v>
      </c>
      <c r="AE188" s="57" t="n">
        <v>216.25</v>
      </c>
      <c r="AF188" s="57" t="n">
        <v>378.9782</v>
      </c>
      <c r="AG188" s="57" t="n">
        <v>13.301527</v>
      </c>
      <c r="AH188" s="57" t="n">
        <v>216.25</v>
      </c>
      <c r="AI188" s="57" t="n">
        <v>436.291</v>
      </c>
      <c r="AJ188" s="57" t="n">
        <v>11.298909</v>
      </c>
      <c r="AK188" s="57" t="n">
        <v>216.25</v>
      </c>
      <c r="AL188" s="57" t="n">
        <v>381.2755</v>
      </c>
      <c r="AM188" s="57" t="n">
        <v>12.709378</v>
      </c>
      <c r="AN188" s="57" t="n">
        <v>216.25</v>
      </c>
      <c r="AO188" s="57" t="n">
        <v>417.2568</v>
      </c>
      <c r="AP188" s="57" t="n">
        <v>12.230425</v>
      </c>
      <c r="AQ188" s="57" t="n">
        <v>216.25</v>
      </c>
      <c r="AR188" s="57" t="n">
        <v>672.6572</v>
      </c>
      <c r="AS188" s="57" t="n">
        <v>4.6285714</v>
      </c>
      <c r="AT188" s="57" t="n">
        <v>216.25</v>
      </c>
      <c r="AU188" s="57" t="n">
        <v>556.1324</v>
      </c>
      <c r="AV188" s="57" t="n">
        <v>7.4712105</v>
      </c>
      <c r="AW188" s="57" t="n">
        <v>216.25</v>
      </c>
      <c r="AX188" s="57" t="n">
        <v>376.8805</v>
      </c>
      <c r="AY188" s="57" t="n">
        <v>13.115594</v>
      </c>
      <c r="AZ188" s="57" t="n">
        <v>216.25</v>
      </c>
      <c r="BA188" s="57" t="n">
        <v>419.4262</v>
      </c>
      <c r="BB188" s="57" t="n">
        <v>8.5933479</v>
      </c>
      <c r="BC188" s="57" t="n">
        <v>216.25</v>
      </c>
      <c r="BD188" s="57" t="n">
        <v>465.4254</v>
      </c>
      <c r="BE188" s="57" t="n">
        <v>8.146892</v>
      </c>
      <c r="BF188" s="57" t="n">
        <v>216.25</v>
      </c>
      <c r="BG188" s="57" t="n">
        <v>361.2487</v>
      </c>
      <c r="BH188" s="57" t="n">
        <v>12.009487</v>
      </c>
      <c r="BI188" s="57" t="n">
        <v>216.25</v>
      </c>
      <c r="BJ188" s="57" t="n">
        <v>452.8741</v>
      </c>
      <c r="BK188" s="57" t="n">
        <v>10.21145</v>
      </c>
      <c r="BL188" s="57" t="n">
        <v>216.25</v>
      </c>
      <c r="BM188" s="57" t="n">
        <v>368.5369</v>
      </c>
      <c r="BN188" s="57" t="n">
        <v>9.4405671</v>
      </c>
      <c r="BO188" s="57" t="n">
        <v>216.25</v>
      </c>
      <c r="BP188" s="57" t="n">
        <v>604.3446</v>
      </c>
      <c r="BQ188" s="57" t="n">
        <v>5.6329335</v>
      </c>
      <c r="BR188" s="57" t="n">
        <v>216.25</v>
      </c>
      <c r="BS188" s="57" t="n">
        <v>443.705</v>
      </c>
      <c r="BT188" s="57" t="n">
        <v>10.141549</v>
      </c>
      <c r="BU188" s="57" t="n">
        <v>216.25</v>
      </c>
      <c r="BV188" s="57" t="n">
        <v>366.4906</v>
      </c>
      <c r="BW188" s="57" t="n">
        <v>10.37121</v>
      </c>
      <c r="BX188" s="57" t="n">
        <v>216.25</v>
      </c>
      <c r="BY188" s="57" t="n">
        <v>544.5774</v>
      </c>
      <c r="BZ188" s="57" t="n">
        <v>6.2534351</v>
      </c>
      <c r="CA188" s="57" t="n">
        <v>216.25</v>
      </c>
      <c r="CB188" s="57" t="n">
        <v>572.7958</v>
      </c>
      <c r="CC188" s="57" t="n">
        <v>6.7399128</v>
      </c>
      <c r="CD188" s="57" t="n">
        <v>216.25</v>
      </c>
      <c r="CE188" s="57" t="n">
        <v>374.3044</v>
      </c>
      <c r="CF188" s="57" t="n">
        <v>11.873064</v>
      </c>
      <c r="CG188" s="57"/>
      <c r="CH188" s="65" t="n">
        <f aca="false">AH188</f>
        <v>216.25</v>
      </c>
      <c r="CI188" s="66" t="n">
        <f aca="false">AVERAGE(B188,E188,H188,K188,N188,Q188,T188,W188,Z188,AC188,AF188,AI188,AL188,AO188,AR188,AU188,AX188,BA188,BD188,BG188,BJ188,BM188,BP188,BS188,BV188,BY188,CB188,CE188)</f>
        <v>440.846289285714</v>
      </c>
      <c r="CJ188" s="67" t="n">
        <f aca="false">AVERAGE(C188,F188,I188,L188,O188,R188,U188,X188,AA188,AD188,AG188,AJ188,AM188,AP188,AS188,AV188,AY188,BB188,BE188,BH188,BK188,BN188,BQ188,BT188,BW188,BZ188,CC188,CF188)</f>
        <v>10.2922182785714</v>
      </c>
      <c r="CK188" s="66" t="n">
        <f aca="false">STDEV(B188,E188,H188,K188,N188,Q188,T188,W188,Z188,AC188,AF188,AI188,AL188,AO188,AR188,AU188,AX188,BA188,BD188,BG188,BJ188,BM188,BP188,BS188,BV188,BY188,CB188,CE188)</f>
        <v>81.4522559684681</v>
      </c>
      <c r="CL188" s="67" t="n">
        <f aca="false">STDEV(C188,F188,I188,L188,O188,R188,U188,X188,AA188,AD188,AG188,AJ188,AM188,AP188,AS188,AV188,AY188,BB188,BE188,BH188,BK188,BN188,BQ188,BT188,BW188,BZ188,CC188,CF188)</f>
        <v>2.44117756252206</v>
      </c>
    </row>
    <row r="189" customFormat="false" ht="26.8" hidden="false" customHeight="false" outlineLevel="0" collapsed="false">
      <c r="A189" s="57" t="n">
        <v>217.5</v>
      </c>
      <c r="B189" s="57" t="n">
        <v>377.4631</v>
      </c>
      <c r="C189" s="57" t="n">
        <v>13.849073</v>
      </c>
      <c r="D189" s="57" t="n">
        <v>217.5</v>
      </c>
      <c r="E189" s="57" t="n">
        <v>419.5291</v>
      </c>
      <c r="F189" s="57" t="n">
        <v>11.484951</v>
      </c>
      <c r="G189" s="57" t="n">
        <v>217.5</v>
      </c>
      <c r="H189" s="57" t="n">
        <v>390.3781</v>
      </c>
      <c r="I189" s="57" t="n">
        <v>12.759542</v>
      </c>
      <c r="J189" s="57" t="n">
        <v>217.5</v>
      </c>
      <c r="K189" s="57" t="n">
        <v>407.3934</v>
      </c>
      <c r="L189" s="57" t="n">
        <v>12.313304</v>
      </c>
      <c r="M189" s="57" t="n">
        <v>217.5</v>
      </c>
      <c r="N189" s="57" t="n">
        <v>400.4708</v>
      </c>
      <c r="O189" s="57" t="n">
        <v>11.658451</v>
      </c>
      <c r="P189" s="57" t="n">
        <v>217.5</v>
      </c>
      <c r="Q189" s="57" t="n">
        <v>489.5978</v>
      </c>
      <c r="R189" s="57" t="n">
        <v>10.22639</v>
      </c>
      <c r="S189" s="57" t="n">
        <v>217.5</v>
      </c>
      <c r="T189" s="57" t="n">
        <v>341.9443</v>
      </c>
      <c r="U189" s="57" t="n">
        <v>9.7293348</v>
      </c>
      <c r="V189" s="57" t="n">
        <v>217.5</v>
      </c>
      <c r="W189" s="57" t="n">
        <v>444.0615</v>
      </c>
      <c r="X189" s="57" t="n">
        <v>9.0501636</v>
      </c>
      <c r="Y189" s="57" t="n">
        <v>217.5</v>
      </c>
      <c r="Z189" s="57" t="n">
        <v>420.3394</v>
      </c>
      <c r="AA189" s="57" t="n">
        <v>9.9424209</v>
      </c>
      <c r="AB189" s="57" t="n">
        <v>217.5</v>
      </c>
      <c r="AC189" s="57" t="n">
        <v>354.0522</v>
      </c>
      <c r="AD189" s="57" t="n">
        <v>12.894875</v>
      </c>
      <c r="AE189" s="57" t="n">
        <v>217.5</v>
      </c>
      <c r="AF189" s="57" t="n">
        <v>386.9367</v>
      </c>
      <c r="AG189" s="57" t="n">
        <v>13.108397</v>
      </c>
      <c r="AH189" s="57" t="n">
        <v>217.5</v>
      </c>
      <c r="AI189" s="57" t="n">
        <v>430.4723</v>
      </c>
      <c r="AJ189" s="57" t="n">
        <v>11.2012</v>
      </c>
      <c r="AK189" s="57" t="n">
        <v>217.5</v>
      </c>
      <c r="AL189" s="57" t="n">
        <v>384.2424</v>
      </c>
      <c r="AM189" s="57" t="n">
        <v>12.607634</v>
      </c>
      <c r="AN189" s="57" t="n">
        <v>217.5</v>
      </c>
      <c r="AO189" s="57" t="n">
        <v>426.1824</v>
      </c>
      <c r="AP189" s="57" t="n">
        <v>12.070883</v>
      </c>
      <c r="AQ189" s="57" t="n">
        <v>217.5</v>
      </c>
      <c r="AR189" s="57" t="n">
        <v>665.1307</v>
      </c>
      <c r="AS189" s="57" t="n">
        <v>4.744602</v>
      </c>
      <c r="AT189" s="57" t="n">
        <v>217.5</v>
      </c>
      <c r="AU189" s="57" t="n">
        <v>544.1186</v>
      </c>
      <c r="AV189" s="57" t="n">
        <v>7.6410033</v>
      </c>
      <c r="AW189" s="57" t="n">
        <v>217.5</v>
      </c>
      <c r="AX189" s="57" t="n">
        <v>379.4803</v>
      </c>
      <c r="AY189" s="57" t="n">
        <v>13.141112</v>
      </c>
      <c r="AZ189" s="57" t="n">
        <v>217.5</v>
      </c>
      <c r="BA189" s="57" t="n">
        <v>426.8822</v>
      </c>
      <c r="BB189" s="57" t="n">
        <v>10.283315</v>
      </c>
      <c r="BC189" s="57" t="n">
        <v>217.5</v>
      </c>
      <c r="BD189" s="57" t="n">
        <v>477.2775</v>
      </c>
      <c r="BE189" s="57" t="n">
        <v>9.1140676</v>
      </c>
      <c r="BF189" s="57" t="n">
        <v>217.5</v>
      </c>
      <c r="BG189" s="57" t="n">
        <v>355.3512</v>
      </c>
      <c r="BH189" s="57" t="n">
        <v>11.947983</v>
      </c>
      <c r="BI189" s="57" t="n">
        <v>217.5</v>
      </c>
      <c r="BJ189" s="57" t="n">
        <v>441.8251</v>
      </c>
      <c r="BK189" s="57" t="n">
        <v>10.289967</v>
      </c>
      <c r="BL189" s="57" t="n">
        <v>217.5</v>
      </c>
      <c r="BM189" s="57" t="n">
        <v>356.4101</v>
      </c>
      <c r="BN189" s="57" t="n">
        <v>8.925518</v>
      </c>
      <c r="BO189" s="57" t="n">
        <v>217.5</v>
      </c>
      <c r="BP189" s="57" t="n">
        <v>617.59</v>
      </c>
      <c r="BQ189" s="57" t="n">
        <v>5.5789531</v>
      </c>
      <c r="BR189" s="57" t="n">
        <v>217.5</v>
      </c>
      <c r="BS189" s="57" t="n">
        <v>443.4652</v>
      </c>
      <c r="BT189" s="57" t="n">
        <v>10.449182</v>
      </c>
      <c r="BU189" s="57" t="n">
        <v>217.5</v>
      </c>
      <c r="BV189" s="57" t="n">
        <v>351.2321</v>
      </c>
      <c r="BW189" s="57" t="n">
        <v>12.700763</v>
      </c>
      <c r="BX189" s="57" t="n">
        <v>217.5</v>
      </c>
      <c r="BY189" s="57" t="n">
        <v>528.8993</v>
      </c>
      <c r="BZ189" s="57" t="n">
        <v>6.9312977</v>
      </c>
      <c r="CA189" s="57" t="n">
        <v>217.5</v>
      </c>
      <c r="CB189" s="57" t="n">
        <v>573.1461</v>
      </c>
      <c r="CC189" s="57" t="n">
        <v>6.8417666</v>
      </c>
      <c r="CD189" s="57" t="n">
        <v>217.5</v>
      </c>
      <c r="CE189" s="57" t="n">
        <v>375.3346</v>
      </c>
      <c r="CF189" s="57" t="n">
        <v>12.231734</v>
      </c>
      <c r="CG189" s="57"/>
      <c r="CH189" s="65" t="n">
        <f aca="false">AH189</f>
        <v>217.5</v>
      </c>
      <c r="CI189" s="66" t="n">
        <f aca="false">AVERAGE(B189,E189,H189,K189,N189,Q189,T189,W189,Z189,AC189,AF189,AI189,AL189,AO189,AR189,AU189,AX189,BA189,BD189,BG189,BJ189,BM189,BP189,BS189,BV189,BY189,CB189,CE189)</f>
        <v>436.043089285714</v>
      </c>
      <c r="CJ189" s="67" t="n">
        <f aca="false">AVERAGE(C189,F189,I189,L189,O189,R189,U189,X189,AA189,AD189,AG189,AJ189,AM189,AP189,AS189,AV189,AY189,BB189,BE189,BH189,BK189,BN189,BQ189,BT189,BW189,BZ189,CC189,CF189)</f>
        <v>10.4899244142857</v>
      </c>
      <c r="CK189" s="66" t="n">
        <f aca="false">STDEV(B189,E189,H189,K189,N189,Q189,T189,W189,Z189,AC189,AF189,AI189,AL189,AO189,AR189,AU189,AX189,BA189,BD189,BG189,BJ189,BM189,BP189,BS189,BV189,BY189,CB189,CE189)</f>
        <v>82.8202537231901</v>
      </c>
      <c r="CL189" s="67" t="n">
        <f aca="false">STDEV(C189,F189,I189,L189,O189,R189,U189,X189,AA189,AD189,AG189,AJ189,AM189,AP189,AS189,AV189,AY189,BB189,BE189,BH189,BK189,BN189,BQ189,BT189,BW189,BZ189,CC189,CF189)</f>
        <v>2.41892880944299</v>
      </c>
    </row>
    <row r="190" customFormat="false" ht="26.8" hidden="false" customHeight="false" outlineLevel="0" collapsed="false">
      <c r="A190" s="57" t="n">
        <v>218.75</v>
      </c>
      <c r="B190" s="57" t="n">
        <v>373.9405</v>
      </c>
      <c r="C190" s="57" t="n">
        <v>13.702508</v>
      </c>
      <c r="D190" s="57" t="n">
        <v>218.75</v>
      </c>
      <c r="E190" s="57" t="n">
        <v>419.6503</v>
      </c>
      <c r="F190" s="57" t="n">
        <v>11.476009</v>
      </c>
      <c r="G190" s="57" t="n">
        <v>218.75</v>
      </c>
      <c r="H190" s="57" t="n">
        <v>387.9991</v>
      </c>
      <c r="I190" s="57" t="n">
        <v>12.923773</v>
      </c>
      <c r="J190" s="57" t="n">
        <v>218.75</v>
      </c>
      <c r="K190" s="57" t="n">
        <v>416.4202</v>
      </c>
      <c r="L190" s="57" t="n">
        <v>12.371429</v>
      </c>
      <c r="M190" s="57" t="n">
        <v>218.75</v>
      </c>
      <c r="N190" s="57" t="n">
        <v>389.8184</v>
      </c>
      <c r="O190" s="57" t="n">
        <v>12.313304</v>
      </c>
      <c r="P190" s="57" t="n">
        <v>218.75</v>
      </c>
      <c r="Q190" s="57" t="n">
        <v>486.4603</v>
      </c>
      <c r="R190" s="57" t="n">
        <v>10.221701</v>
      </c>
      <c r="S190" s="57" t="n">
        <v>218.75</v>
      </c>
      <c r="T190" s="57" t="n">
        <v>312.444</v>
      </c>
      <c r="U190" s="57" t="n">
        <v>10.977863</v>
      </c>
      <c r="V190" s="57" t="n">
        <v>218.75</v>
      </c>
      <c r="W190" s="57" t="n">
        <v>397.1347</v>
      </c>
      <c r="X190" s="57" t="n">
        <v>9.6119956</v>
      </c>
      <c r="Y190" s="57" t="n">
        <v>218.75</v>
      </c>
      <c r="Z190" s="57" t="n">
        <v>418.1716</v>
      </c>
      <c r="AA190" s="57" t="n">
        <v>9.9133043</v>
      </c>
      <c r="AB190" s="57" t="n">
        <v>218.75</v>
      </c>
      <c r="AC190" s="57" t="n">
        <v>353.6805</v>
      </c>
      <c r="AD190" s="57" t="n">
        <v>13.129335</v>
      </c>
      <c r="AE190" s="57" t="n">
        <v>218.75</v>
      </c>
      <c r="AF190" s="57" t="n">
        <v>391.133</v>
      </c>
      <c r="AG190" s="57" t="n">
        <v>13.3012</v>
      </c>
      <c r="AH190" s="57" t="n">
        <v>218.75</v>
      </c>
      <c r="AI190" s="57" t="n">
        <v>431.1478</v>
      </c>
      <c r="AJ190" s="57" t="n">
        <v>11.757688</v>
      </c>
      <c r="AK190" s="57" t="n">
        <v>218.75</v>
      </c>
      <c r="AL190" s="57" t="n">
        <v>367.8174</v>
      </c>
      <c r="AM190" s="57" t="n">
        <v>12.496074</v>
      </c>
      <c r="AN190" s="57" t="n">
        <v>218.75</v>
      </c>
      <c r="AO190" s="57" t="n">
        <v>435.0857</v>
      </c>
      <c r="AP190" s="57" t="n">
        <v>12.437732</v>
      </c>
      <c r="AQ190" s="57" t="n">
        <v>218.75</v>
      </c>
      <c r="AR190" s="57" t="n">
        <v>662.7284</v>
      </c>
      <c r="AS190" s="57" t="n">
        <v>4.8328244</v>
      </c>
      <c r="AT190" s="57" t="n">
        <v>218.75</v>
      </c>
      <c r="AU190" s="57" t="n">
        <v>539.4921</v>
      </c>
      <c r="AV190" s="57" t="n">
        <v>7.9525627</v>
      </c>
      <c r="AW190" s="57" t="n">
        <v>218.75</v>
      </c>
      <c r="AX190" s="57" t="n">
        <v>382.455</v>
      </c>
      <c r="AY190" s="57" t="n">
        <v>13.261287</v>
      </c>
      <c r="AZ190" s="57" t="n">
        <v>218.75</v>
      </c>
      <c r="BA190" s="57" t="n">
        <v>408.2635</v>
      </c>
      <c r="BB190" s="57" t="n">
        <v>11.133479</v>
      </c>
      <c r="BC190" s="57" t="n">
        <v>218.75</v>
      </c>
      <c r="BD190" s="57" t="n">
        <v>461.7868</v>
      </c>
      <c r="BE190" s="57" t="n">
        <v>9.5196292</v>
      </c>
      <c r="BF190" s="57" t="n">
        <v>218.75</v>
      </c>
      <c r="BG190" s="57" t="n">
        <v>359.7426</v>
      </c>
      <c r="BH190" s="57" t="n">
        <v>12.39084</v>
      </c>
      <c r="BI190" s="57" t="n">
        <v>218.75</v>
      </c>
      <c r="BJ190" s="57" t="n">
        <v>402.2687</v>
      </c>
      <c r="BK190" s="57" t="n">
        <v>9.6095965</v>
      </c>
      <c r="BL190" s="57" t="n">
        <v>218.75</v>
      </c>
      <c r="BM190" s="57" t="n">
        <v>363.6324</v>
      </c>
      <c r="BN190" s="57" t="n">
        <v>8.8335878</v>
      </c>
      <c r="BO190" s="57" t="n">
        <v>218.75</v>
      </c>
      <c r="BP190" s="57" t="n">
        <v>603.5808</v>
      </c>
      <c r="BQ190" s="57" t="n">
        <v>5.7110142</v>
      </c>
      <c r="BR190" s="57" t="n">
        <v>218.75</v>
      </c>
      <c r="BS190" s="57" t="n">
        <v>438.1867</v>
      </c>
      <c r="BT190" s="57" t="n">
        <v>10.249073</v>
      </c>
      <c r="BU190" s="57" t="n">
        <v>218.75</v>
      </c>
      <c r="BV190" s="57" t="n">
        <v>340.6216</v>
      </c>
      <c r="BW190" s="57" t="n">
        <v>14.897383</v>
      </c>
      <c r="BX190" s="57" t="n">
        <v>218.75</v>
      </c>
      <c r="BY190" s="57" t="n">
        <v>556.2663</v>
      </c>
      <c r="BZ190" s="57" t="n">
        <v>7.2038168</v>
      </c>
      <c r="CA190" s="57" t="n">
        <v>218.75</v>
      </c>
      <c r="CB190" s="57" t="n">
        <v>523.0068</v>
      </c>
      <c r="CC190" s="57" t="n">
        <v>7.15747</v>
      </c>
      <c r="CD190" s="57" t="n">
        <v>218.75</v>
      </c>
      <c r="CE190" s="57" t="n">
        <v>376.7474</v>
      </c>
      <c r="CF190" s="57" t="n">
        <v>12.383751</v>
      </c>
      <c r="CG190" s="57"/>
      <c r="CH190" s="65" t="n">
        <f aca="false">AH190</f>
        <v>218.75</v>
      </c>
      <c r="CI190" s="66" t="n">
        <f aca="false">AVERAGE(B190,E190,H190,K190,N190,Q190,T190,W190,Z190,AC190,AF190,AI190,AL190,AO190,AR190,AU190,AX190,BA190,BD190,BG190,BJ190,BM190,BP190,BS190,BV190,BY190,CB190,CE190)</f>
        <v>428.560092857143</v>
      </c>
      <c r="CJ190" s="67" t="n">
        <f aca="false">AVERAGE(C190,F190,I190,L190,O190,R190,U190,X190,AA190,AD190,AG190,AJ190,AM190,AP190,AS190,AV190,AY190,BB190,BE190,BH190,BK190,BN190,BQ190,BT190,BW190,BZ190,CC190,CF190)</f>
        <v>10.7775082321429</v>
      </c>
      <c r="CK190" s="66" t="n">
        <f aca="false">STDEV(B190,E190,H190,K190,N190,Q190,T190,W190,Z190,AC190,AF190,AI190,AL190,AO190,AR190,AU190,AX190,BA190,BD190,BG190,BJ190,BM190,BP190,BS190,BV190,BY190,CB190,CE190)</f>
        <v>82.0637685956022</v>
      </c>
      <c r="CL190" s="67" t="n">
        <f aca="false">STDEV(C190,F190,I190,L190,O190,R190,U190,X190,AA190,AD190,AG190,AJ190,AM190,AP190,AS190,AV190,AY190,BB190,BE190,BH190,BK190,BN190,BQ190,BT190,BW190,BZ190,CC190,CF190)</f>
        <v>2.50847136415169</v>
      </c>
    </row>
    <row r="191" customFormat="false" ht="26.8" hidden="false" customHeight="false" outlineLevel="0" collapsed="false">
      <c r="A191" s="57" t="n">
        <v>220</v>
      </c>
      <c r="B191" s="57" t="n">
        <v>368.9403</v>
      </c>
      <c r="C191" s="57" t="n">
        <v>13.085387</v>
      </c>
      <c r="D191" s="57" t="n">
        <v>220</v>
      </c>
      <c r="E191" s="57" t="n">
        <v>431.6221</v>
      </c>
      <c r="F191" s="57" t="n">
        <v>11.791821</v>
      </c>
      <c r="G191" s="57" t="n">
        <v>220</v>
      </c>
      <c r="H191" s="57" t="n">
        <v>379.5144</v>
      </c>
      <c r="I191" s="57" t="n">
        <v>12.142857</v>
      </c>
      <c r="J191" s="57" t="n">
        <v>220</v>
      </c>
      <c r="K191" s="57" t="n">
        <v>422.1264</v>
      </c>
      <c r="L191" s="57" t="n">
        <v>12.440894</v>
      </c>
      <c r="M191" s="57" t="n">
        <v>220</v>
      </c>
      <c r="N191" s="57" t="n">
        <v>401.175</v>
      </c>
      <c r="O191" s="57" t="n">
        <v>13.422465</v>
      </c>
      <c r="P191" s="57" t="n">
        <v>220</v>
      </c>
      <c r="Q191" s="57" t="n">
        <v>485.2125</v>
      </c>
      <c r="R191" s="57" t="n">
        <v>10.363141</v>
      </c>
      <c r="S191" s="57" t="n">
        <v>220</v>
      </c>
      <c r="T191" s="57" t="n">
        <v>312.6074</v>
      </c>
      <c r="U191" s="57" t="n">
        <v>16.201745</v>
      </c>
      <c r="V191" s="57" t="n">
        <v>220</v>
      </c>
      <c r="W191" s="57" t="n">
        <v>426.9036</v>
      </c>
      <c r="X191" s="57" t="n">
        <v>12.234242</v>
      </c>
      <c r="Y191" s="57" t="n">
        <v>220</v>
      </c>
      <c r="Z191" s="57" t="n">
        <v>408.3857</v>
      </c>
      <c r="AA191" s="57" t="n">
        <v>10.004035</v>
      </c>
      <c r="AB191" s="57" t="n">
        <v>220</v>
      </c>
      <c r="AC191" s="57" t="n">
        <v>356.9092</v>
      </c>
      <c r="AD191" s="57" t="n">
        <v>12.08964</v>
      </c>
      <c r="AE191" s="57" t="n">
        <v>220</v>
      </c>
      <c r="AF191" s="57" t="n">
        <v>385.1361</v>
      </c>
      <c r="AG191" s="57" t="n">
        <v>13.389531</v>
      </c>
      <c r="AH191" s="57" t="n">
        <v>220</v>
      </c>
      <c r="AI191" s="57" t="n">
        <v>423.0503</v>
      </c>
      <c r="AJ191" s="57" t="n">
        <v>11.679935</v>
      </c>
      <c r="AK191" s="57" t="n">
        <v>220</v>
      </c>
      <c r="AL191" s="57" t="n">
        <v>353.5879</v>
      </c>
      <c r="AM191" s="57" t="n">
        <v>13.176009</v>
      </c>
      <c r="AN191" s="57" t="n">
        <v>220</v>
      </c>
      <c r="AO191" s="57" t="n">
        <v>428.7143</v>
      </c>
      <c r="AP191" s="57" t="n">
        <v>12.275573</v>
      </c>
      <c r="AQ191" s="57" t="n">
        <v>220</v>
      </c>
      <c r="AR191" s="57" t="n">
        <v>657.7247</v>
      </c>
      <c r="AS191" s="57" t="n">
        <v>4.9345692</v>
      </c>
      <c r="AT191" s="57" t="n">
        <v>220</v>
      </c>
      <c r="AU191" s="57" t="n">
        <v>533.1428</v>
      </c>
      <c r="AV191" s="57" t="n">
        <v>8.0501636</v>
      </c>
      <c r="AW191" s="57" t="n">
        <v>220</v>
      </c>
      <c r="AX191" s="57" t="n">
        <v>380.4342</v>
      </c>
      <c r="AY191" s="57" t="n">
        <v>13.500436</v>
      </c>
      <c r="AZ191" s="57" t="n">
        <v>220</v>
      </c>
      <c r="BA191" s="57" t="n">
        <v>397.7487</v>
      </c>
      <c r="BB191" s="57" t="n">
        <v>12.219084</v>
      </c>
      <c r="BC191" s="57" t="n">
        <v>220</v>
      </c>
      <c r="BD191" s="57" t="n">
        <v>444.3</v>
      </c>
      <c r="BE191" s="57" t="n">
        <v>9.9323882</v>
      </c>
      <c r="BF191" s="57" t="n">
        <v>220</v>
      </c>
      <c r="BG191" s="57" t="n">
        <v>348.6778</v>
      </c>
      <c r="BH191" s="57" t="n">
        <v>12.49422</v>
      </c>
      <c r="BI191" s="57" t="n">
        <v>220</v>
      </c>
      <c r="BJ191" s="57" t="n">
        <v>386.3151</v>
      </c>
      <c r="BK191" s="57" t="n">
        <v>10.814831</v>
      </c>
      <c r="BL191" s="57" t="n">
        <v>220</v>
      </c>
      <c r="BM191" s="57" t="n">
        <v>345.1203</v>
      </c>
      <c r="BN191" s="57" t="n">
        <v>8.5972737</v>
      </c>
      <c r="BO191" s="57" t="n">
        <v>220</v>
      </c>
      <c r="BP191" s="57" t="n">
        <v>532.0282</v>
      </c>
      <c r="BQ191" s="57" t="n">
        <v>6.0025082</v>
      </c>
      <c r="BR191" s="57" t="n">
        <v>220</v>
      </c>
      <c r="BS191" s="57" t="n">
        <v>437.1548</v>
      </c>
      <c r="BT191" s="57" t="n">
        <v>10.133261</v>
      </c>
      <c r="BU191" s="57" t="n">
        <v>220</v>
      </c>
      <c r="BV191" s="57" t="n">
        <v>334.618</v>
      </c>
      <c r="BW191" s="57" t="n">
        <v>15.279826</v>
      </c>
      <c r="BX191" s="57" t="n">
        <v>220</v>
      </c>
      <c r="BY191" s="57" t="n">
        <v>564.23</v>
      </c>
      <c r="BZ191" s="57" t="n">
        <v>7.1314068</v>
      </c>
      <c r="CA191" s="57" t="n">
        <v>220</v>
      </c>
      <c r="CB191" s="57" t="n">
        <v>543.8866</v>
      </c>
      <c r="CC191" s="57" t="n">
        <v>7.7230098</v>
      </c>
      <c r="CD191" s="57" t="n">
        <v>220</v>
      </c>
      <c r="CE191" s="57" t="n">
        <v>377.7418</v>
      </c>
      <c r="CF191" s="57" t="n">
        <v>12.027917</v>
      </c>
      <c r="CG191" s="57"/>
      <c r="CH191" s="65" t="n">
        <f aca="false">AH191</f>
        <v>220</v>
      </c>
      <c r="CI191" s="66" t="n">
        <f aca="false">AVERAGE(B191,E191,H191,K191,N191,Q191,T191,W191,Z191,AC191,AF191,AI191,AL191,AO191,AR191,AU191,AX191,BA191,BD191,BG191,BJ191,BM191,BP191,BS191,BV191,BY191,CB191,CE191)</f>
        <v>423.821721428571</v>
      </c>
      <c r="CJ191" s="67" t="n">
        <f aca="false">AVERAGE(C191,F191,I191,L191,O191,R191,U191,X191,AA191,AD191,AG191,AJ191,AM191,AP191,AS191,AV191,AY191,BB191,BE191,BH191,BK191,BN191,BQ191,BT191,BW191,BZ191,CC191,CF191)</f>
        <v>11.1835060535714</v>
      </c>
      <c r="CK191" s="66" t="n">
        <f aca="false">STDEV(B191,E191,H191,K191,N191,Q191,T191,W191,Z191,AC191,AF191,AI191,AL191,AO191,AR191,AU191,AX191,BA191,BD191,BG191,BJ191,BM191,BP191,BS191,BV191,BY191,CB191,CE191)</f>
        <v>79.78114877436</v>
      </c>
      <c r="CL191" s="67" t="n">
        <f aca="false">STDEV(C191,F191,I191,L191,O191,R191,U191,X191,AA191,AD191,AG191,AJ191,AM191,AP191,AS191,AV191,AY191,BB191,BE191,BH191,BK191,BN191,BQ191,BT191,BW191,BZ191,CC191,CF191)</f>
        <v>2.65412159959016</v>
      </c>
    </row>
    <row r="192" customFormat="false" ht="26.8" hidden="false" customHeight="false" outlineLevel="0" collapsed="false">
      <c r="A192" s="57" t="n">
        <v>221.25</v>
      </c>
      <c r="B192" s="57" t="n">
        <v>361.5739</v>
      </c>
      <c r="C192" s="57" t="n">
        <v>12.623664</v>
      </c>
      <c r="D192" s="57" t="n">
        <v>221.25</v>
      </c>
      <c r="E192" s="57" t="n">
        <v>424.8543</v>
      </c>
      <c r="F192" s="57" t="n">
        <v>11.737296</v>
      </c>
      <c r="G192" s="57" t="n">
        <v>221.25</v>
      </c>
      <c r="H192" s="57" t="n">
        <v>371.5418</v>
      </c>
      <c r="I192" s="57" t="n">
        <v>12.002399</v>
      </c>
      <c r="J192" s="57" t="n">
        <v>221.25</v>
      </c>
      <c r="K192" s="57" t="n">
        <v>426.5648</v>
      </c>
      <c r="L192" s="57" t="n">
        <v>12.271429</v>
      </c>
      <c r="M192" s="57" t="n">
        <v>221.25</v>
      </c>
      <c r="N192" s="57" t="n">
        <v>396.6821</v>
      </c>
      <c r="O192" s="57" t="n">
        <v>12.868157</v>
      </c>
      <c r="P192" s="57" t="n">
        <v>221.25</v>
      </c>
      <c r="Q192" s="57" t="n">
        <v>466.6732</v>
      </c>
      <c r="R192" s="57" t="n">
        <v>10.176009</v>
      </c>
      <c r="S192" s="57" t="n">
        <v>221.25</v>
      </c>
      <c r="T192" s="57" t="n">
        <v>304.3654</v>
      </c>
      <c r="U192" s="57" t="n">
        <v>16.124209</v>
      </c>
      <c r="V192" s="57" t="n">
        <v>221.25</v>
      </c>
      <c r="W192" s="57" t="n">
        <v>405.2088</v>
      </c>
      <c r="X192" s="57" t="n">
        <v>12.046783</v>
      </c>
      <c r="Y192" s="57" t="n">
        <v>221.25</v>
      </c>
      <c r="Z192" s="57" t="n">
        <v>401.9562</v>
      </c>
      <c r="AA192" s="57" t="n">
        <v>10.188222</v>
      </c>
      <c r="AB192" s="57" t="n">
        <v>221.25</v>
      </c>
      <c r="AC192" s="57" t="n">
        <v>362.7639</v>
      </c>
      <c r="AD192" s="57" t="n">
        <v>11.567285</v>
      </c>
      <c r="AE192" s="57" t="n">
        <v>221.25</v>
      </c>
      <c r="AF192" s="57" t="n">
        <v>379.4799</v>
      </c>
      <c r="AG192" s="57" t="n">
        <v>13.185387</v>
      </c>
      <c r="AH192" s="57" t="n">
        <v>221.25</v>
      </c>
      <c r="AI192" s="57" t="n">
        <v>414.8943</v>
      </c>
      <c r="AJ192" s="57" t="n">
        <v>12.055289</v>
      </c>
      <c r="AK192" s="57" t="n">
        <v>221.25</v>
      </c>
      <c r="AL192" s="57" t="n">
        <v>335.2693</v>
      </c>
      <c r="AM192" s="57" t="n">
        <v>12.561941</v>
      </c>
      <c r="AN192" s="57" t="n">
        <v>221.25</v>
      </c>
      <c r="AO192" s="57" t="n">
        <v>425.0485</v>
      </c>
      <c r="AP192" s="57" t="n">
        <v>12.43675</v>
      </c>
      <c r="AQ192" s="57" t="n">
        <v>221.25</v>
      </c>
      <c r="AR192" s="57" t="n">
        <v>654.5376</v>
      </c>
      <c r="AS192" s="57" t="n">
        <v>5.0515812</v>
      </c>
      <c r="AT192" s="57" t="n">
        <v>221.25</v>
      </c>
      <c r="AU192" s="57" t="n">
        <v>532.695</v>
      </c>
      <c r="AV192" s="57" t="n">
        <v>8.2095965</v>
      </c>
      <c r="AW192" s="57" t="n">
        <v>221.25</v>
      </c>
      <c r="AX192" s="57" t="n">
        <v>375.7298</v>
      </c>
      <c r="AY192" s="57" t="n">
        <v>13.055616</v>
      </c>
      <c r="AZ192" s="57" t="n">
        <v>221.25</v>
      </c>
      <c r="BA192" s="57" t="n">
        <v>391.8872</v>
      </c>
      <c r="BB192" s="57" t="n">
        <v>12.222028</v>
      </c>
      <c r="BC192" s="57" t="n">
        <v>221.25</v>
      </c>
      <c r="BD192" s="57" t="n">
        <v>450.9715</v>
      </c>
      <c r="BE192" s="57" t="n">
        <v>10.760523</v>
      </c>
      <c r="BF192" s="57" t="n">
        <v>221.25</v>
      </c>
      <c r="BG192" s="57" t="n">
        <v>340.0113</v>
      </c>
      <c r="BH192" s="57" t="n">
        <v>13.685823</v>
      </c>
      <c r="BI192" s="57" t="n">
        <v>221.25</v>
      </c>
      <c r="BJ192" s="57" t="n">
        <v>391.8534</v>
      </c>
      <c r="BK192" s="57" t="n">
        <v>12.247437</v>
      </c>
      <c r="BL192" s="57" t="n">
        <v>221.25</v>
      </c>
      <c r="BM192" s="57" t="n">
        <v>328.8369</v>
      </c>
      <c r="BN192" s="57" t="n">
        <v>8.2013086</v>
      </c>
      <c r="BO192" s="57" t="n">
        <v>221.25</v>
      </c>
      <c r="BP192" s="57" t="n">
        <v>449.6757</v>
      </c>
      <c r="BQ192" s="57" t="n">
        <v>6.6199564</v>
      </c>
      <c r="BR192" s="57" t="n">
        <v>221.25</v>
      </c>
      <c r="BS192" s="57" t="n">
        <v>422.8465</v>
      </c>
      <c r="BT192" s="57" t="n">
        <v>9.9258451</v>
      </c>
      <c r="BU192" s="57" t="n">
        <v>221.25</v>
      </c>
      <c r="BV192" s="57" t="n">
        <v>333.526</v>
      </c>
      <c r="BW192" s="57" t="n">
        <v>15.099346</v>
      </c>
      <c r="BX192" s="57" t="n">
        <v>221.25</v>
      </c>
      <c r="BY192" s="57" t="n">
        <v>567.8644</v>
      </c>
      <c r="BZ192" s="57" t="n">
        <v>7.2257361</v>
      </c>
      <c r="CA192" s="57" t="n">
        <v>221.25</v>
      </c>
      <c r="CB192" s="57" t="n">
        <v>537.1725</v>
      </c>
      <c r="CC192" s="57" t="n">
        <v>7.8495093</v>
      </c>
      <c r="CD192" s="57" t="n">
        <v>221.25</v>
      </c>
      <c r="CE192" s="57" t="n">
        <v>381.7383</v>
      </c>
      <c r="CF192" s="57" t="n">
        <v>11.777208</v>
      </c>
      <c r="CG192" s="57"/>
      <c r="CH192" s="65" t="n">
        <f aca="false">AH192</f>
        <v>221.25</v>
      </c>
      <c r="CI192" s="66" t="n">
        <f aca="false">AVERAGE(B192,E192,H192,K192,N192,Q192,T192,W192,Z192,AC192,AF192,AI192,AL192,AO192,AR192,AU192,AX192,BA192,BD192,BG192,BJ192,BM192,BP192,BS192,BV192,BY192,CB192,CE192)</f>
        <v>415.579375</v>
      </c>
      <c r="CJ192" s="67" t="n">
        <f aca="false">AVERAGE(C192,F192,I192,L192,O192,R192,U192,X192,AA192,AD192,AG192,AJ192,AM192,AP192,AS192,AV192,AY192,BB192,BE192,BH192,BK192,BN192,BQ192,BT192,BW192,BZ192,CC192,CF192)</f>
        <v>11.20629765</v>
      </c>
      <c r="CK192" s="66" t="n">
        <f aca="false">STDEV(B192,E192,H192,K192,N192,Q192,T192,W192,Z192,AC192,AF192,AI192,AL192,AO192,AR192,AU192,AX192,BA192,BD192,BG192,BJ192,BM192,BP192,BS192,BV192,BY192,CB192,CE192)</f>
        <v>78.5069361064435</v>
      </c>
      <c r="CL192" s="67" t="n">
        <f aca="false">STDEV(C192,F192,I192,L192,O192,R192,U192,X192,AA192,AD192,AG192,AJ192,AM192,AP192,AS192,AV192,AY192,BB192,BE192,BH192,BK192,BN192,BQ192,BT192,BW192,BZ192,CC192,CF192)</f>
        <v>2.54567707462388</v>
      </c>
    </row>
    <row r="193" customFormat="false" ht="26.8" hidden="false" customHeight="false" outlineLevel="0" collapsed="false">
      <c r="A193" s="57" t="n">
        <v>222.5</v>
      </c>
      <c r="B193" s="57" t="n">
        <v>367.2407</v>
      </c>
      <c r="C193" s="57" t="n">
        <v>13.359433</v>
      </c>
      <c r="D193" s="57" t="n">
        <v>222.5</v>
      </c>
      <c r="E193" s="57" t="n">
        <v>423.1091</v>
      </c>
      <c r="F193" s="57" t="n">
        <v>12.160414</v>
      </c>
      <c r="G193" s="57" t="n">
        <v>222.5</v>
      </c>
      <c r="H193" s="57" t="n">
        <v>377.909</v>
      </c>
      <c r="I193" s="57" t="n">
        <v>12.778517</v>
      </c>
      <c r="J193" s="57" t="n">
        <v>222.5</v>
      </c>
      <c r="K193" s="57" t="n">
        <v>427.7905</v>
      </c>
      <c r="L193" s="57" t="n">
        <v>12.116249</v>
      </c>
      <c r="M193" s="57" t="n">
        <v>222.5</v>
      </c>
      <c r="N193" s="57" t="n">
        <v>389.9361</v>
      </c>
      <c r="O193" s="57" t="n">
        <v>12.511559</v>
      </c>
      <c r="P193" s="57" t="n">
        <v>222.5</v>
      </c>
      <c r="Q193" s="57" t="n">
        <v>407.4952</v>
      </c>
      <c r="R193" s="57" t="n">
        <v>9.2622683</v>
      </c>
      <c r="S193" s="57" t="n">
        <v>222.5</v>
      </c>
      <c r="T193" s="57" t="n">
        <v>298.7142</v>
      </c>
      <c r="U193" s="57" t="n">
        <v>16.314286</v>
      </c>
      <c r="V193" s="57" t="n">
        <v>222.5</v>
      </c>
      <c r="W193" s="57" t="n">
        <v>400.8275</v>
      </c>
      <c r="X193" s="57" t="n">
        <v>12.88386</v>
      </c>
      <c r="Y193" s="57" t="n">
        <v>222.5</v>
      </c>
      <c r="Z193" s="57" t="n">
        <v>408.9906</v>
      </c>
      <c r="AA193" s="57" t="n">
        <v>10.690622</v>
      </c>
      <c r="AB193" s="57" t="n">
        <v>222.5</v>
      </c>
      <c r="AC193" s="57" t="n">
        <v>356.377</v>
      </c>
      <c r="AD193" s="57" t="n">
        <v>11.372955</v>
      </c>
      <c r="AE193" s="57" t="n">
        <v>222.5</v>
      </c>
      <c r="AF193" s="57" t="n">
        <v>368.4683</v>
      </c>
      <c r="AG193" s="57" t="n">
        <v>12.493021</v>
      </c>
      <c r="AH193" s="57" t="n">
        <v>222.5</v>
      </c>
      <c r="AI193" s="57" t="n">
        <v>418.4503</v>
      </c>
      <c r="AJ193" s="57" t="n">
        <v>12.529335</v>
      </c>
      <c r="AK193" s="57" t="n">
        <v>222.5</v>
      </c>
      <c r="AL193" s="57" t="n">
        <v>303.2096</v>
      </c>
      <c r="AM193" s="57" t="n">
        <v>12.060523</v>
      </c>
      <c r="AN193" s="57" t="n">
        <v>222.5</v>
      </c>
      <c r="AO193" s="57" t="n">
        <v>421.6071</v>
      </c>
      <c r="AP193" s="57" t="n">
        <v>12.419084</v>
      </c>
      <c r="AQ193" s="57" t="n">
        <v>222.5</v>
      </c>
      <c r="AR193" s="57" t="n">
        <v>639.9509</v>
      </c>
      <c r="AS193" s="57" t="n">
        <v>5.2713195</v>
      </c>
      <c r="AT193" s="57" t="n">
        <v>222.5</v>
      </c>
      <c r="AU193" s="57" t="n">
        <v>540.9817</v>
      </c>
      <c r="AV193" s="57" t="n">
        <v>8.2821156</v>
      </c>
      <c r="AW193" s="57" t="n">
        <v>222.5</v>
      </c>
      <c r="AX193" s="57" t="n">
        <v>367.0207</v>
      </c>
      <c r="AY193" s="57" t="n">
        <v>12.828353</v>
      </c>
      <c r="AZ193" s="57" t="n">
        <v>222.5</v>
      </c>
      <c r="BA193" s="57" t="n">
        <v>394.5481</v>
      </c>
      <c r="BB193" s="57" t="n">
        <v>12.422901</v>
      </c>
      <c r="BC193" s="57" t="n">
        <v>222.5</v>
      </c>
      <c r="BD193" s="57" t="n">
        <v>445.8696</v>
      </c>
      <c r="BE193" s="57" t="n">
        <v>10.655507</v>
      </c>
      <c r="BF193" s="57" t="n">
        <v>222.5</v>
      </c>
      <c r="BG193" s="57" t="n">
        <v>346.7093</v>
      </c>
      <c r="BH193" s="57" t="n">
        <v>13.283424</v>
      </c>
      <c r="BI193" s="57" t="n">
        <v>222.5</v>
      </c>
      <c r="BJ193" s="57" t="n">
        <v>383.9109</v>
      </c>
      <c r="BK193" s="57" t="n">
        <v>12.435224</v>
      </c>
      <c r="BL193" s="57" t="n">
        <v>222.5</v>
      </c>
      <c r="BM193" s="57" t="n">
        <v>381.9466</v>
      </c>
      <c r="BN193" s="57" t="n">
        <v>9.6264995</v>
      </c>
      <c r="BO193" s="57" t="n">
        <v>222.5</v>
      </c>
      <c r="BP193" s="57" t="n">
        <v>382.2442</v>
      </c>
      <c r="BQ193" s="57" t="n">
        <v>7.0402399</v>
      </c>
      <c r="BR193" s="57" t="n">
        <v>222.5</v>
      </c>
      <c r="BS193" s="57" t="n">
        <v>412.7433</v>
      </c>
      <c r="BT193" s="57" t="n">
        <v>10.03446</v>
      </c>
      <c r="BU193" s="57" t="n">
        <v>222.5</v>
      </c>
      <c r="BV193" s="57" t="n">
        <v>341.212</v>
      </c>
      <c r="BW193" s="57" t="n">
        <v>16.087786</v>
      </c>
      <c r="BX193" s="57" t="n">
        <v>222.5</v>
      </c>
      <c r="BY193" s="57" t="n">
        <v>471.0962</v>
      </c>
      <c r="BZ193" s="57" t="n">
        <v>6.8011996</v>
      </c>
      <c r="CA193" s="57" t="n">
        <v>222.5</v>
      </c>
      <c r="CB193" s="57" t="n">
        <v>517.5998</v>
      </c>
      <c r="CC193" s="57" t="n">
        <v>7.9062159</v>
      </c>
      <c r="CD193" s="57" t="n">
        <v>222.5</v>
      </c>
      <c r="CE193" s="57" t="n">
        <v>378.3649</v>
      </c>
      <c r="CF193" s="57" t="n">
        <v>11.880916</v>
      </c>
      <c r="CG193" s="57"/>
      <c r="CH193" s="65" t="n">
        <f aca="false">AH193</f>
        <v>222.5</v>
      </c>
      <c r="CI193" s="66" t="n">
        <f aca="false">AVERAGE(B193,E193,H193,K193,N193,Q193,T193,W193,Z193,AC193,AF193,AI193,AL193,AO193,AR193,AU193,AX193,BA193,BD193,BG193,BJ193,BM193,BP193,BS193,BV193,BY193,CB193,CE193)</f>
        <v>406.225835714286</v>
      </c>
      <c r="CJ193" s="67" t="n">
        <f aca="false">AVERAGE(C193,F193,I193,L193,O193,R193,U193,X193,AA193,AD193,AG193,AJ193,AM193,AP193,AS193,AV193,AY193,BB193,BE193,BH193,BK193,BN193,BQ193,BT193,BW193,BZ193,CC193,CF193)</f>
        <v>11.3395816892857</v>
      </c>
      <c r="CK193" s="66" t="n">
        <f aca="false">STDEV(B193,E193,H193,K193,N193,Q193,T193,W193,Z193,AC193,AF193,AI193,AL193,AO193,AR193,AU193,AX193,BA193,BD193,BG193,BJ193,BM193,BP193,BS193,BV193,BY193,CB193,CE193)</f>
        <v>70.1156100408684</v>
      </c>
      <c r="CL193" s="67" t="n">
        <f aca="false">STDEV(C193,F193,I193,L193,O193,R193,U193,X193,AA193,AD193,AG193,AJ193,AM193,AP193,AS193,AV193,AY193,BB193,BE193,BH193,BK193,BN193,BQ193,BT193,BW193,BZ193,CC193,CF193)</f>
        <v>2.57089408639946</v>
      </c>
    </row>
    <row r="194" customFormat="false" ht="26.8" hidden="false" customHeight="false" outlineLevel="0" collapsed="false">
      <c r="A194" s="57" t="n">
        <v>223.75</v>
      </c>
      <c r="B194" s="57" t="n">
        <v>370.7178</v>
      </c>
      <c r="C194" s="57" t="n">
        <v>13.283097</v>
      </c>
      <c r="D194" s="57" t="n">
        <v>223.75</v>
      </c>
      <c r="E194" s="57" t="n">
        <v>416.7621</v>
      </c>
      <c r="F194" s="57" t="n">
        <v>11.706434</v>
      </c>
      <c r="G194" s="57" t="n">
        <v>223.75</v>
      </c>
      <c r="H194" s="57" t="n">
        <v>390.6359</v>
      </c>
      <c r="I194" s="57" t="n">
        <v>12.894984</v>
      </c>
      <c r="J194" s="57" t="n">
        <v>223.75</v>
      </c>
      <c r="K194" s="57" t="n">
        <v>424.7938</v>
      </c>
      <c r="L194" s="57" t="n">
        <v>11.732824</v>
      </c>
      <c r="M194" s="57" t="n">
        <v>223.75</v>
      </c>
      <c r="N194" s="57" t="n">
        <v>393.9295</v>
      </c>
      <c r="O194" s="57" t="n">
        <v>12.909269</v>
      </c>
      <c r="P194" s="57" t="n">
        <v>223.75</v>
      </c>
      <c r="Q194" s="57" t="n">
        <v>384.7289</v>
      </c>
      <c r="R194" s="57" t="n">
        <v>10.745256</v>
      </c>
      <c r="S194" s="57" t="n">
        <v>223.75</v>
      </c>
      <c r="T194" s="57" t="n">
        <v>299.6791</v>
      </c>
      <c r="U194" s="57" t="n">
        <v>16.012214</v>
      </c>
      <c r="V194" s="57" t="n">
        <v>223.75</v>
      </c>
      <c r="W194" s="57" t="n">
        <v>391.5114</v>
      </c>
      <c r="X194" s="57" t="n">
        <v>12.36096</v>
      </c>
      <c r="Y194" s="57" t="n">
        <v>223.75</v>
      </c>
      <c r="Z194" s="57" t="n">
        <v>393.287</v>
      </c>
      <c r="AA194" s="57" t="n">
        <v>10.883969</v>
      </c>
      <c r="AB194" s="57" t="n">
        <v>223.75</v>
      </c>
      <c r="AC194" s="57" t="n">
        <v>355.6489</v>
      </c>
      <c r="AD194" s="57" t="n">
        <v>12.271974</v>
      </c>
      <c r="AE194" s="57" t="n">
        <v>223.75</v>
      </c>
      <c r="AF194" s="57" t="n">
        <v>371.5756</v>
      </c>
      <c r="AG194" s="57" t="n">
        <v>13.154089</v>
      </c>
      <c r="AH194" s="57" t="n">
        <v>223.75</v>
      </c>
      <c r="AI194" s="57" t="n">
        <v>423.1966</v>
      </c>
      <c r="AJ194" s="57" t="n">
        <v>12.585605</v>
      </c>
      <c r="AK194" s="57" t="n">
        <v>223.75</v>
      </c>
      <c r="AL194" s="57" t="n">
        <v>289.1756</v>
      </c>
      <c r="AM194" s="57" t="n">
        <v>13.573937</v>
      </c>
      <c r="AN194" s="57" t="n">
        <v>223.75</v>
      </c>
      <c r="AO194" s="57" t="n">
        <v>423.5855</v>
      </c>
      <c r="AP194" s="57" t="n">
        <v>12.938059</v>
      </c>
      <c r="AQ194" s="57" t="n">
        <v>223.75</v>
      </c>
      <c r="AR194" s="57" t="n">
        <v>570.7848</v>
      </c>
      <c r="AS194" s="57" t="n">
        <v>5.6073064</v>
      </c>
      <c r="AT194" s="57" t="n">
        <v>223.75</v>
      </c>
      <c r="AU194" s="57" t="n">
        <v>532.3241</v>
      </c>
      <c r="AV194" s="57" t="n">
        <v>8.1217012</v>
      </c>
      <c r="AW194" s="57" t="n">
        <v>223.75</v>
      </c>
      <c r="AX194" s="57" t="n">
        <v>358.5563</v>
      </c>
      <c r="AY194" s="57" t="n">
        <v>13.477535</v>
      </c>
      <c r="AZ194" s="57" t="n">
        <v>223.75</v>
      </c>
      <c r="BA194" s="57" t="n">
        <v>380.5058</v>
      </c>
      <c r="BB194" s="57" t="n">
        <v>11.939913</v>
      </c>
      <c r="BC194" s="57" t="n">
        <v>223.75</v>
      </c>
      <c r="BD194" s="57" t="n">
        <v>443.6978</v>
      </c>
      <c r="BE194" s="57" t="n">
        <v>10.580698</v>
      </c>
      <c r="BF194" s="57" t="n">
        <v>223.75</v>
      </c>
      <c r="BG194" s="57" t="n">
        <v>352.2994</v>
      </c>
      <c r="BH194" s="57" t="n">
        <v>12.64024</v>
      </c>
      <c r="BI194" s="57" t="n">
        <v>223.75</v>
      </c>
      <c r="BJ194" s="57" t="n">
        <v>363.9115</v>
      </c>
      <c r="BK194" s="57" t="n">
        <v>11.874046</v>
      </c>
      <c r="BL194" s="57" t="n">
        <v>223.75</v>
      </c>
      <c r="BM194" s="57" t="n">
        <v>380.2321</v>
      </c>
      <c r="BN194" s="57" t="n">
        <v>9.4393675</v>
      </c>
      <c r="BO194" s="57" t="n">
        <v>223.75</v>
      </c>
      <c r="BP194" s="57" t="n">
        <v>359.3958</v>
      </c>
      <c r="BQ194" s="57" t="n">
        <v>7.525627</v>
      </c>
      <c r="BR194" s="57" t="n">
        <v>223.75</v>
      </c>
      <c r="BS194" s="57" t="n">
        <v>420.3297</v>
      </c>
      <c r="BT194" s="57" t="n">
        <v>10.407525</v>
      </c>
      <c r="BU194" s="57" t="n">
        <v>223.75</v>
      </c>
      <c r="BV194" s="57" t="n">
        <v>347.635</v>
      </c>
      <c r="BW194" s="57" t="n">
        <v>15.639804</v>
      </c>
      <c r="BX194" s="57" t="n">
        <v>223.75</v>
      </c>
      <c r="BY194" s="57" t="n">
        <v>342.6475</v>
      </c>
      <c r="BZ194" s="57" t="n">
        <v>6.9884406</v>
      </c>
      <c r="CA194" s="57" t="n">
        <v>223.75</v>
      </c>
      <c r="CB194" s="57" t="n">
        <v>502.3255</v>
      </c>
      <c r="CC194" s="57" t="n">
        <v>7.9450382</v>
      </c>
      <c r="CD194" s="57" t="n">
        <v>223.75</v>
      </c>
      <c r="CE194" s="57" t="n">
        <v>372.0287</v>
      </c>
      <c r="CF194" s="57" t="n">
        <v>12.636205</v>
      </c>
      <c r="CG194" s="57"/>
      <c r="CH194" s="65" t="n">
        <f aca="false">AH194</f>
        <v>223.75</v>
      </c>
      <c r="CI194" s="66" t="n">
        <f aca="false">AVERAGE(B194,E194,H194,K194,N194,Q194,T194,W194,Z194,AC194,AF194,AI194,AL194,AO194,AR194,AU194,AX194,BA194,BD194,BG194,BJ194,BM194,BP194,BS194,BV194,BY194,CB194,CE194)</f>
        <v>394.853632142857</v>
      </c>
      <c r="CJ194" s="67" t="n">
        <f aca="false">AVERAGE(C194,F194,I194,L194,O194,R194,U194,X194,AA194,AD194,AG194,AJ194,AM194,AP194,AS194,AV194,AY194,BB194,BE194,BH194,BK194,BN194,BQ194,BT194,BW194,BZ194,CC194,CF194)</f>
        <v>11.4955756392857</v>
      </c>
      <c r="CK194" s="66" t="n">
        <f aca="false">STDEV(B194,E194,H194,K194,N194,Q194,T194,W194,Z194,AC194,AF194,AI194,AL194,AO194,AR194,AU194,AX194,BA194,BD194,BG194,BJ194,BM194,BP194,BS194,BV194,BY194,CB194,CE194)</f>
        <v>61.3735075624657</v>
      </c>
      <c r="CL194" s="67" t="n">
        <f aca="false">STDEV(C194,F194,I194,L194,O194,R194,U194,X194,AA194,AD194,AG194,AJ194,AM194,AP194,AS194,AV194,AY194,BB194,BE194,BH194,BK194,BN194,BQ194,BT194,BW194,BZ194,CC194,CF194)</f>
        <v>2.47446366065189</v>
      </c>
    </row>
    <row r="195" customFormat="false" ht="26.8" hidden="false" customHeight="false" outlineLevel="0" collapsed="false">
      <c r="A195" s="57" t="n">
        <v>225</v>
      </c>
      <c r="B195" s="57" t="n">
        <v>368.6736</v>
      </c>
      <c r="C195" s="57" t="n">
        <v>13.462923</v>
      </c>
      <c r="D195" s="57" t="n">
        <v>225</v>
      </c>
      <c r="E195" s="57" t="n">
        <v>415.3418</v>
      </c>
      <c r="F195" s="57" t="n">
        <v>11.510469</v>
      </c>
      <c r="G195" s="57" t="n">
        <v>225</v>
      </c>
      <c r="H195" s="57" t="n">
        <v>396.5923</v>
      </c>
      <c r="I195" s="57" t="n">
        <v>12.892366</v>
      </c>
      <c r="J195" s="57" t="n">
        <v>225</v>
      </c>
      <c r="K195" s="57" t="n">
        <v>431.2869</v>
      </c>
      <c r="L195" s="57" t="n">
        <v>11.732279</v>
      </c>
      <c r="M195" s="57" t="n">
        <v>225</v>
      </c>
      <c r="N195" s="57" t="n">
        <v>398.0686</v>
      </c>
      <c r="O195" s="57" t="n">
        <v>12.817666</v>
      </c>
      <c r="P195" s="57" t="n">
        <v>225</v>
      </c>
      <c r="Q195" s="57" t="n">
        <v>390.2572</v>
      </c>
      <c r="R195" s="57" t="n">
        <v>12.677644</v>
      </c>
      <c r="S195" s="57" t="n">
        <v>225</v>
      </c>
      <c r="T195" s="57" t="n">
        <v>302.882</v>
      </c>
      <c r="U195" s="57" t="n">
        <v>15.556489</v>
      </c>
      <c r="V195" s="57" t="n">
        <v>225</v>
      </c>
      <c r="W195" s="57" t="n">
        <v>395.6171</v>
      </c>
      <c r="X195" s="57" t="n">
        <v>12.56096</v>
      </c>
      <c r="Y195" s="57" t="n">
        <v>225</v>
      </c>
      <c r="Z195" s="57" t="n">
        <v>386.3259</v>
      </c>
      <c r="AA195" s="57" t="n">
        <v>11.02879</v>
      </c>
      <c r="AB195" s="57" t="n">
        <v>225</v>
      </c>
      <c r="AC195" s="57" t="n">
        <v>362.5636</v>
      </c>
      <c r="AD195" s="57" t="n">
        <v>13.105998</v>
      </c>
      <c r="AE195" s="57" t="n">
        <v>225</v>
      </c>
      <c r="AF195" s="57" t="n">
        <v>354.2743</v>
      </c>
      <c r="AG195" s="57" t="n">
        <v>10.884297</v>
      </c>
      <c r="AH195" s="57" t="n">
        <v>225</v>
      </c>
      <c r="AI195" s="57" t="n">
        <v>421.4794</v>
      </c>
      <c r="AJ195" s="57" t="n">
        <v>12.604362</v>
      </c>
      <c r="AK195" s="57" t="n">
        <v>225</v>
      </c>
      <c r="AL195" s="57" t="n">
        <v>262.8933</v>
      </c>
      <c r="AM195" s="57" t="n">
        <v>14.057143</v>
      </c>
      <c r="AN195" s="57" t="n">
        <v>225</v>
      </c>
      <c r="AO195" s="57" t="n">
        <v>424.5946</v>
      </c>
      <c r="AP195" s="57" t="n">
        <v>12.845692</v>
      </c>
      <c r="AQ195" s="57" t="n">
        <v>225</v>
      </c>
      <c r="AR195" s="57" t="n">
        <v>440.7803</v>
      </c>
      <c r="AS195" s="57" t="n">
        <v>6.1464558</v>
      </c>
      <c r="AT195" s="57" t="n">
        <v>225</v>
      </c>
      <c r="AU195" s="57" t="n">
        <v>501.9058</v>
      </c>
      <c r="AV195" s="57" t="n">
        <v>8.268048</v>
      </c>
      <c r="AW195" s="57" t="n">
        <v>225</v>
      </c>
      <c r="AX195" s="57" t="n">
        <v>338.6889</v>
      </c>
      <c r="AY195" s="57" t="n">
        <v>13.416685</v>
      </c>
      <c r="AZ195" s="57" t="n">
        <v>225</v>
      </c>
      <c r="BA195" s="57" t="n">
        <v>364.6116</v>
      </c>
      <c r="BB195" s="57" t="n">
        <v>12.479716</v>
      </c>
      <c r="BC195" s="57" t="n">
        <v>225</v>
      </c>
      <c r="BD195" s="57" t="n">
        <v>449.2431</v>
      </c>
      <c r="BE195" s="57" t="n">
        <v>11.047328</v>
      </c>
      <c r="BF195" s="57" t="n">
        <v>225</v>
      </c>
      <c r="BG195" s="57" t="n">
        <v>346.2813</v>
      </c>
      <c r="BH195" s="57" t="n">
        <v>11.683969</v>
      </c>
      <c r="BI195" s="57" t="n">
        <v>225</v>
      </c>
      <c r="BJ195" s="57" t="n">
        <v>355.8232</v>
      </c>
      <c r="BK195" s="57" t="n">
        <v>12.250164</v>
      </c>
      <c r="BL195" s="57" t="n">
        <v>225</v>
      </c>
      <c r="BM195" s="57" t="n">
        <v>366.0768</v>
      </c>
      <c r="BN195" s="57" t="n">
        <v>8.948964</v>
      </c>
      <c r="BO195" s="57" t="n">
        <v>225</v>
      </c>
      <c r="BP195" s="57" t="n">
        <v>427.5544</v>
      </c>
      <c r="BQ195" s="57" t="n">
        <v>9.1123228</v>
      </c>
      <c r="BR195" s="57" t="n">
        <v>225</v>
      </c>
      <c r="BS195" s="57" t="n">
        <v>414.9503</v>
      </c>
      <c r="BT195" s="57" t="n">
        <v>9.9545256</v>
      </c>
      <c r="BU195" s="57" t="n">
        <v>225</v>
      </c>
      <c r="BV195" s="57" t="n">
        <v>351.0986</v>
      </c>
      <c r="BW195" s="57" t="n">
        <v>14.865758</v>
      </c>
      <c r="BX195" s="57" t="n">
        <v>225</v>
      </c>
      <c r="BY195" s="57" t="n">
        <v>400.3209</v>
      </c>
      <c r="BZ195" s="57" t="n">
        <v>8.8201745</v>
      </c>
      <c r="CA195" s="57" t="n">
        <v>225</v>
      </c>
      <c r="CB195" s="57" t="n">
        <v>516.3715</v>
      </c>
      <c r="CC195" s="57" t="n">
        <v>8.2399128</v>
      </c>
      <c r="CD195" s="57" t="n">
        <v>225</v>
      </c>
      <c r="CE195" s="57" t="n">
        <v>371.3846</v>
      </c>
      <c r="CF195" s="57" t="n">
        <v>12.519847</v>
      </c>
      <c r="CG195" s="57"/>
      <c r="CH195" s="65" t="n">
        <f aca="false">AH195</f>
        <v>225</v>
      </c>
      <c r="CI195" s="66" t="n">
        <f aca="false">AVERAGE(B195,E195,H195,K195,N195,Q195,T195,W195,Z195,AC195,AF195,AI195,AL195,AO195,AR195,AU195,AX195,BA195,BD195,BG195,BJ195,BM195,BP195,BS195,BV195,BY195,CB195,CE195)</f>
        <v>391.283639285714</v>
      </c>
      <c r="CJ195" s="67" t="n">
        <f aca="false">AVERAGE(C195,F195,I195,L195,O195,R195,U195,X195,AA195,AD195,AG195,AJ195,AM195,AP195,AS195,AV195,AY195,BB195,BE195,BH195,BK195,BN195,BQ195,BT195,BW195,BZ195,CC195,CF195)</f>
        <v>11.6246767321429</v>
      </c>
      <c r="CK195" s="66" t="n">
        <f aca="false">STDEV(B195,E195,H195,K195,N195,Q195,T195,W195,Z195,AC195,AF195,AI195,AL195,AO195,AR195,AU195,AX195,BA195,BD195,BG195,BJ195,BM195,BP195,BS195,BV195,BY195,CB195,CE195)</f>
        <v>53.1876553242444</v>
      </c>
      <c r="CL195" s="67" t="n">
        <f aca="false">STDEV(C195,F195,I195,L195,O195,R195,U195,X195,AA195,AD195,AG195,AJ195,AM195,AP195,AS195,AV195,AY195,BB195,BE195,BH195,BK195,BN195,BQ195,BT195,BW195,BZ195,CC195,CF195)</f>
        <v>2.17885924375891</v>
      </c>
    </row>
    <row r="196" customFormat="false" ht="26.8" hidden="false" customHeight="false" outlineLevel="0" collapsed="false">
      <c r="A196" s="57" t="n">
        <v>226.25</v>
      </c>
      <c r="B196" s="57" t="n">
        <v>370.6995</v>
      </c>
      <c r="C196" s="57" t="n">
        <v>14.215594</v>
      </c>
      <c r="D196" s="57" t="n">
        <v>226.25</v>
      </c>
      <c r="E196" s="57" t="n">
        <v>421.5505</v>
      </c>
      <c r="F196" s="57" t="n">
        <v>12.01374</v>
      </c>
      <c r="G196" s="57" t="n">
        <v>226.25</v>
      </c>
      <c r="H196" s="57" t="n">
        <v>395.6643</v>
      </c>
      <c r="I196" s="57" t="n">
        <v>12.504362</v>
      </c>
      <c r="J196" s="57" t="n">
        <v>226.25</v>
      </c>
      <c r="K196" s="57" t="n">
        <v>441.7113</v>
      </c>
      <c r="L196" s="57" t="n">
        <v>12.042312</v>
      </c>
      <c r="M196" s="57" t="n">
        <v>226.25</v>
      </c>
      <c r="N196" s="57" t="n">
        <v>404.7226</v>
      </c>
      <c r="O196" s="57" t="n">
        <v>12.63566</v>
      </c>
      <c r="P196" s="57" t="n">
        <v>226.25</v>
      </c>
      <c r="Q196" s="57" t="n">
        <v>381.629</v>
      </c>
      <c r="R196" s="57" t="n">
        <v>12.638713</v>
      </c>
      <c r="S196" s="57" t="n">
        <v>226.25</v>
      </c>
      <c r="T196" s="57" t="n">
        <v>301.5982</v>
      </c>
      <c r="U196" s="57" t="n">
        <v>15.131952</v>
      </c>
      <c r="V196" s="57" t="n">
        <v>226.25</v>
      </c>
      <c r="W196" s="57" t="n">
        <v>399.0641</v>
      </c>
      <c r="X196" s="57" t="n">
        <v>12.925736</v>
      </c>
      <c r="Y196" s="57" t="n">
        <v>226.25</v>
      </c>
      <c r="Z196" s="57" t="n">
        <v>385.295</v>
      </c>
      <c r="AA196" s="57" t="n">
        <v>10.667394</v>
      </c>
      <c r="AB196" s="57" t="n">
        <v>226.25</v>
      </c>
      <c r="AC196" s="57" t="n">
        <v>359.3727</v>
      </c>
      <c r="AD196" s="57" t="n">
        <v>13.301309</v>
      </c>
      <c r="AE196" s="57" t="n">
        <v>226.25</v>
      </c>
      <c r="AF196" s="57" t="n">
        <v>336.5575</v>
      </c>
      <c r="AG196" s="57" t="n">
        <v>8.0812432</v>
      </c>
      <c r="AH196" s="57" t="n">
        <v>226.25</v>
      </c>
      <c r="AI196" s="57" t="n">
        <v>418.8496</v>
      </c>
      <c r="AJ196" s="57" t="n">
        <v>12.273937</v>
      </c>
      <c r="AK196" s="57" t="n">
        <v>226.25</v>
      </c>
      <c r="AL196" s="57" t="n">
        <v>249.399</v>
      </c>
      <c r="AM196" s="57" t="n">
        <v>19.213195</v>
      </c>
      <c r="AN196" s="57" t="n">
        <v>226.25</v>
      </c>
      <c r="AO196" s="57" t="n">
        <v>430.8989</v>
      </c>
      <c r="AP196" s="57" t="n">
        <v>12.622356</v>
      </c>
      <c r="AQ196" s="57" t="n">
        <v>226.25</v>
      </c>
      <c r="AR196" s="57" t="n">
        <v>327.1694</v>
      </c>
      <c r="AS196" s="57" t="n">
        <v>6.6282443</v>
      </c>
      <c r="AT196" s="57" t="n">
        <v>226.25</v>
      </c>
      <c r="AU196" s="57" t="n">
        <v>484.4037</v>
      </c>
      <c r="AV196" s="57" t="n">
        <v>8.6016358</v>
      </c>
      <c r="AW196" s="57" t="n">
        <v>226.25</v>
      </c>
      <c r="AX196" s="57" t="n">
        <v>324.2556</v>
      </c>
      <c r="AY196" s="57" t="n">
        <v>14.123119</v>
      </c>
      <c r="AZ196" s="57" t="n">
        <v>226.25</v>
      </c>
      <c r="BA196" s="57" t="n">
        <v>370.5936</v>
      </c>
      <c r="BB196" s="57" t="n">
        <v>14.065976</v>
      </c>
      <c r="BC196" s="57" t="n">
        <v>226.25</v>
      </c>
      <c r="BD196" s="57" t="n">
        <v>449.774</v>
      </c>
      <c r="BE196" s="57" t="n">
        <v>10.819738</v>
      </c>
      <c r="BF196" s="57" t="n">
        <v>226.25</v>
      </c>
      <c r="BG196" s="57" t="n">
        <v>351.1863</v>
      </c>
      <c r="BH196" s="57" t="n">
        <v>11.93904</v>
      </c>
      <c r="BI196" s="57" t="n">
        <v>226.25</v>
      </c>
      <c r="BJ196" s="57" t="n">
        <v>352.9427</v>
      </c>
      <c r="BK196" s="57" t="n">
        <v>12.152781</v>
      </c>
      <c r="BL196" s="57" t="n">
        <v>226.25</v>
      </c>
      <c r="BM196" s="57" t="n">
        <v>329.1039</v>
      </c>
      <c r="BN196" s="57" t="n">
        <v>8.4755725</v>
      </c>
      <c r="BO196" s="57" t="n">
        <v>226.25</v>
      </c>
      <c r="BP196" s="57" t="n">
        <v>400.8057</v>
      </c>
      <c r="BQ196" s="57" t="n">
        <v>9.1035987</v>
      </c>
      <c r="BR196" s="57" t="n">
        <v>226.25</v>
      </c>
      <c r="BS196" s="57" t="n">
        <v>412.8937</v>
      </c>
      <c r="BT196" s="57" t="n">
        <v>10.069793</v>
      </c>
      <c r="BU196" s="57" t="n">
        <v>226.25</v>
      </c>
      <c r="BV196" s="57" t="n">
        <v>353.2832</v>
      </c>
      <c r="BW196" s="57" t="n">
        <v>15.06434</v>
      </c>
      <c r="BX196" s="57" t="n">
        <v>226.25</v>
      </c>
      <c r="BY196" s="57" t="n">
        <v>385.087</v>
      </c>
      <c r="BZ196" s="57" t="n">
        <v>9.6498364</v>
      </c>
      <c r="CA196" s="57" t="n">
        <v>226.25</v>
      </c>
      <c r="CB196" s="57" t="n">
        <v>508.0797</v>
      </c>
      <c r="CC196" s="57" t="n">
        <v>8.4868048</v>
      </c>
      <c r="CD196" s="57" t="n">
        <v>226.25</v>
      </c>
      <c r="CE196" s="57" t="n">
        <v>366.5795</v>
      </c>
      <c r="CF196" s="57" t="n">
        <v>12.594984</v>
      </c>
      <c r="CG196" s="57"/>
      <c r="CH196" s="65" t="n">
        <f aca="false">AH196</f>
        <v>226.25</v>
      </c>
      <c r="CI196" s="66" t="n">
        <f aca="false">AVERAGE(B196,E196,H196,K196,N196,Q196,T196,W196,Z196,AC196,AF196,AI196,AL196,AO196,AR196,AU196,AX196,BA196,BD196,BG196,BJ196,BM196,BP196,BS196,BV196,BY196,CB196,CE196)</f>
        <v>382.613221428571</v>
      </c>
      <c r="CJ196" s="67" t="n">
        <f aca="false">AVERAGE(C196,F196,I196,L196,O196,R196,U196,X196,AA196,AD196,AG196,AJ196,AM196,AP196,AS196,AV196,AY196,BB196,BE196,BH196,BK196,BN196,BQ196,BT196,BW196,BZ196,CC196,CF196)</f>
        <v>11.8586773821429</v>
      </c>
      <c r="CK196" s="66" t="n">
        <f aca="false">STDEV(B196,E196,H196,K196,N196,Q196,T196,W196,Z196,AC196,AF196,AI196,AL196,AO196,AR196,AU196,AX196,BA196,BD196,BG196,BJ196,BM196,BP196,BS196,BV196,BY196,CB196,CE196)</f>
        <v>54.7872133639834</v>
      </c>
      <c r="CL196" s="67" t="n">
        <f aca="false">STDEV(C196,F196,I196,L196,O196,R196,U196,X196,AA196,AD196,AG196,AJ196,AM196,AP196,AS196,AV196,AY196,BB196,BE196,BH196,BK196,BN196,BQ196,BT196,BW196,BZ196,CC196,CF196)</f>
        <v>2.65378560010886</v>
      </c>
    </row>
    <row r="197" customFormat="false" ht="26.8" hidden="false" customHeight="false" outlineLevel="0" collapsed="false">
      <c r="A197" s="57" t="n">
        <v>227.5</v>
      </c>
      <c r="B197" s="57" t="n">
        <v>368.7188</v>
      </c>
      <c r="C197" s="57" t="n">
        <v>13.944711</v>
      </c>
      <c r="D197" s="57" t="n">
        <v>227.5</v>
      </c>
      <c r="E197" s="57" t="n">
        <v>417.31</v>
      </c>
      <c r="F197" s="57" t="n">
        <v>12.188986</v>
      </c>
      <c r="G197" s="57" t="n">
        <v>227.5</v>
      </c>
      <c r="H197" s="57" t="n">
        <v>398.59</v>
      </c>
      <c r="I197" s="57" t="n">
        <v>12.497274</v>
      </c>
      <c r="J197" s="57" t="n">
        <v>227.5</v>
      </c>
      <c r="K197" s="57" t="n">
        <v>430.8889</v>
      </c>
      <c r="L197" s="57" t="n">
        <v>11.518866</v>
      </c>
      <c r="M197" s="57" t="n">
        <v>227.5</v>
      </c>
      <c r="N197" s="57" t="n">
        <v>404.2656</v>
      </c>
      <c r="O197" s="57" t="n">
        <v>12.561505</v>
      </c>
      <c r="P197" s="57" t="n">
        <v>227.5</v>
      </c>
      <c r="Q197" s="57" t="n">
        <v>373.3896</v>
      </c>
      <c r="R197" s="57" t="n">
        <v>12.888113</v>
      </c>
      <c r="S197" s="57" t="n">
        <v>227.5</v>
      </c>
      <c r="T197" s="57" t="n">
        <v>306.5798</v>
      </c>
      <c r="U197" s="57" t="n">
        <v>14.360523</v>
      </c>
      <c r="V197" s="57" t="n">
        <v>227.5</v>
      </c>
      <c r="W197" s="57" t="n">
        <v>400.3999</v>
      </c>
      <c r="X197" s="57" t="n">
        <v>13.181025</v>
      </c>
      <c r="Y197" s="57" t="n">
        <v>227.5</v>
      </c>
      <c r="Z197" s="57" t="n">
        <v>378.5848</v>
      </c>
      <c r="AA197" s="57" t="n">
        <v>9.9972737</v>
      </c>
      <c r="AB197" s="57" t="n">
        <v>227.5</v>
      </c>
      <c r="AC197" s="57" t="n">
        <v>356.3171</v>
      </c>
      <c r="AD197" s="57" t="n">
        <v>12.493784</v>
      </c>
      <c r="AE197" s="57" t="n">
        <v>227.5</v>
      </c>
      <c r="AF197" s="57" t="n">
        <v>362.5652</v>
      </c>
      <c r="AG197" s="57" t="n">
        <v>7.2312977</v>
      </c>
      <c r="AH197" s="57" t="n">
        <v>227.5</v>
      </c>
      <c r="AI197" s="57" t="n">
        <v>419.7634</v>
      </c>
      <c r="AJ197" s="57" t="n">
        <v>12.236859</v>
      </c>
      <c r="AK197" s="57" t="n">
        <v>227.5</v>
      </c>
      <c r="AL197" s="57" t="n">
        <v>252.9256</v>
      </c>
      <c r="AM197" s="57" t="n">
        <v>18.935333</v>
      </c>
      <c r="AN197" s="57" t="n">
        <v>227.5</v>
      </c>
      <c r="AO197" s="57" t="n">
        <v>427.2597</v>
      </c>
      <c r="AP197" s="57" t="n">
        <v>12.285496</v>
      </c>
      <c r="AQ197" s="57" t="n">
        <v>227.5</v>
      </c>
      <c r="AR197" s="57" t="n">
        <v>459.561</v>
      </c>
      <c r="AS197" s="57" t="n">
        <v>8.8864776</v>
      </c>
      <c r="AT197" s="57" t="n">
        <v>227.5</v>
      </c>
      <c r="AU197" s="57" t="n">
        <v>475.3516</v>
      </c>
      <c r="AV197" s="57" t="n">
        <v>9.1271538</v>
      </c>
      <c r="AW197" s="57" t="n">
        <v>227.5</v>
      </c>
      <c r="AX197" s="57" t="n">
        <v>306.6264</v>
      </c>
      <c r="AY197" s="57" t="n">
        <v>14.135442</v>
      </c>
      <c r="AZ197" s="57" t="n">
        <v>227.5</v>
      </c>
      <c r="BA197" s="57" t="n">
        <v>367.2229</v>
      </c>
      <c r="BB197" s="57" t="n">
        <v>13.524318</v>
      </c>
      <c r="BC197" s="57" t="n">
        <v>227.5</v>
      </c>
      <c r="BD197" s="57" t="n">
        <v>449.6169</v>
      </c>
      <c r="BE197" s="57" t="n">
        <v>10.78964</v>
      </c>
      <c r="BF197" s="57" t="n">
        <v>227.5</v>
      </c>
      <c r="BG197" s="57" t="n">
        <v>358.833</v>
      </c>
      <c r="BH197" s="57" t="n">
        <v>12.497601</v>
      </c>
      <c r="BI197" s="57" t="n">
        <v>227.5</v>
      </c>
      <c r="BJ197" s="57" t="n">
        <v>361.1015</v>
      </c>
      <c r="BK197" s="57" t="n">
        <v>12.898037</v>
      </c>
      <c r="BL197" s="57" t="n">
        <v>227.5</v>
      </c>
      <c r="BM197" s="57" t="n">
        <v>320.9571</v>
      </c>
      <c r="BN197" s="57" t="n">
        <v>8.4736096</v>
      </c>
      <c r="BO197" s="57" t="n">
        <v>227.5</v>
      </c>
      <c r="BP197" s="57" t="n">
        <v>402.3617</v>
      </c>
      <c r="BQ197" s="57" t="n">
        <v>9.4231189</v>
      </c>
      <c r="BR197" s="57" t="n">
        <v>227.5</v>
      </c>
      <c r="BS197" s="57" t="n">
        <v>425.4211</v>
      </c>
      <c r="BT197" s="57" t="n">
        <v>10.305453</v>
      </c>
      <c r="BU197" s="57" t="n">
        <v>227.5</v>
      </c>
      <c r="BV197" s="57" t="n">
        <v>352.8003</v>
      </c>
      <c r="BW197" s="57" t="n">
        <v>15.05627</v>
      </c>
      <c r="BX197" s="57" t="n">
        <v>227.5</v>
      </c>
      <c r="BY197" s="57" t="n">
        <v>376.9507</v>
      </c>
      <c r="BZ197" s="57" t="n">
        <v>10.272301</v>
      </c>
      <c r="CA197" s="57" t="n">
        <v>227.5</v>
      </c>
      <c r="CB197" s="57" t="n">
        <v>509.2274</v>
      </c>
      <c r="CC197" s="57" t="n">
        <v>8.9172301</v>
      </c>
      <c r="CD197" s="57" t="n">
        <v>227.5</v>
      </c>
      <c r="CE197" s="57" t="n">
        <v>363.5497</v>
      </c>
      <c r="CF197" s="57" t="n">
        <v>13.662268</v>
      </c>
      <c r="CG197" s="57"/>
      <c r="CH197" s="65" t="n">
        <f aca="false">AH197</f>
        <v>227.5</v>
      </c>
      <c r="CI197" s="66" t="n">
        <f aca="false">AVERAGE(B197,E197,H197,K197,N197,Q197,T197,W197,Z197,AC197,AF197,AI197,AL197,AO197,AR197,AU197,AX197,BA197,BD197,BG197,BJ197,BM197,BP197,BS197,BV197,BY197,CB197,CE197)</f>
        <v>386.683560714286</v>
      </c>
      <c r="CJ197" s="67" t="n">
        <f aca="false">AVERAGE(C197,F197,I197,L197,O197,R197,U197,X197,AA197,AD197,AG197,AJ197,AM197,AP197,AS197,AV197,AY197,BB197,BE197,BH197,BK197,BN197,BQ197,BT197,BW197,BZ197,CC197,CF197)</f>
        <v>11.9389273714286</v>
      </c>
      <c r="CK197" s="66" t="n">
        <f aca="false">STDEV(B197,E197,H197,K197,N197,Q197,T197,W197,Z197,AC197,AF197,AI197,AL197,AO197,AR197,AU197,AX197,BA197,BD197,BG197,BJ197,BM197,BP197,BS197,BV197,BY197,CB197,CE197)</f>
        <v>54.725423297839</v>
      </c>
      <c r="CL197" s="67" t="n">
        <f aca="false">STDEV(C197,F197,I197,L197,O197,R197,U197,X197,AA197,AD197,AG197,AJ197,AM197,AP197,AS197,AV197,AY197,BB197,BE197,BH197,BK197,BN197,BQ197,BT197,BW197,BZ197,CC197,CF197)</f>
        <v>2.44482922053283</v>
      </c>
    </row>
    <row r="198" customFormat="false" ht="26.8" hidden="false" customHeight="false" outlineLevel="0" collapsed="false">
      <c r="A198" s="57" t="n">
        <v>228.75</v>
      </c>
      <c r="B198" s="57" t="n">
        <v>367.1423</v>
      </c>
      <c r="C198" s="57" t="n">
        <v>13.455289</v>
      </c>
      <c r="D198" s="57" t="n">
        <v>228.75</v>
      </c>
      <c r="E198" s="57" t="n">
        <v>407.13</v>
      </c>
      <c r="F198" s="57" t="n">
        <v>12.264122</v>
      </c>
      <c r="G198" s="57" t="n">
        <v>228.75</v>
      </c>
      <c r="H198" s="57" t="n">
        <v>404.1617</v>
      </c>
      <c r="I198" s="57" t="n">
        <v>12.60916</v>
      </c>
      <c r="J198" s="57" t="n">
        <v>228.75</v>
      </c>
      <c r="K198" s="57" t="n">
        <v>421.5115</v>
      </c>
      <c r="L198" s="57" t="n">
        <v>11.588222</v>
      </c>
      <c r="M198" s="57" t="n">
        <v>228.75</v>
      </c>
      <c r="N198" s="57" t="n">
        <v>407.44</v>
      </c>
      <c r="O198" s="57" t="n">
        <v>13.174155</v>
      </c>
      <c r="P198" s="57" t="n">
        <v>228.75</v>
      </c>
      <c r="Q198" s="57" t="n">
        <v>371.6703</v>
      </c>
      <c r="R198" s="57" t="n">
        <v>14.317339</v>
      </c>
      <c r="S198" s="57" t="n">
        <v>228.75</v>
      </c>
      <c r="T198" s="57" t="n">
        <v>321.3623</v>
      </c>
      <c r="U198" s="57" t="n">
        <v>12.341985</v>
      </c>
      <c r="V198" s="57" t="n">
        <v>228.75</v>
      </c>
      <c r="W198" s="57" t="n">
        <v>403.0481</v>
      </c>
      <c r="X198" s="57" t="n">
        <v>12.926281</v>
      </c>
      <c r="Y198" s="57" t="n">
        <v>228.75</v>
      </c>
      <c r="Z198" s="57" t="n">
        <v>379.612</v>
      </c>
      <c r="AA198" s="57" t="n">
        <v>10.229662</v>
      </c>
      <c r="AB198" s="57" t="n">
        <v>228.75</v>
      </c>
      <c r="AC198" s="57" t="n">
        <v>355.6824</v>
      </c>
      <c r="AD198" s="57" t="n">
        <v>11.908942</v>
      </c>
      <c r="AE198" s="57" t="n">
        <v>228.75</v>
      </c>
      <c r="AF198" s="57" t="n">
        <v>466.994</v>
      </c>
      <c r="AG198" s="57" t="n">
        <v>6.5813522</v>
      </c>
      <c r="AH198" s="57" t="n">
        <v>228.75</v>
      </c>
      <c r="AI198" s="57" t="n">
        <v>418.0518</v>
      </c>
      <c r="AJ198" s="57" t="n">
        <v>12.418648</v>
      </c>
      <c r="AK198" s="57" t="n">
        <v>228.75</v>
      </c>
      <c r="AL198" s="57" t="n">
        <v>259.1483</v>
      </c>
      <c r="AM198" s="57" t="n">
        <v>15.782661</v>
      </c>
      <c r="AN198" s="57" t="n">
        <v>228.75</v>
      </c>
      <c r="AO198" s="57" t="n">
        <v>423.7804</v>
      </c>
      <c r="AP198" s="57" t="n">
        <v>11.696074</v>
      </c>
      <c r="AQ198" s="57" t="n">
        <v>228.75</v>
      </c>
      <c r="AR198" s="57" t="n">
        <v>432.1542</v>
      </c>
      <c r="AS198" s="57" t="n">
        <v>9.6442748</v>
      </c>
      <c r="AT198" s="57" t="n">
        <v>228.75</v>
      </c>
      <c r="AU198" s="57" t="n">
        <v>493.806</v>
      </c>
      <c r="AV198" s="57" t="n">
        <v>9.6200654</v>
      </c>
      <c r="AW198" s="57" t="n">
        <v>228.75</v>
      </c>
      <c r="AX198" s="57" t="n">
        <v>298.2124</v>
      </c>
      <c r="AY198" s="57" t="n">
        <v>15.377644</v>
      </c>
      <c r="AZ198" s="57" t="n">
        <v>228.75</v>
      </c>
      <c r="BA198" s="57" t="n">
        <v>361.1136</v>
      </c>
      <c r="BB198" s="57" t="n">
        <v>13.335987</v>
      </c>
      <c r="BC198" s="57" t="n">
        <v>228.75</v>
      </c>
      <c r="BD198" s="57" t="n">
        <v>451.2556</v>
      </c>
      <c r="BE198" s="57" t="n">
        <v>11.037077</v>
      </c>
      <c r="BF198" s="57" t="n">
        <v>228.75</v>
      </c>
      <c r="BG198" s="57" t="n">
        <v>368.0029</v>
      </c>
      <c r="BH198" s="57" t="n">
        <v>13.257143</v>
      </c>
      <c r="BI198" s="57" t="n">
        <v>228.75</v>
      </c>
      <c r="BJ198" s="57" t="n">
        <v>368.6132</v>
      </c>
      <c r="BK198" s="57" t="n">
        <v>13.292585</v>
      </c>
      <c r="BL198" s="57" t="n">
        <v>228.75</v>
      </c>
      <c r="BM198" s="57" t="n">
        <v>340.6203</v>
      </c>
      <c r="BN198" s="57" t="n">
        <v>9.3003272</v>
      </c>
      <c r="BO198" s="57" t="n">
        <v>228.75</v>
      </c>
      <c r="BP198" s="57" t="n">
        <v>420.4445</v>
      </c>
      <c r="BQ198" s="57" t="n">
        <v>9.5017448</v>
      </c>
      <c r="BR198" s="57" t="n">
        <v>228.75</v>
      </c>
      <c r="BS198" s="57" t="n">
        <v>428.5597</v>
      </c>
      <c r="BT198" s="57" t="n">
        <v>10.563032</v>
      </c>
      <c r="BU198" s="57" t="n">
        <v>228.75</v>
      </c>
      <c r="BV198" s="57" t="n">
        <v>348.8167</v>
      </c>
      <c r="BW198" s="57" t="n">
        <v>15.082116</v>
      </c>
      <c r="BX198" s="57" t="n">
        <v>228.75</v>
      </c>
      <c r="BY198" s="57" t="n">
        <v>376.4121</v>
      </c>
      <c r="BZ198" s="57" t="n">
        <v>11.465758</v>
      </c>
      <c r="CA198" s="57" t="n">
        <v>228.75</v>
      </c>
      <c r="CB198" s="57" t="n">
        <v>502.4392</v>
      </c>
      <c r="CC198" s="57" t="n">
        <v>8.6442748</v>
      </c>
      <c r="CD198" s="57" t="n">
        <v>228.75</v>
      </c>
      <c r="CE198" s="57" t="n">
        <v>351.1528</v>
      </c>
      <c r="CF198" s="57" t="n">
        <v>11.854526</v>
      </c>
      <c r="CG198" s="57"/>
      <c r="CH198" s="65" t="n">
        <f aca="false">AH198</f>
        <v>228.75</v>
      </c>
      <c r="CI198" s="66" t="n">
        <f aca="false">AVERAGE(B198,E198,H198,K198,N198,Q198,T198,W198,Z198,AC198,AF198,AI198,AL198,AO198,AR198,AU198,AX198,BA198,BD198,BG198,BJ198,BM198,BP198,BS198,BV198,BY198,CB198,CE198)</f>
        <v>391.012082142857</v>
      </c>
      <c r="CJ198" s="67" t="n">
        <f aca="false">AVERAGE(C198,F198,I198,L198,O198,R198,U198,X198,AA198,AD198,AG198,AJ198,AM198,AP198,AS198,AV198,AY198,BB198,BE198,BH198,BK198,BN198,BQ198,BT198,BW198,BZ198,CC198,CF198)</f>
        <v>11.9025159714286</v>
      </c>
      <c r="CK198" s="66" t="n">
        <f aca="false">STDEV(B198,E198,H198,K198,N198,Q198,T198,W198,Z198,AC198,AF198,AI198,AL198,AO198,AR198,AU198,AX198,BA198,BD198,BG198,BJ198,BM198,BP198,BS198,BV198,BY198,CB198,CE198)</f>
        <v>54.8250282601677</v>
      </c>
      <c r="CL198" s="67" t="n">
        <f aca="false">STDEV(C198,F198,I198,L198,O198,R198,U198,X198,AA198,AD198,AG198,AJ198,AM198,AP198,AS198,AV198,AY198,BB198,BE198,BH198,BK198,BN198,BQ198,BT198,BW198,BZ198,CC198,CF198)</f>
        <v>2.13014251028523</v>
      </c>
    </row>
    <row r="199" customFormat="false" ht="26.8" hidden="false" customHeight="false" outlineLevel="0" collapsed="false">
      <c r="A199" s="57" t="n">
        <v>230</v>
      </c>
      <c r="B199" s="57" t="n">
        <v>372.8132</v>
      </c>
      <c r="C199" s="57" t="n">
        <v>13.813522</v>
      </c>
      <c r="D199" s="57" t="n">
        <v>230</v>
      </c>
      <c r="E199" s="57" t="n">
        <v>405.2237</v>
      </c>
      <c r="F199" s="57" t="n">
        <v>12.65627</v>
      </c>
      <c r="G199" s="57" t="n">
        <v>230</v>
      </c>
      <c r="H199" s="57" t="n">
        <v>402.3719</v>
      </c>
      <c r="I199" s="57" t="n">
        <v>12.193675</v>
      </c>
      <c r="J199" s="57" t="n">
        <v>230</v>
      </c>
      <c r="K199" s="57" t="n">
        <v>422.5678</v>
      </c>
      <c r="L199" s="57" t="n">
        <v>12.01145</v>
      </c>
      <c r="M199" s="57" t="n">
        <v>230</v>
      </c>
      <c r="N199" s="57" t="n">
        <v>408.9252</v>
      </c>
      <c r="O199" s="57" t="n">
        <v>12.733043</v>
      </c>
      <c r="P199" s="57" t="n">
        <v>230</v>
      </c>
      <c r="Q199" s="57" t="n">
        <v>367.107</v>
      </c>
      <c r="R199" s="57" t="n">
        <v>13.506543</v>
      </c>
      <c r="S199" s="57" t="n">
        <v>230</v>
      </c>
      <c r="T199" s="57" t="n">
        <v>344.5421</v>
      </c>
      <c r="U199" s="57" t="n">
        <v>12.787241</v>
      </c>
      <c r="V199" s="57" t="n">
        <v>230</v>
      </c>
      <c r="W199" s="57" t="n">
        <v>403.321</v>
      </c>
      <c r="X199" s="57" t="n">
        <v>12.79542</v>
      </c>
      <c r="Y199" s="57" t="n">
        <v>230</v>
      </c>
      <c r="Z199" s="57" t="n">
        <v>403.3684</v>
      </c>
      <c r="AA199" s="57" t="n">
        <v>11.569902</v>
      </c>
      <c r="AB199" s="57" t="n">
        <v>230</v>
      </c>
      <c r="AC199" s="57" t="n">
        <v>349.9243</v>
      </c>
      <c r="AD199" s="57" t="n">
        <v>11.870774</v>
      </c>
      <c r="AE199" s="57" t="n">
        <v>230</v>
      </c>
      <c r="AF199" s="57" t="n">
        <v>562.9758</v>
      </c>
      <c r="AG199" s="57" t="n">
        <v>6.0031625</v>
      </c>
      <c r="AH199" s="57" t="n">
        <v>230</v>
      </c>
      <c r="AI199" s="57" t="n">
        <v>420.8869</v>
      </c>
      <c r="AJ199" s="57" t="n">
        <v>12.309597</v>
      </c>
      <c r="AK199" s="57" t="n">
        <v>230</v>
      </c>
      <c r="AL199" s="57" t="n">
        <v>262.5461</v>
      </c>
      <c r="AM199" s="57" t="n">
        <v>12.917448</v>
      </c>
      <c r="AN199" s="57" t="n">
        <v>230</v>
      </c>
      <c r="AO199" s="57" t="n">
        <v>436.7835</v>
      </c>
      <c r="AP199" s="57" t="n">
        <v>11.988113</v>
      </c>
      <c r="AQ199" s="57" t="n">
        <v>230</v>
      </c>
      <c r="AR199" s="57" t="n">
        <v>404.0274</v>
      </c>
      <c r="AS199" s="57" t="n">
        <v>10.666085</v>
      </c>
      <c r="AT199" s="57" t="n">
        <v>230</v>
      </c>
      <c r="AU199" s="57" t="n">
        <v>479.543</v>
      </c>
      <c r="AV199" s="57" t="n">
        <v>9.2473282</v>
      </c>
      <c r="AW199" s="57" t="n">
        <v>230</v>
      </c>
      <c r="AX199" s="57" t="n">
        <v>298.8598</v>
      </c>
      <c r="AY199" s="57" t="n">
        <v>15.880807</v>
      </c>
      <c r="AZ199" s="57" t="n">
        <v>230</v>
      </c>
      <c r="BA199" s="57" t="n">
        <v>362.9036</v>
      </c>
      <c r="BB199" s="57" t="n">
        <v>14.087459</v>
      </c>
      <c r="BC199" s="57" t="n">
        <v>230</v>
      </c>
      <c r="BD199" s="57" t="n">
        <v>455.0519</v>
      </c>
      <c r="BE199" s="57" t="n">
        <v>10.550382</v>
      </c>
      <c r="BF199" s="57" t="n">
        <v>230</v>
      </c>
      <c r="BG199" s="57" t="n">
        <v>374.2447</v>
      </c>
      <c r="BH199" s="57" t="n">
        <v>13.376445</v>
      </c>
      <c r="BI199" s="57" t="n">
        <v>230</v>
      </c>
      <c r="BJ199" s="57" t="n">
        <v>363.0934</v>
      </c>
      <c r="BK199" s="57" t="n">
        <v>12.824864</v>
      </c>
      <c r="BL199" s="57" t="n">
        <v>230</v>
      </c>
      <c r="BM199" s="57" t="n">
        <v>351.9985</v>
      </c>
      <c r="BN199" s="57" t="n">
        <v>10.210033</v>
      </c>
      <c r="BO199" s="57" t="n">
        <v>230</v>
      </c>
      <c r="BP199" s="57" t="n">
        <v>379.6969</v>
      </c>
      <c r="BQ199" s="57" t="n">
        <v>8.12988</v>
      </c>
      <c r="BR199" s="57" t="n">
        <v>230</v>
      </c>
      <c r="BS199" s="57" t="n">
        <v>419.2235</v>
      </c>
      <c r="BT199" s="57" t="n">
        <v>10.688113</v>
      </c>
      <c r="BU199" s="57" t="n">
        <v>230</v>
      </c>
      <c r="BV199" s="57" t="n">
        <v>344.4889</v>
      </c>
      <c r="BW199" s="57" t="n">
        <v>15.567721</v>
      </c>
      <c r="BX199" s="57" t="n">
        <v>230</v>
      </c>
      <c r="BY199" s="57" t="n">
        <v>355.1844</v>
      </c>
      <c r="BZ199" s="57" t="n">
        <v>11.638059</v>
      </c>
      <c r="CA199" s="57" t="n">
        <v>230</v>
      </c>
      <c r="CB199" s="57" t="n">
        <v>490.5842</v>
      </c>
      <c r="CC199" s="57" t="n">
        <v>8.5964013</v>
      </c>
      <c r="CD199" s="57" t="n">
        <v>230</v>
      </c>
      <c r="CE199" s="57" t="n">
        <v>354.2452</v>
      </c>
      <c r="CF199" s="57" t="n">
        <v>11.677208</v>
      </c>
      <c r="CG199" s="57"/>
      <c r="CH199" s="65" t="n">
        <f aca="false">AH199</f>
        <v>230</v>
      </c>
      <c r="CI199" s="66" t="n">
        <f aca="false">AVERAGE(B199,E199,H199,K199,N199,Q199,T199,W199,Z199,AC199,AF199,AI199,AL199,AO199,AR199,AU199,AX199,BA199,BD199,BG199,BJ199,BM199,BP199,BS199,BV199,BY199,CB199,CE199)</f>
        <v>392.732225</v>
      </c>
      <c r="CJ199" s="67" t="n">
        <f aca="false">AVERAGE(C199,F199,I199,L199,O199,R199,U199,X199,AA199,AD199,AG199,AJ199,AM199,AP199,AS199,AV199,AY199,BB199,BE199,BH199,BK199,BN199,BQ199,BT199,BW199,BZ199,CC199,CF199)</f>
        <v>11.8677480714286</v>
      </c>
      <c r="CK199" s="66" t="n">
        <f aca="false">STDEV(B199,E199,H199,K199,N199,Q199,T199,W199,Z199,AC199,AF199,AI199,AL199,AO199,AR199,AU199,AX199,BA199,BD199,BG199,BJ199,BM199,BP199,BS199,BV199,BY199,CB199,CE199)</f>
        <v>59.4085777365502</v>
      </c>
      <c r="CL199" s="67" t="n">
        <f aca="false">STDEV(C199,F199,I199,L199,O199,R199,U199,X199,AA199,AD199,AG199,AJ199,AM199,AP199,AS199,AV199,AY199,BB199,BE199,BH199,BK199,BN199,BQ199,BT199,BW199,BZ199,CC199,CF199)</f>
        <v>2.12855900863187</v>
      </c>
    </row>
    <row r="200" customFormat="false" ht="26.8" hidden="false" customHeight="false" outlineLevel="0" collapsed="false">
      <c r="A200" s="57" t="n">
        <v>231.25</v>
      </c>
      <c r="B200" s="57" t="n">
        <v>377.5134</v>
      </c>
      <c r="C200" s="57" t="n">
        <v>13.970338</v>
      </c>
      <c r="D200" s="57" t="n">
        <v>231.25</v>
      </c>
      <c r="E200" s="57" t="n">
        <v>405.4912</v>
      </c>
      <c r="F200" s="57" t="n">
        <v>12.624427</v>
      </c>
      <c r="G200" s="57" t="n">
        <v>231.25</v>
      </c>
      <c r="H200" s="57" t="n">
        <v>398.3711</v>
      </c>
      <c r="I200" s="57" t="n">
        <v>11.476009</v>
      </c>
      <c r="J200" s="57" t="n">
        <v>231.25</v>
      </c>
      <c r="K200" s="57" t="n">
        <v>406.0657</v>
      </c>
      <c r="L200" s="57" t="n">
        <v>11.978626</v>
      </c>
      <c r="M200" s="57" t="n">
        <v>231.25</v>
      </c>
      <c r="N200" s="57" t="n">
        <v>412.2088</v>
      </c>
      <c r="O200" s="57" t="n">
        <v>12.575682</v>
      </c>
      <c r="P200" s="57" t="n">
        <v>231.25</v>
      </c>
      <c r="Q200" s="57" t="n">
        <v>370.0192</v>
      </c>
      <c r="R200" s="57" t="n">
        <v>12.766521</v>
      </c>
      <c r="S200" s="57" t="n">
        <v>231.25</v>
      </c>
      <c r="T200" s="57" t="n">
        <v>322.0338</v>
      </c>
      <c r="U200" s="57" t="n">
        <v>9.0444929</v>
      </c>
      <c r="V200" s="57" t="n">
        <v>231.25</v>
      </c>
      <c r="W200" s="57" t="n">
        <v>405.6488</v>
      </c>
      <c r="X200" s="57" t="n">
        <v>12.945802</v>
      </c>
      <c r="Y200" s="57" t="n">
        <v>231.25</v>
      </c>
      <c r="Z200" s="57" t="n">
        <v>395.1811</v>
      </c>
      <c r="AA200" s="57" t="n">
        <v>10.923991</v>
      </c>
      <c r="AB200" s="57" t="n">
        <v>231.25</v>
      </c>
      <c r="AC200" s="57" t="n">
        <v>356.2987</v>
      </c>
      <c r="AD200" s="57" t="n">
        <v>12.018212</v>
      </c>
      <c r="AE200" s="57" t="n">
        <v>231.25</v>
      </c>
      <c r="AF200" s="57" t="n">
        <v>606.7633</v>
      </c>
      <c r="AG200" s="57" t="n">
        <v>5.5591058</v>
      </c>
      <c r="AH200" s="57" t="n">
        <v>231.25</v>
      </c>
      <c r="AI200" s="57" t="n">
        <v>425.1937</v>
      </c>
      <c r="AJ200" s="57" t="n">
        <v>12.245256</v>
      </c>
      <c r="AK200" s="57" t="n">
        <v>231.25</v>
      </c>
      <c r="AL200" s="57" t="n">
        <v>276.3299</v>
      </c>
      <c r="AM200" s="57" t="n">
        <v>13.209051</v>
      </c>
      <c r="AN200" s="57" t="n">
        <v>231.25</v>
      </c>
      <c r="AO200" s="57" t="n">
        <v>438.1213</v>
      </c>
      <c r="AP200" s="57" t="n">
        <v>11.99542</v>
      </c>
      <c r="AQ200" s="57" t="n">
        <v>231.25</v>
      </c>
      <c r="AR200" s="57" t="n">
        <v>412.6276</v>
      </c>
      <c r="AS200" s="57" t="n">
        <v>12.930862</v>
      </c>
      <c r="AT200" s="57" t="n">
        <v>231.25</v>
      </c>
      <c r="AU200" s="57" t="n">
        <v>473.4632</v>
      </c>
      <c r="AV200" s="57" t="n">
        <v>9.155289</v>
      </c>
      <c r="AW200" s="57" t="n">
        <v>231.25</v>
      </c>
      <c r="AX200" s="57" t="n">
        <v>299.8088</v>
      </c>
      <c r="AY200" s="57" t="n">
        <v>13.795529</v>
      </c>
      <c r="AZ200" s="57" t="n">
        <v>231.25</v>
      </c>
      <c r="BA200" s="57" t="n">
        <v>357.8499</v>
      </c>
      <c r="BB200" s="57" t="n">
        <v>12.904907</v>
      </c>
      <c r="BC200" s="57" t="n">
        <v>231.25</v>
      </c>
      <c r="BD200" s="57" t="n">
        <v>459.8629</v>
      </c>
      <c r="BE200" s="57" t="n">
        <v>10.710033</v>
      </c>
      <c r="BF200" s="57" t="n">
        <v>231.25</v>
      </c>
      <c r="BG200" s="57" t="n">
        <v>371.1277</v>
      </c>
      <c r="BH200" s="57" t="n">
        <v>12.691385</v>
      </c>
      <c r="BI200" s="57" t="n">
        <v>231.25</v>
      </c>
      <c r="BJ200" s="57" t="n">
        <v>365.6169</v>
      </c>
      <c r="BK200" s="57" t="n">
        <v>12.647764</v>
      </c>
      <c r="BL200" s="57" t="n">
        <v>231.25</v>
      </c>
      <c r="BM200" s="57" t="n">
        <v>322.2092</v>
      </c>
      <c r="BN200" s="57" t="n">
        <v>9.0668484</v>
      </c>
      <c r="BO200" s="57" t="n">
        <v>231.25</v>
      </c>
      <c r="BP200" s="57" t="n">
        <v>360.4187</v>
      </c>
      <c r="BQ200" s="57" t="n">
        <v>7.9950927</v>
      </c>
      <c r="BR200" s="57" t="n">
        <v>231.25</v>
      </c>
      <c r="BS200" s="57" t="n">
        <v>417.7864</v>
      </c>
      <c r="BT200" s="57" t="n">
        <v>10.788004</v>
      </c>
      <c r="BU200" s="57" t="n">
        <v>231.25</v>
      </c>
      <c r="BV200" s="57" t="n">
        <v>345.4912</v>
      </c>
      <c r="BW200" s="57" t="n">
        <v>16.011341</v>
      </c>
      <c r="BX200" s="57" t="n">
        <v>231.25</v>
      </c>
      <c r="BY200" s="57" t="n">
        <v>359.4109</v>
      </c>
      <c r="BZ200" s="57" t="n">
        <v>14.26554</v>
      </c>
      <c r="CA200" s="57" t="n">
        <v>231.25</v>
      </c>
      <c r="CB200" s="57" t="n">
        <v>502.4202</v>
      </c>
      <c r="CC200" s="57" t="n">
        <v>9.2419847</v>
      </c>
      <c r="CD200" s="57" t="n">
        <v>231.25</v>
      </c>
      <c r="CE200" s="57" t="n">
        <v>361.7156</v>
      </c>
      <c r="CF200" s="57" t="n">
        <v>12.783969</v>
      </c>
      <c r="CG200" s="57"/>
      <c r="CH200" s="65" t="n">
        <f aca="false">AH200</f>
        <v>231.25</v>
      </c>
      <c r="CI200" s="66" t="n">
        <f aca="false">AVERAGE(B200,E200,H200,K200,N200,Q200,T200,W200,Z200,AC200,AF200,AI200,AL200,AO200,AR200,AU200,AX200,BA200,BD200,BG200,BJ200,BM200,BP200,BS200,BV200,BY200,CB200,CE200)</f>
        <v>393.037471428571</v>
      </c>
      <c r="CJ200" s="67" t="n">
        <f aca="false">AVERAGE(C200,F200,I200,L200,O200,R200,U200,X200,AA200,AD200,AG200,AJ200,AM200,AP200,AS200,AV200,AY200,BB200,BE200,BH200,BK200,BN200,BQ200,BT200,BW200,BZ200,CC200,CF200)</f>
        <v>11.7257672321429</v>
      </c>
      <c r="CK200" s="66" t="n">
        <f aca="false">STDEV(B200,E200,H200,K200,N200,Q200,T200,W200,Z200,AC200,AF200,AI200,AL200,AO200,AR200,AU200,AX200,BA200,BD200,BG200,BJ200,BM200,BP200,BS200,BV200,BY200,CB200,CE200)</f>
        <v>65.5241188832521</v>
      </c>
      <c r="CL200" s="67" t="n">
        <f aca="false">STDEV(C200,F200,I200,L200,O200,R200,U200,X200,AA200,AD200,AG200,AJ200,AM200,AP200,AS200,AV200,AY200,BB200,BE200,BH200,BK200,BN200,BQ200,BT200,BW200,BZ200,CC200,CF200)</f>
        <v>2.17966089012738</v>
      </c>
    </row>
    <row r="201" customFormat="false" ht="26.8" hidden="false" customHeight="false" outlineLevel="0" collapsed="false">
      <c r="A201" s="57" t="n">
        <v>232.5</v>
      </c>
      <c r="B201" s="57" t="n">
        <v>378.1418</v>
      </c>
      <c r="C201" s="57" t="n">
        <v>13.679607</v>
      </c>
      <c r="D201" s="57" t="n">
        <v>232.5</v>
      </c>
      <c r="E201" s="57" t="n">
        <v>404.5345</v>
      </c>
      <c r="F201" s="57" t="n">
        <v>12.828244</v>
      </c>
      <c r="G201" s="57" t="n">
        <v>232.5</v>
      </c>
      <c r="H201" s="57" t="n">
        <v>408.3591</v>
      </c>
      <c r="I201" s="57" t="n">
        <v>11.706216</v>
      </c>
      <c r="J201" s="57" t="n">
        <v>232.5</v>
      </c>
      <c r="K201" s="57" t="n">
        <v>395.343</v>
      </c>
      <c r="L201" s="57" t="n">
        <v>12.412541</v>
      </c>
      <c r="M201" s="57" t="n">
        <v>232.5</v>
      </c>
      <c r="N201" s="57" t="n">
        <v>416.1275</v>
      </c>
      <c r="O201" s="57" t="n">
        <v>12.70578</v>
      </c>
      <c r="P201" s="57" t="n">
        <v>232.5</v>
      </c>
      <c r="Q201" s="57" t="n">
        <v>378.8459</v>
      </c>
      <c r="R201" s="57" t="n">
        <v>12.693675</v>
      </c>
      <c r="S201" s="57" t="n">
        <v>232.5</v>
      </c>
      <c r="T201" s="57" t="n">
        <v>374.909</v>
      </c>
      <c r="U201" s="57" t="n">
        <v>9.917121</v>
      </c>
      <c r="V201" s="57" t="n">
        <v>232.5</v>
      </c>
      <c r="W201" s="57" t="n">
        <v>410.4056</v>
      </c>
      <c r="X201" s="57" t="n">
        <v>13.006652</v>
      </c>
      <c r="Y201" s="57" t="n">
        <v>232.5</v>
      </c>
      <c r="Z201" s="57" t="n">
        <v>380.2802</v>
      </c>
      <c r="AA201" s="57" t="n">
        <v>10.641439</v>
      </c>
      <c r="AB201" s="57" t="n">
        <v>232.5</v>
      </c>
      <c r="AC201" s="57" t="n">
        <v>366.6723</v>
      </c>
      <c r="AD201" s="57" t="n">
        <v>12.649618</v>
      </c>
      <c r="AE201" s="57" t="n">
        <v>232.5</v>
      </c>
      <c r="AF201" s="57" t="n">
        <v>615.8997</v>
      </c>
      <c r="AG201" s="57" t="n">
        <v>5.4821156</v>
      </c>
      <c r="AH201" s="57" t="n">
        <v>232.5</v>
      </c>
      <c r="AI201" s="57" t="n">
        <v>419.608</v>
      </c>
      <c r="AJ201" s="57" t="n">
        <v>12.112541</v>
      </c>
      <c r="AK201" s="57" t="n">
        <v>232.5</v>
      </c>
      <c r="AL201" s="57" t="n">
        <v>287.1555</v>
      </c>
      <c r="AM201" s="57" t="n">
        <v>9.7705562</v>
      </c>
      <c r="AN201" s="57" t="n">
        <v>232.5</v>
      </c>
      <c r="AO201" s="57" t="n">
        <v>442.1791</v>
      </c>
      <c r="AP201" s="57" t="n">
        <v>11.89771</v>
      </c>
      <c r="AQ201" s="57" t="n">
        <v>232.5</v>
      </c>
      <c r="AR201" s="57" t="n">
        <v>403.9126</v>
      </c>
      <c r="AS201" s="57" t="n">
        <v>13.121701</v>
      </c>
      <c r="AT201" s="57" t="n">
        <v>232.5</v>
      </c>
      <c r="AU201" s="57" t="n">
        <v>484.0959</v>
      </c>
      <c r="AV201" s="57" t="n">
        <v>9.3837514</v>
      </c>
      <c r="AW201" s="57" t="n">
        <v>232.5</v>
      </c>
      <c r="AX201" s="57" t="n">
        <v>308.4682</v>
      </c>
      <c r="AY201" s="57" t="n">
        <v>13.598037</v>
      </c>
      <c r="AZ201" s="57" t="n">
        <v>232.5</v>
      </c>
      <c r="BA201" s="57" t="n">
        <v>364.1272</v>
      </c>
      <c r="BB201" s="57" t="n">
        <v>12.462595</v>
      </c>
      <c r="BC201" s="57" t="n">
        <v>232.5</v>
      </c>
      <c r="BD201" s="57" t="n">
        <v>447.3204</v>
      </c>
      <c r="BE201" s="57" t="n">
        <v>10.827045</v>
      </c>
      <c r="BF201" s="57" t="n">
        <v>232.5</v>
      </c>
      <c r="BG201" s="57" t="n">
        <v>368.1994</v>
      </c>
      <c r="BH201" s="57" t="n">
        <v>11.701527</v>
      </c>
      <c r="BI201" s="57" t="n">
        <v>232.5</v>
      </c>
      <c r="BJ201" s="57" t="n">
        <v>374.3185</v>
      </c>
      <c r="BK201" s="57" t="n">
        <v>12.158342</v>
      </c>
      <c r="BL201" s="57" t="n">
        <v>232.5</v>
      </c>
      <c r="BM201" s="57" t="n">
        <v>277.1849</v>
      </c>
      <c r="BN201" s="57" t="n">
        <v>7.5714286</v>
      </c>
      <c r="BO201" s="57" t="n">
        <v>232.5</v>
      </c>
      <c r="BP201" s="57" t="n">
        <v>410.5107</v>
      </c>
      <c r="BQ201" s="57" t="n">
        <v>10.254635</v>
      </c>
      <c r="BR201" s="57" t="n">
        <v>232.5</v>
      </c>
      <c r="BS201" s="57" t="n">
        <v>425.6514</v>
      </c>
      <c r="BT201" s="57" t="n">
        <v>10.916685</v>
      </c>
      <c r="BU201" s="57" t="n">
        <v>232.5</v>
      </c>
      <c r="BV201" s="57" t="n">
        <v>347.9079</v>
      </c>
      <c r="BW201" s="57" t="n">
        <v>15.452454</v>
      </c>
      <c r="BX201" s="57" t="n">
        <v>232.5</v>
      </c>
      <c r="BY201" s="57" t="n">
        <v>354.3077</v>
      </c>
      <c r="BZ201" s="57" t="n">
        <v>14.692912</v>
      </c>
      <c r="CA201" s="57" t="n">
        <v>232.5</v>
      </c>
      <c r="CB201" s="57" t="n">
        <v>475.8534</v>
      </c>
      <c r="CC201" s="57" t="n">
        <v>8.6911668</v>
      </c>
      <c r="CD201" s="57" t="n">
        <v>232.5</v>
      </c>
      <c r="CE201" s="57" t="n">
        <v>361.6199</v>
      </c>
      <c r="CF201" s="57" t="n">
        <v>12.24373</v>
      </c>
      <c r="CG201" s="57"/>
      <c r="CH201" s="65" t="n">
        <f aca="false">AH201</f>
        <v>232.5</v>
      </c>
      <c r="CI201" s="66" t="n">
        <f aca="false">AVERAGE(B201,E201,H201,K201,N201,Q201,T201,W201,Z201,AC201,AF201,AI201,AL201,AO201,AR201,AU201,AX201,BA201,BD201,BG201,BJ201,BM201,BP201,BS201,BV201,BY201,CB201,CE201)</f>
        <v>395.783546428571</v>
      </c>
      <c r="CJ201" s="67" t="n">
        <f aca="false">AVERAGE(C201,F201,I201,L201,O201,R201,U201,X201,AA201,AD201,AG201,AJ201,AM201,AP201,AS201,AV201,AY201,BB201,BE201,BH201,BK201,BN201,BQ201,BT201,BW201,BZ201,CC201,CF201)</f>
        <v>11.5921366285714</v>
      </c>
      <c r="CK201" s="66" t="n">
        <f aca="false">STDEV(B201,E201,H201,K201,N201,Q201,T201,W201,Z201,AC201,AF201,AI201,AL201,AO201,AR201,AU201,AX201,BA201,BD201,BG201,BJ201,BM201,BP201,BS201,BV201,BY201,CB201,CE201)</f>
        <v>64.7187100298897</v>
      </c>
      <c r="CL201" s="67" t="n">
        <f aca="false">STDEV(C201,F201,I201,L201,O201,R201,U201,X201,AA201,AD201,AG201,AJ201,AM201,AP201,AS201,AV201,AY201,BB201,BE201,BH201,BK201,BN201,BQ201,BT201,BW201,BZ201,CC201,CF201)</f>
        <v>2.12177925673678</v>
      </c>
    </row>
    <row r="202" customFormat="false" ht="26.8" hidden="false" customHeight="false" outlineLevel="0" collapsed="false">
      <c r="A202" s="57" t="n">
        <v>233.75</v>
      </c>
      <c r="B202" s="57" t="n">
        <v>381.0328</v>
      </c>
      <c r="C202" s="57" t="n">
        <v>12.719084</v>
      </c>
      <c r="D202" s="57" t="n">
        <v>233.75</v>
      </c>
      <c r="E202" s="57" t="n">
        <v>404.4439</v>
      </c>
      <c r="F202" s="57" t="n">
        <v>12.978626</v>
      </c>
      <c r="G202" s="57" t="n">
        <v>233.75</v>
      </c>
      <c r="H202" s="57" t="n">
        <v>411.6957</v>
      </c>
      <c r="I202" s="57" t="n">
        <v>11.883533</v>
      </c>
      <c r="J202" s="57" t="n">
        <v>233.75</v>
      </c>
      <c r="K202" s="57" t="n">
        <v>385.0173</v>
      </c>
      <c r="L202" s="57" t="n">
        <v>12.622792</v>
      </c>
      <c r="M202" s="57" t="n">
        <v>233.75</v>
      </c>
      <c r="N202" s="57" t="n">
        <v>418.5151</v>
      </c>
      <c r="O202" s="57" t="n">
        <v>12.855725</v>
      </c>
      <c r="P202" s="57" t="n">
        <v>233.75</v>
      </c>
      <c r="Q202" s="57" t="n">
        <v>391.1025</v>
      </c>
      <c r="R202" s="57" t="n">
        <v>12.601418</v>
      </c>
      <c r="S202" s="57" t="n">
        <v>233.75</v>
      </c>
      <c r="T202" s="57" t="n">
        <v>406.1449</v>
      </c>
      <c r="U202" s="57" t="n">
        <v>9.4159215</v>
      </c>
      <c r="V202" s="57" t="n">
        <v>233.75</v>
      </c>
      <c r="W202" s="57" t="n">
        <v>404.1078</v>
      </c>
      <c r="X202" s="57" t="n">
        <v>12.072301</v>
      </c>
      <c r="Y202" s="57" t="n">
        <v>233.75</v>
      </c>
      <c r="Z202" s="57" t="n">
        <v>384.4927</v>
      </c>
      <c r="AA202" s="57" t="n">
        <v>10.993566</v>
      </c>
      <c r="AB202" s="57" t="n">
        <v>233.75</v>
      </c>
      <c r="AC202" s="57" t="n">
        <v>360.7766</v>
      </c>
      <c r="AD202" s="57" t="n">
        <v>12.106652</v>
      </c>
      <c r="AE202" s="57" t="n">
        <v>233.75</v>
      </c>
      <c r="AF202" s="57" t="n">
        <v>495.2653</v>
      </c>
      <c r="AG202" s="57" t="n">
        <v>5.9303162</v>
      </c>
      <c r="AH202" s="57" t="n">
        <v>233.75</v>
      </c>
      <c r="AI202" s="57" t="n">
        <v>414.7076</v>
      </c>
      <c r="AJ202" s="57" t="n">
        <v>12.570883</v>
      </c>
      <c r="AK202" s="57" t="n">
        <v>233.75</v>
      </c>
      <c r="AL202" s="57" t="n">
        <v>304.3329</v>
      </c>
      <c r="AM202" s="57" t="n">
        <v>8.4471101</v>
      </c>
      <c r="AN202" s="57" t="n">
        <v>233.75</v>
      </c>
      <c r="AO202" s="57" t="n">
        <v>446.5312</v>
      </c>
      <c r="AP202" s="57" t="n">
        <v>11.984951</v>
      </c>
      <c r="AQ202" s="57" t="n">
        <v>233.75</v>
      </c>
      <c r="AR202" s="57" t="n">
        <v>391.8327</v>
      </c>
      <c r="AS202" s="57" t="n">
        <v>13.431189</v>
      </c>
      <c r="AT202" s="57" t="n">
        <v>233.75</v>
      </c>
      <c r="AU202" s="57" t="n">
        <v>482.2923</v>
      </c>
      <c r="AV202" s="57" t="n">
        <v>9.5299891</v>
      </c>
      <c r="AW202" s="57" t="n">
        <v>233.75</v>
      </c>
      <c r="AX202" s="57" t="n">
        <v>322.8287</v>
      </c>
      <c r="AY202" s="57" t="n">
        <v>13.241549</v>
      </c>
      <c r="AZ202" s="57" t="n">
        <v>233.75</v>
      </c>
      <c r="BA202" s="57" t="n">
        <v>374.7183</v>
      </c>
      <c r="BB202" s="57" t="n">
        <v>13.058888</v>
      </c>
      <c r="BC202" s="57" t="n">
        <v>233.75</v>
      </c>
      <c r="BD202" s="57" t="n">
        <v>443.159</v>
      </c>
      <c r="BE202" s="57" t="n">
        <v>10.896292</v>
      </c>
      <c r="BF202" s="57" t="n">
        <v>233.75</v>
      </c>
      <c r="BG202" s="57" t="n">
        <v>379.7169</v>
      </c>
      <c r="BH202" s="57" t="n">
        <v>12.427372</v>
      </c>
      <c r="BI202" s="57" t="n">
        <v>233.75</v>
      </c>
      <c r="BJ202" s="57" t="n">
        <v>365.9718</v>
      </c>
      <c r="BK202" s="57" t="n">
        <v>11.276663</v>
      </c>
      <c r="BL202" s="57" t="n">
        <v>233.75</v>
      </c>
      <c r="BM202" s="57" t="n">
        <v>281.7362</v>
      </c>
      <c r="BN202" s="57" t="n">
        <v>6.8952017</v>
      </c>
      <c r="BO202" s="57" t="n">
        <v>233.75</v>
      </c>
      <c r="BP202" s="57" t="n">
        <v>368.626</v>
      </c>
      <c r="BQ202" s="57" t="n">
        <v>9.0315158</v>
      </c>
      <c r="BR202" s="57" t="n">
        <v>233.75</v>
      </c>
      <c r="BS202" s="57" t="n">
        <v>436.1938</v>
      </c>
      <c r="BT202" s="57" t="n">
        <v>11.321919</v>
      </c>
      <c r="BU202" s="57" t="n">
        <v>233.75</v>
      </c>
      <c r="BV202" s="57" t="n">
        <v>346.7457</v>
      </c>
      <c r="BW202" s="57" t="n">
        <v>15.39422</v>
      </c>
      <c r="BX202" s="57" t="n">
        <v>233.75</v>
      </c>
      <c r="BY202" s="57" t="n">
        <v>356.4286</v>
      </c>
      <c r="BZ202" s="57" t="n">
        <v>15.175463</v>
      </c>
      <c r="CA202" s="57" t="n">
        <v>233.75</v>
      </c>
      <c r="CB202" s="57" t="n">
        <v>455.6613</v>
      </c>
      <c r="CC202" s="57" t="n">
        <v>9.0664122</v>
      </c>
      <c r="CD202" s="57" t="n">
        <v>233.75</v>
      </c>
      <c r="CE202" s="57" t="n">
        <v>364.1865</v>
      </c>
      <c r="CF202" s="57" t="n">
        <v>12.267176</v>
      </c>
      <c r="CG202" s="57"/>
      <c r="CH202" s="65" t="n">
        <f aca="false">AH202</f>
        <v>233.75</v>
      </c>
      <c r="CI202" s="66" t="n">
        <f aca="false">AVERAGE(B202,E202,H202,K202,N202,Q202,T202,W202,Z202,AC202,AF202,AI202,AL202,AO202,AR202,AU202,AX202,BA202,BD202,BG202,BJ202,BM202,BP202,BS202,BV202,BY202,CB202,CE202)</f>
        <v>392.080860714286</v>
      </c>
      <c r="CJ202" s="67" t="n">
        <f aca="false">AVERAGE(C202,F202,I202,L202,O202,R202,U202,X202,AA202,AD202,AG202,AJ202,AM202,AP202,AS202,AV202,AY202,BB202,BE202,BH202,BK202,BN202,BQ202,BT202,BW202,BZ202,CC202,CF202)</f>
        <v>11.5070260214286</v>
      </c>
      <c r="CK202" s="66" t="n">
        <f aca="false">STDEV(B202,E202,H202,K202,N202,Q202,T202,W202,Z202,AC202,AF202,AI202,AL202,AO202,AR202,AU202,AX202,BA202,BD202,BG202,BJ202,BM202,BP202,BS202,BV202,BY202,CB202,CE202)</f>
        <v>48.7285589597855</v>
      </c>
      <c r="CL202" s="67" t="n">
        <f aca="false">STDEV(C202,F202,I202,L202,O202,R202,U202,X202,AA202,AD202,AG202,AJ202,AM202,AP202,AS202,AV202,AY202,BB202,BE202,BH202,BK202,BN202,BQ202,BT202,BW202,BZ202,CC202,CF202)</f>
        <v>2.21117520804395</v>
      </c>
    </row>
    <row r="203" customFormat="false" ht="26.8" hidden="false" customHeight="false" outlineLevel="0" collapsed="false">
      <c r="A203" s="57" t="n">
        <v>235</v>
      </c>
      <c r="B203" s="57" t="n">
        <v>396.0457</v>
      </c>
      <c r="C203" s="57" t="n">
        <v>13.344275</v>
      </c>
      <c r="D203" s="57" t="n">
        <v>235</v>
      </c>
      <c r="E203" s="57" t="n">
        <v>406.7219</v>
      </c>
      <c r="F203" s="57" t="n">
        <v>13.230752</v>
      </c>
      <c r="G203" s="57" t="n">
        <v>235</v>
      </c>
      <c r="H203" s="57" t="n">
        <v>422.8135</v>
      </c>
      <c r="I203" s="57" t="n">
        <v>11.662923</v>
      </c>
      <c r="J203" s="57" t="n">
        <v>235</v>
      </c>
      <c r="K203" s="57" t="n">
        <v>386.5652</v>
      </c>
      <c r="L203" s="57" t="n">
        <v>12.907634</v>
      </c>
      <c r="M203" s="57" t="n">
        <v>235</v>
      </c>
      <c r="N203" s="57" t="n">
        <v>417.5266</v>
      </c>
      <c r="O203" s="57" t="n">
        <v>12.3241</v>
      </c>
      <c r="P203" s="57" t="n">
        <v>235</v>
      </c>
      <c r="Q203" s="57" t="n">
        <v>399.1611</v>
      </c>
      <c r="R203" s="57" t="n">
        <v>12.323991</v>
      </c>
      <c r="S203" s="57" t="n">
        <v>235</v>
      </c>
      <c r="T203" s="57" t="n">
        <v>456.5681</v>
      </c>
      <c r="U203" s="57" t="n">
        <v>8.9014177</v>
      </c>
      <c r="V203" s="57" t="n">
        <v>235</v>
      </c>
      <c r="W203" s="57" t="n">
        <v>403.7622</v>
      </c>
      <c r="X203" s="57" t="n">
        <v>11.441767</v>
      </c>
      <c r="Y203" s="57" t="n">
        <v>235</v>
      </c>
      <c r="Z203" s="57" t="n">
        <v>390.284</v>
      </c>
      <c r="AA203" s="57" t="n">
        <v>11.177208</v>
      </c>
      <c r="AB203" s="57" t="n">
        <v>235</v>
      </c>
      <c r="AC203" s="57" t="n">
        <v>364.0861</v>
      </c>
      <c r="AD203" s="57" t="n">
        <v>11.96096</v>
      </c>
      <c r="AE203" s="57" t="n">
        <v>235</v>
      </c>
      <c r="AF203" s="57" t="n">
        <v>361.7951</v>
      </c>
      <c r="AG203" s="57" t="n">
        <v>6.5267176</v>
      </c>
      <c r="AH203" s="57" t="n">
        <v>235</v>
      </c>
      <c r="AI203" s="57" t="n">
        <v>412.7862</v>
      </c>
      <c r="AJ203" s="57" t="n">
        <v>12.658233</v>
      </c>
      <c r="AK203" s="57" t="n">
        <v>235</v>
      </c>
      <c r="AL203" s="57" t="n">
        <v>342.1741</v>
      </c>
      <c r="AM203" s="57" t="n">
        <v>7.7619411</v>
      </c>
      <c r="AN203" s="57" t="n">
        <v>235</v>
      </c>
      <c r="AO203" s="57" t="n">
        <v>444.1612</v>
      </c>
      <c r="AP203" s="57" t="n">
        <v>11.832933</v>
      </c>
      <c r="AQ203" s="57" t="n">
        <v>235</v>
      </c>
      <c r="AR203" s="57" t="n">
        <v>376.0161</v>
      </c>
      <c r="AS203" s="57" t="n">
        <v>13.475791</v>
      </c>
      <c r="AT203" s="57" t="n">
        <v>235</v>
      </c>
      <c r="AU203" s="57" t="n">
        <v>480.7765</v>
      </c>
      <c r="AV203" s="57" t="n">
        <v>9.6057797</v>
      </c>
      <c r="AW203" s="57" t="n">
        <v>235</v>
      </c>
      <c r="AX203" s="57" t="n">
        <v>338.7093</v>
      </c>
      <c r="AY203" s="57" t="n">
        <v>14.295202</v>
      </c>
      <c r="AZ203" s="57" t="n">
        <v>235</v>
      </c>
      <c r="BA203" s="57" t="n">
        <v>377.3147</v>
      </c>
      <c r="BB203" s="57" t="n">
        <v>13.408833</v>
      </c>
      <c r="BC203" s="57" t="n">
        <v>235</v>
      </c>
      <c r="BD203" s="57" t="n">
        <v>437.8799</v>
      </c>
      <c r="BE203" s="57" t="n">
        <v>10.667067</v>
      </c>
      <c r="BF203" s="57" t="n">
        <v>235</v>
      </c>
      <c r="BG203" s="57" t="n">
        <v>381.1244</v>
      </c>
      <c r="BH203" s="57" t="n">
        <v>11.748746</v>
      </c>
      <c r="BI203" s="57" t="n">
        <v>235</v>
      </c>
      <c r="BJ203" s="57" t="n">
        <v>356.7392</v>
      </c>
      <c r="BK203" s="57" t="n">
        <v>11.565213</v>
      </c>
      <c r="BL203" s="57" t="n">
        <v>235</v>
      </c>
      <c r="BM203" s="57" t="n">
        <v>276.8015</v>
      </c>
      <c r="BN203" s="57" t="n">
        <v>8.129771</v>
      </c>
      <c r="BO203" s="57" t="n">
        <v>235</v>
      </c>
      <c r="BP203" s="57" t="n">
        <v>340.8613</v>
      </c>
      <c r="BQ203" s="57" t="n">
        <v>8.6890949</v>
      </c>
      <c r="BR203" s="57" t="n">
        <v>235</v>
      </c>
      <c r="BS203" s="57" t="n">
        <v>431.5086</v>
      </c>
      <c r="BT203" s="57" t="n">
        <v>10.884297</v>
      </c>
      <c r="BU203" s="57" t="n">
        <v>235</v>
      </c>
      <c r="BV203" s="57" t="n">
        <v>345.1739</v>
      </c>
      <c r="BW203" s="57" t="n">
        <v>14.862923</v>
      </c>
      <c r="BX203" s="57" t="n">
        <v>235</v>
      </c>
      <c r="BY203" s="57" t="n">
        <v>359.3036</v>
      </c>
      <c r="BZ203" s="57" t="n">
        <v>15.545911</v>
      </c>
      <c r="CA203" s="57" t="n">
        <v>235</v>
      </c>
      <c r="CB203" s="57" t="n">
        <v>476.163</v>
      </c>
      <c r="CC203" s="57" t="n">
        <v>9.6323882</v>
      </c>
      <c r="CD203" s="57" t="n">
        <v>235</v>
      </c>
      <c r="CE203" s="57" t="n">
        <v>366.9343</v>
      </c>
      <c r="CF203" s="57" t="n">
        <v>12.639149</v>
      </c>
      <c r="CG203" s="57"/>
      <c r="CH203" s="65" t="n">
        <f aca="false">AH203</f>
        <v>235</v>
      </c>
      <c r="CI203" s="66" t="n">
        <f aca="false">AVERAGE(B203,E203,H203,K203,N203,Q203,T203,W203,Z203,AC203,AF203,AI203,AL203,AO203,AR203,AU203,AX203,BA203,BD203,BG203,BJ203,BM203,BP203,BS203,BV203,BY203,CB203,CE203)</f>
        <v>391.062760714286</v>
      </c>
      <c r="CJ203" s="67" t="n">
        <f aca="false">AVERAGE(C203,F203,I203,L203,O203,R203,U203,X203,AA203,AD203,AG203,AJ203,AM203,AP203,AS203,AV203,AY203,BB203,BE203,BH203,BK203,BN203,BQ203,BT203,BW203,BZ203,CC203,CF203)</f>
        <v>11.5430363642857</v>
      </c>
      <c r="CK203" s="66" t="n">
        <f aca="false">STDEV(B203,E203,H203,K203,N203,Q203,T203,W203,Z203,AC203,AF203,AI203,AL203,AO203,AR203,AU203,AX203,BA203,BD203,BG203,BJ203,BM203,BP203,BS203,BV203,BY203,CB203,CE203)</f>
        <v>45.788095518509</v>
      </c>
      <c r="CL203" s="67" t="n">
        <f aca="false">STDEV(C203,F203,I203,L203,O203,R203,U203,X203,AA203,AD203,AG203,AJ203,AM203,AP203,AS203,AV203,AY203,BB203,BE203,BH203,BK203,BN203,BQ203,BT203,BW203,BZ203,CC203,CF203)</f>
        <v>2.18372997192604</v>
      </c>
    </row>
    <row r="204" customFormat="false" ht="26.8" hidden="false" customHeight="false" outlineLevel="0" collapsed="false">
      <c r="A204" s="57" t="n">
        <v>236.25</v>
      </c>
      <c r="B204" s="57" t="n">
        <v>396.0905</v>
      </c>
      <c r="C204" s="57" t="n">
        <v>13.083315</v>
      </c>
      <c r="D204" s="57" t="n">
        <v>236.25</v>
      </c>
      <c r="E204" s="57" t="n">
        <v>390.5576</v>
      </c>
      <c r="F204" s="57" t="n">
        <v>12.267176</v>
      </c>
      <c r="G204" s="57" t="n">
        <v>236.25</v>
      </c>
      <c r="H204" s="57" t="n">
        <v>429.6248</v>
      </c>
      <c r="I204" s="57" t="n">
        <v>11.548637</v>
      </c>
      <c r="J204" s="57" t="n">
        <v>236.25</v>
      </c>
      <c r="K204" s="57" t="n">
        <v>391.3747</v>
      </c>
      <c r="L204" s="57" t="n">
        <v>13.679062</v>
      </c>
      <c r="M204" s="57" t="n">
        <v>236.25</v>
      </c>
      <c r="N204" s="57" t="n">
        <v>426.7308</v>
      </c>
      <c r="O204" s="57" t="n">
        <v>12.329553</v>
      </c>
      <c r="P204" s="57" t="n">
        <v>236.25</v>
      </c>
      <c r="Q204" s="57" t="n">
        <v>398.6456</v>
      </c>
      <c r="R204" s="57" t="n">
        <v>12.415485</v>
      </c>
      <c r="S204" s="57" t="n">
        <v>236.25</v>
      </c>
      <c r="T204" s="57" t="n">
        <v>477.2561</v>
      </c>
      <c r="U204" s="57" t="n">
        <v>8.7030534</v>
      </c>
      <c r="V204" s="57" t="n">
        <v>236.25</v>
      </c>
      <c r="W204" s="57" t="n">
        <v>402.3466</v>
      </c>
      <c r="X204" s="57" t="n">
        <v>9.8627045</v>
      </c>
      <c r="Y204" s="57" t="n">
        <v>236.25</v>
      </c>
      <c r="Z204" s="57" t="n">
        <v>404.7829</v>
      </c>
      <c r="AA204" s="57" t="n">
        <v>11.657361</v>
      </c>
      <c r="AB204" s="57" t="n">
        <v>236.25</v>
      </c>
      <c r="AC204" s="57" t="n">
        <v>380.4517</v>
      </c>
      <c r="AD204" s="57" t="n">
        <v>12.022246</v>
      </c>
      <c r="AE204" s="57" t="n">
        <v>236.25</v>
      </c>
      <c r="AF204" s="57" t="n">
        <v>471.2445</v>
      </c>
      <c r="AG204" s="57" t="n">
        <v>7.8055616</v>
      </c>
      <c r="AH204" s="57" t="n">
        <v>236.25</v>
      </c>
      <c r="AI204" s="57" t="n">
        <v>414.0354</v>
      </c>
      <c r="AJ204" s="57" t="n">
        <v>12.306979</v>
      </c>
      <c r="AK204" s="57" t="n">
        <v>236.25</v>
      </c>
      <c r="AL204" s="57" t="n">
        <v>451.4691</v>
      </c>
      <c r="AM204" s="57" t="n">
        <v>7.5202835</v>
      </c>
      <c r="AN204" s="57" t="n">
        <v>236.25</v>
      </c>
      <c r="AO204" s="57" t="n">
        <v>444.0599</v>
      </c>
      <c r="AP204" s="57" t="n">
        <v>11.911123</v>
      </c>
      <c r="AQ204" s="57" t="n">
        <v>236.25</v>
      </c>
      <c r="AR204" s="57" t="n">
        <v>357.544</v>
      </c>
      <c r="AS204" s="57" t="n">
        <v>14.387459</v>
      </c>
      <c r="AT204" s="57" t="n">
        <v>236.25</v>
      </c>
      <c r="AU204" s="57" t="n">
        <v>470.2311</v>
      </c>
      <c r="AV204" s="57" t="n">
        <v>9.4323882</v>
      </c>
      <c r="AW204" s="57" t="n">
        <v>236.25</v>
      </c>
      <c r="AX204" s="57" t="n">
        <v>338.5634</v>
      </c>
      <c r="AY204" s="57" t="n">
        <v>13.477535</v>
      </c>
      <c r="AZ204" s="57" t="n">
        <v>236.25</v>
      </c>
      <c r="BA204" s="57" t="n">
        <v>375.9843</v>
      </c>
      <c r="BB204" s="57" t="n">
        <v>12.747983</v>
      </c>
      <c r="BC204" s="57" t="n">
        <v>236.25</v>
      </c>
      <c r="BD204" s="57" t="n">
        <v>425.4292</v>
      </c>
      <c r="BE204" s="57" t="n">
        <v>10.678408</v>
      </c>
      <c r="BF204" s="57" t="n">
        <v>236.25</v>
      </c>
      <c r="BG204" s="57" t="n">
        <v>402.6879</v>
      </c>
      <c r="BH204" s="57" t="n">
        <v>11.098691</v>
      </c>
      <c r="BI204" s="57" t="n">
        <v>236.25</v>
      </c>
      <c r="BJ204" s="57" t="n">
        <v>360.0968</v>
      </c>
      <c r="BK204" s="57" t="n">
        <v>11.646565</v>
      </c>
      <c r="BL204" s="57" t="n">
        <v>236.25</v>
      </c>
      <c r="BM204" s="57" t="n">
        <v>281.1835</v>
      </c>
      <c r="BN204" s="57" t="n">
        <v>8.4299891</v>
      </c>
      <c r="BO204" s="57" t="n">
        <v>236.25</v>
      </c>
      <c r="BP204" s="57" t="n">
        <v>364.3973</v>
      </c>
      <c r="BQ204" s="57" t="n">
        <v>9.6034896</v>
      </c>
      <c r="BR204" s="57" t="n">
        <v>236.25</v>
      </c>
      <c r="BS204" s="57" t="n">
        <v>427.7864</v>
      </c>
      <c r="BT204" s="57" t="n">
        <v>10.557579</v>
      </c>
      <c r="BU204" s="57" t="n">
        <v>236.25</v>
      </c>
      <c r="BV204" s="57" t="n">
        <v>350.6284</v>
      </c>
      <c r="BW204" s="57" t="n">
        <v>14.366521</v>
      </c>
      <c r="BX204" s="57" t="n">
        <v>236.25</v>
      </c>
      <c r="BY204" s="57" t="n">
        <v>364.2085</v>
      </c>
      <c r="BZ204" s="57" t="n">
        <v>15.455834</v>
      </c>
      <c r="CA204" s="57" t="n">
        <v>236.25</v>
      </c>
      <c r="CB204" s="57" t="n">
        <v>477.8992</v>
      </c>
      <c r="CC204" s="57" t="n">
        <v>9.436096</v>
      </c>
      <c r="CD204" s="57" t="n">
        <v>236.25</v>
      </c>
      <c r="CE204" s="57" t="n">
        <v>364.5129</v>
      </c>
      <c r="CF204" s="57" t="n">
        <v>12.426172</v>
      </c>
      <c r="CG204" s="57"/>
      <c r="CH204" s="65" t="n">
        <f aca="false">AH204</f>
        <v>236.25</v>
      </c>
      <c r="CI204" s="66" t="n">
        <f aca="false">AVERAGE(B204,E204,H204,K204,N204,Q204,T204,W204,Z204,AC204,AF204,AI204,AL204,AO204,AR204,AU204,AX204,BA204,BD204,BG204,BJ204,BM204,BP204,BS204,BV204,BY204,CB204,CE204)</f>
        <v>401.422253571429</v>
      </c>
      <c r="CJ204" s="67" t="n">
        <f aca="false">AVERAGE(C204,F204,I204,L204,O204,R204,U204,X204,AA204,AD204,AG204,AJ204,AM204,AP204,AS204,AV204,AY204,BB204,BE204,BH204,BK204,BN204,BQ204,BT204,BW204,BZ204,CC204,CF204)</f>
        <v>11.4591874964286</v>
      </c>
      <c r="CK204" s="66" t="n">
        <f aca="false">STDEV(B204,E204,H204,K204,N204,Q204,T204,W204,Z204,AC204,AF204,AI204,AL204,AO204,AR204,AU204,AX204,BA204,BD204,BG204,BJ204,BM204,BP204,BS204,BV204,BY204,CB204,CE204)</f>
        <v>46.5450015194971</v>
      </c>
      <c r="CL204" s="67" t="n">
        <f aca="false">STDEV(C204,F204,I204,L204,O204,R204,U204,X204,AA204,AD204,AG204,AJ204,AM204,AP204,AS204,AV204,AY204,BB204,BE204,BH204,BK204,BN204,BQ204,BT204,BW204,BZ204,CC204,CF204)</f>
        <v>2.03911004573242</v>
      </c>
    </row>
    <row r="205" customFormat="false" ht="26.8" hidden="false" customHeight="false" outlineLevel="0" collapsed="false">
      <c r="A205" s="57" t="n">
        <v>237.5</v>
      </c>
      <c r="B205" s="57" t="n">
        <v>398.4645</v>
      </c>
      <c r="C205" s="57" t="n">
        <v>13.031516</v>
      </c>
      <c r="D205" s="57" t="n">
        <v>237.5</v>
      </c>
      <c r="E205" s="57" t="n">
        <v>375.2647</v>
      </c>
      <c r="F205" s="57" t="n">
        <v>11.906325</v>
      </c>
      <c r="G205" s="57" t="n">
        <v>237.5</v>
      </c>
      <c r="H205" s="57" t="n">
        <v>421.8682</v>
      </c>
      <c r="I205" s="57" t="n">
        <v>11.577972</v>
      </c>
      <c r="J205" s="57" t="n">
        <v>237.5</v>
      </c>
      <c r="K205" s="57" t="n">
        <v>385.7743</v>
      </c>
      <c r="L205" s="57" t="n">
        <v>13.964122</v>
      </c>
      <c r="M205" s="57" t="n">
        <v>237.5</v>
      </c>
      <c r="N205" s="57" t="n">
        <v>425.428</v>
      </c>
      <c r="O205" s="57" t="n">
        <v>12.37699</v>
      </c>
      <c r="P205" s="57" t="n">
        <v>237.5</v>
      </c>
      <c r="Q205" s="57" t="n">
        <v>396.9434</v>
      </c>
      <c r="R205" s="57" t="n">
        <v>11.728571</v>
      </c>
      <c r="S205" s="57" t="n">
        <v>237.5</v>
      </c>
      <c r="T205" s="57" t="n">
        <v>447.208</v>
      </c>
      <c r="U205" s="57" t="n">
        <v>8.9802617</v>
      </c>
      <c r="V205" s="57" t="n">
        <v>237.5</v>
      </c>
      <c r="W205" s="57" t="n">
        <v>429.0289</v>
      </c>
      <c r="X205" s="57" t="n">
        <v>9.4009815</v>
      </c>
      <c r="Y205" s="57" t="n">
        <v>237.5</v>
      </c>
      <c r="Z205" s="57" t="n">
        <v>408.3022</v>
      </c>
      <c r="AA205" s="57" t="n">
        <v>11.340022</v>
      </c>
      <c r="AB205" s="57" t="n">
        <v>237.5</v>
      </c>
      <c r="AC205" s="57" t="n">
        <v>396.4399</v>
      </c>
      <c r="AD205" s="57" t="n">
        <v>11.778953</v>
      </c>
      <c r="AE205" s="57" t="n">
        <v>237.5</v>
      </c>
      <c r="AF205" s="57" t="n">
        <v>478.1617</v>
      </c>
      <c r="AG205" s="57" t="n">
        <v>8.831843</v>
      </c>
      <c r="AH205" s="57" t="n">
        <v>237.5</v>
      </c>
      <c r="AI205" s="57" t="n">
        <v>418.362</v>
      </c>
      <c r="AJ205" s="57" t="n">
        <v>12.373282</v>
      </c>
      <c r="AK205" s="57" t="n">
        <v>237.5</v>
      </c>
      <c r="AL205" s="57" t="n">
        <v>518.3909</v>
      </c>
      <c r="AM205" s="57" t="n">
        <v>7.219193</v>
      </c>
      <c r="AN205" s="57" t="n">
        <v>237.5</v>
      </c>
      <c r="AO205" s="57" t="n">
        <v>441.7472</v>
      </c>
      <c r="AP205" s="57" t="n">
        <v>11.603053</v>
      </c>
      <c r="AQ205" s="57" t="n">
        <v>237.5</v>
      </c>
      <c r="AR205" s="57" t="n">
        <v>340.075</v>
      </c>
      <c r="AS205" s="57" t="n">
        <v>15.140894</v>
      </c>
      <c r="AT205" s="57" t="n">
        <v>237.5</v>
      </c>
      <c r="AU205" s="57" t="n">
        <v>469.4345</v>
      </c>
      <c r="AV205" s="57" t="n">
        <v>9.6342421</v>
      </c>
      <c r="AW205" s="57" t="n">
        <v>237.5</v>
      </c>
      <c r="AX205" s="57" t="n">
        <v>348.553</v>
      </c>
      <c r="AY205" s="57" t="n">
        <v>13.323446</v>
      </c>
      <c r="AZ205" s="57" t="n">
        <v>237.5</v>
      </c>
      <c r="BA205" s="57" t="n">
        <v>381.3037</v>
      </c>
      <c r="BB205" s="57" t="n">
        <v>12.392912</v>
      </c>
      <c r="BC205" s="57" t="n">
        <v>237.5</v>
      </c>
      <c r="BD205" s="57" t="n">
        <v>426.9605</v>
      </c>
      <c r="BE205" s="57" t="n">
        <v>11.387459</v>
      </c>
      <c r="BF205" s="57" t="n">
        <v>237.5</v>
      </c>
      <c r="BG205" s="57" t="n">
        <v>416.6644</v>
      </c>
      <c r="BH205" s="57" t="n">
        <v>11.531952</v>
      </c>
      <c r="BI205" s="57" t="n">
        <v>237.5</v>
      </c>
      <c r="BJ205" s="57" t="n">
        <v>372.9782</v>
      </c>
      <c r="BK205" s="57" t="n">
        <v>12.51145</v>
      </c>
      <c r="BL205" s="57" t="n">
        <v>237.5</v>
      </c>
      <c r="BM205" s="57" t="n">
        <v>278.1126</v>
      </c>
      <c r="BN205" s="57" t="n">
        <v>6.7396947</v>
      </c>
      <c r="BO205" s="57" t="n">
        <v>237.5</v>
      </c>
      <c r="BP205" s="57" t="n">
        <v>354.2089</v>
      </c>
      <c r="BQ205" s="57" t="n">
        <v>9.0559433</v>
      </c>
      <c r="BR205" s="57" t="n">
        <v>237.5</v>
      </c>
      <c r="BS205" s="57" t="n">
        <v>428.0713</v>
      </c>
      <c r="BT205" s="57" t="n">
        <v>10.922683</v>
      </c>
      <c r="BU205" s="57" t="n">
        <v>237.5</v>
      </c>
      <c r="BV205" s="57" t="n">
        <v>358.1438</v>
      </c>
      <c r="BW205" s="57" t="n">
        <v>15.480916</v>
      </c>
      <c r="BX205" s="57" t="n">
        <v>237.5</v>
      </c>
      <c r="BY205" s="57" t="n">
        <v>363.3797</v>
      </c>
      <c r="BZ205" s="57" t="n">
        <v>15.076881</v>
      </c>
      <c r="CA205" s="57" t="n">
        <v>237.5</v>
      </c>
      <c r="CB205" s="57" t="n">
        <v>483.516</v>
      </c>
      <c r="CC205" s="57" t="n">
        <v>9.5344602</v>
      </c>
      <c r="CD205" s="57" t="n">
        <v>237.5</v>
      </c>
      <c r="CE205" s="57" t="n">
        <v>360.2928</v>
      </c>
      <c r="CF205" s="57" t="n">
        <v>11.765649</v>
      </c>
      <c r="CG205" s="57"/>
      <c r="CH205" s="65" t="n">
        <f aca="false">AH205</f>
        <v>237.5</v>
      </c>
      <c r="CI205" s="66" t="n">
        <f aca="false">AVERAGE(B205,E205,H205,K205,N205,Q205,T205,W205,Z205,AC205,AF205,AI205,AL205,AO205,AR205,AU205,AX205,BA205,BD205,BG205,BJ205,BM205,BP205,BS205,BV205,BY205,CB205,CE205)</f>
        <v>404.395653571429</v>
      </c>
      <c r="CJ205" s="67" t="n">
        <f aca="false">AVERAGE(C205,F205,I205,L205,O205,R205,U205,X205,AA205,AD205,AG205,AJ205,AM205,AP205,AS205,AV205,AY205,BB205,BE205,BH205,BK205,BN205,BQ205,BT205,BW205,BZ205,CC205,CF205)</f>
        <v>11.4504166964286</v>
      </c>
      <c r="CK205" s="66" t="n">
        <f aca="false">STDEV(B205,E205,H205,K205,N205,Q205,T205,W205,Z205,AC205,AF205,AI205,AL205,AO205,AR205,AU205,AX205,BA205,BD205,BG205,BJ205,BM205,BP205,BS205,BV205,BY205,CB205,CE205)</f>
        <v>50.6613306967581</v>
      </c>
      <c r="CL205" s="67" t="n">
        <f aca="false">STDEV(C205,F205,I205,L205,O205,R205,U205,X205,AA205,AD205,AG205,AJ205,AM205,AP205,AS205,AV205,AY205,BB205,BE205,BH205,BK205,BN205,BQ205,BT205,BW205,BZ205,CC205,CF205)</f>
        <v>2.19305420655292</v>
      </c>
    </row>
    <row r="206" customFormat="false" ht="26.8" hidden="false" customHeight="false" outlineLevel="0" collapsed="false">
      <c r="A206" s="57" t="n">
        <v>238.75</v>
      </c>
      <c r="B206" s="57" t="n">
        <v>399.9235</v>
      </c>
      <c r="C206" s="57" t="n">
        <v>12.787568</v>
      </c>
      <c r="D206" s="57" t="n">
        <v>238.75</v>
      </c>
      <c r="E206" s="57" t="n">
        <v>374.2629</v>
      </c>
      <c r="F206" s="57" t="n">
        <v>12.826281</v>
      </c>
      <c r="G206" s="57" t="n">
        <v>238.75</v>
      </c>
      <c r="H206" s="57" t="n">
        <v>425.0614</v>
      </c>
      <c r="I206" s="57" t="n">
        <v>12.32301</v>
      </c>
      <c r="J206" s="57" t="n">
        <v>238.75</v>
      </c>
      <c r="K206" s="57" t="n">
        <v>375.9526</v>
      </c>
      <c r="L206" s="57" t="n">
        <v>13.222574</v>
      </c>
      <c r="M206" s="57" t="n">
        <v>238.75</v>
      </c>
      <c r="N206" s="57" t="n">
        <v>423.7416</v>
      </c>
      <c r="O206" s="57" t="n">
        <v>12.738059</v>
      </c>
      <c r="P206" s="57" t="n">
        <v>238.75</v>
      </c>
      <c r="Q206" s="57" t="n">
        <v>405.9409</v>
      </c>
      <c r="R206" s="57" t="n">
        <v>11.991276</v>
      </c>
      <c r="S206" s="57" t="n">
        <v>238.75</v>
      </c>
      <c r="T206" s="57" t="n">
        <v>454.0455</v>
      </c>
      <c r="U206" s="57" t="n">
        <v>9.8501636</v>
      </c>
      <c r="V206" s="57" t="n">
        <v>238.75</v>
      </c>
      <c r="W206" s="57" t="n">
        <v>430.3317</v>
      </c>
      <c r="X206" s="57" t="n">
        <v>9.8572519</v>
      </c>
      <c r="Y206" s="57" t="n">
        <v>238.75</v>
      </c>
      <c r="Z206" s="57" t="n">
        <v>390.301</v>
      </c>
      <c r="AA206" s="57" t="n">
        <v>10.252126</v>
      </c>
      <c r="AB206" s="57" t="n">
        <v>238.75</v>
      </c>
      <c r="AC206" s="57" t="n">
        <v>401.0822</v>
      </c>
      <c r="AD206" s="57" t="n">
        <v>10.994111</v>
      </c>
      <c r="AE206" s="57" t="n">
        <v>238.75</v>
      </c>
      <c r="AF206" s="57" t="n">
        <v>449.9811</v>
      </c>
      <c r="AG206" s="57" t="n">
        <v>9.3995638</v>
      </c>
      <c r="AH206" s="57" t="n">
        <v>238.75</v>
      </c>
      <c r="AI206" s="57" t="n">
        <v>422.7278</v>
      </c>
      <c r="AJ206" s="57" t="n">
        <v>12.26096</v>
      </c>
      <c r="AK206" s="57" t="n">
        <v>238.75</v>
      </c>
      <c r="AL206" s="57" t="n">
        <v>538.641</v>
      </c>
      <c r="AM206" s="57" t="n">
        <v>7.2241003</v>
      </c>
      <c r="AN206" s="57" t="n">
        <v>238.75</v>
      </c>
      <c r="AO206" s="57" t="n">
        <v>447.2087</v>
      </c>
      <c r="AP206" s="57" t="n">
        <v>11.652999</v>
      </c>
      <c r="AQ206" s="57" t="n">
        <v>238.75</v>
      </c>
      <c r="AR206" s="57" t="n">
        <v>297.4738</v>
      </c>
      <c r="AS206" s="57" t="n">
        <v>15.820065</v>
      </c>
      <c r="AT206" s="57" t="n">
        <v>238.75</v>
      </c>
      <c r="AU206" s="57" t="n">
        <v>474.5714</v>
      </c>
      <c r="AV206" s="57" t="n">
        <v>9.5591058</v>
      </c>
      <c r="AW206" s="57" t="n">
        <v>238.75</v>
      </c>
      <c r="AX206" s="57" t="n">
        <v>358.068</v>
      </c>
      <c r="AY206" s="57" t="n">
        <v>13.866194</v>
      </c>
      <c r="AZ206" s="57" t="n">
        <v>238.75</v>
      </c>
      <c r="BA206" s="57" t="n">
        <v>383.0886</v>
      </c>
      <c r="BB206" s="57" t="n">
        <v>12.516358</v>
      </c>
      <c r="BC206" s="57" t="n">
        <v>238.75</v>
      </c>
      <c r="BD206" s="57" t="n">
        <v>425.1059</v>
      </c>
      <c r="BE206" s="57" t="n">
        <v>11.222465</v>
      </c>
      <c r="BF206" s="57" t="n">
        <v>238.75</v>
      </c>
      <c r="BG206" s="57" t="n">
        <v>417.2783</v>
      </c>
      <c r="BH206" s="57" t="n">
        <v>11.706325</v>
      </c>
      <c r="BI206" s="57" t="n">
        <v>238.75</v>
      </c>
      <c r="BJ206" s="57" t="n">
        <v>377.8057</v>
      </c>
      <c r="BK206" s="57" t="n">
        <v>12.464558</v>
      </c>
      <c r="BL206" s="57" t="n">
        <v>238.75</v>
      </c>
      <c r="BM206" s="57" t="n">
        <v>285.6351</v>
      </c>
      <c r="BN206" s="57" t="n">
        <v>6.0753544</v>
      </c>
      <c r="BO206" s="57" t="n">
        <v>238.75</v>
      </c>
      <c r="BP206" s="57" t="n">
        <v>343.3422</v>
      </c>
      <c r="BQ206" s="57" t="n">
        <v>9.3244275</v>
      </c>
      <c r="BR206" s="57" t="n">
        <v>238.75</v>
      </c>
      <c r="BS206" s="57" t="n">
        <v>413.0087</v>
      </c>
      <c r="BT206" s="57" t="n">
        <v>10.895202</v>
      </c>
      <c r="BU206" s="57" t="n">
        <v>238.75</v>
      </c>
      <c r="BV206" s="57" t="n">
        <v>357.9753</v>
      </c>
      <c r="BW206" s="57" t="n">
        <v>14.832279</v>
      </c>
      <c r="BX206" s="57" t="n">
        <v>238.75</v>
      </c>
      <c r="BY206" s="57" t="n">
        <v>359.9165</v>
      </c>
      <c r="BZ206" s="57" t="n">
        <v>15.812759</v>
      </c>
      <c r="CA206" s="57" t="n">
        <v>238.75</v>
      </c>
      <c r="CB206" s="57" t="n">
        <v>480.5769</v>
      </c>
      <c r="CC206" s="57" t="n">
        <v>9.6983642</v>
      </c>
      <c r="CD206" s="57" t="n">
        <v>238.75</v>
      </c>
      <c r="CE206" s="57" t="n">
        <v>370.7161</v>
      </c>
      <c r="CF206" s="57" t="n">
        <v>11.706107</v>
      </c>
      <c r="CG206" s="57"/>
      <c r="CH206" s="65" t="n">
        <f aca="false">AH206</f>
        <v>238.75</v>
      </c>
      <c r="CI206" s="66" t="n">
        <f aca="false">AVERAGE(B206,E206,H206,K206,N206,Q206,T206,W206,Z206,AC206,AF206,AI206,AL206,AO206,AR206,AU206,AX206,BA206,BD206,BG206,BJ206,BM206,BP206,BS206,BV206,BY206,CB206,CE206)</f>
        <v>402.991585714286</v>
      </c>
      <c r="CJ206" s="67" t="n">
        <f aca="false">AVERAGE(C206,F206,I206,L206,O206,R206,U206,X206,AA206,AD206,AG206,AJ206,AM206,AP206,AS206,AV206,AY206,BB206,BE206,BH206,BK206,BN206,BQ206,BT206,BW206,BZ206,CC206,CF206)</f>
        <v>11.5314145535714</v>
      </c>
      <c r="CK206" s="66" t="n">
        <f aca="false">STDEV(B206,E206,H206,K206,N206,Q206,T206,W206,Z206,AC206,AF206,AI206,AL206,AO206,AR206,AU206,AX206,BA206,BD206,BG206,BJ206,BM206,BP206,BS206,BV206,BY206,CB206,CE206)</f>
        <v>53.5197407007761</v>
      </c>
      <c r="CL206" s="67" t="n">
        <f aca="false">STDEV(C206,F206,I206,L206,O206,R206,U206,X206,AA206,AD206,AG206,AJ206,AM206,AP206,AS206,AV206,AY206,BB206,BE206,BH206,BK206,BN206,BQ206,BT206,BW206,BZ206,CC206,CF206)</f>
        <v>2.25231701028765</v>
      </c>
    </row>
    <row r="207" customFormat="false" ht="26.8" hidden="false" customHeight="false" outlineLevel="0" collapsed="false">
      <c r="A207" s="57" t="n">
        <v>240</v>
      </c>
      <c r="B207" s="57" t="n">
        <v>406.8617</v>
      </c>
      <c r="C207" s="57" t="n">
        <v>13.011232</v>
      </c>
      <c r="D207" s="57" t="n">
        <v>240</v>
      </c>
      <c r="E207" s="57" t="n">
        <v>371.7055</v>
      </c>
      <c r="F207" s="57" t="n">
        <v>13.424755</v>
      </c>
      <c r="G207" s="57" t="n">
        <v>240</v>
      </c>
      <c r="H207" s="57" t="n">
        <v>424.8406</v>
      </c>
      <c r="I207" s="57" t="n">
        <v>12.349509</v>
      </c>
      <c r="J207" s="57" t="n">
        <v>240</v>
      </c>
      <c r="K207" s="57" t="n">
        <v>372.8731</v>
      </c>
      <c r="L207" s="57" t="n">
        <v>13.091385</v>
      </c>
      <c r="M207" s="57" t="n">
        <v>240</v>
      </c>
      <c r="N207" s="57" t="n">
        <v>417.0142</v>
      </c>
      <c r="O207" s="57" t="n">
        <v>12.848201</v>
      </c>
      <c r="P207" s="57" t="n">
        <v>240</v>
      </c>
      <c r="Q207" s="57" t="n">
        <v>403.0987</v>
      </c>
      <c r="R207" s="57" t="n">
        <v>12.366085</v>
      </c>
      <c r="S207" s="57" t="n">
        <v>240</v>
      </c>
      <c r="T207" s="57" t="n">
        <v>452.8585</v>
      </c>
      <c r="U207" s="57" t="n">
        <v>9.4773173</v>
      </c>
      <c r="V207" s="57" t="n">
        <v>240</v>
      </c>
      <c r="W207" s="57" t="n">
        <v>412.8099</v>
      </c>
      <c r="X207" s="57" t="n">
        <v>10.066085</v>
      </c>
      <c r="Y207" s="57" t="n">
        <v>240</v>
      </c>
      <c r="Z207" s="57" t="n">
        <v>406.5499</v>
      </c>
      <c r="AA207" s="57" t="n">
        <v>10.14024</v>
      </c>
      <c r="AB207" s="57" t="n">
        <v>240</v>
      </c>
      <c r="AC207" s="57" t="n">
        <v>419.2229</v>
      </c>
      <c r="AD207" s="57" t="n">
        <v>10.269902</v>
      </c>
      <c r="AE207" s="57" t="n">
        <v>240</v>
      </c>
      <c r="AF207" s="57" t="n">
        <v>435.9827</v>
      </c>
      <c r="AG207" s="57" t="n">
        <v>10.397056</v>
      </c>
      <c r="AH207" s="57" t="n">
        <v>240</v>
      </c>
      <c r="AI207" s="57" t="n">
        <v>430.7555</v>
      </c>
      <c r="AJ207" s="57" t="n">
        <v>12.106325</v>
      </c>
      <c r="AK207" s="57" t="n">
        <v>240</v>
      </c>
      <c r="AL207" s="57" t="n">
        <v>460.0914</v>
      </c>
      <c r="AM207" s="57" t="n">
        <v>7.3682661</v>
      </c>
      <c r="AN207" s="57" t="n">
        <v>240</v>
      </c>
      <c r="AO207" s="57" t="n">
        <v>443.4956</v>
      </c>
      <c r="AP207" s="57" t="n">
        <v>11.547655</v>
      </c>
      <c r="AQ207" s="57" t="n">
        <v>240</v>
      </c>
      <c r="AR207" s="57" t="n">
        <v>273.4413</v>
      </c>
      <c r="AS207" s="57" t="n">
        <v>19.188659</v>
      </c>
      <c r="AT207" s="57" t="n">
        <v>240</v>
      </c>
      <c r="AU207" s="57" t="n">
        <v>471.4773</v>
      </c>
      <c r="AV207" s="57" t="n">
        <v>9.2581243</v>
      </c>
      <c r="AW207" s="57" t="n">
        <v>240</v>
      </c>
      <c r="AX207" s="57" t="n">
        <v>356.8429</v>
      </c>
      <c r="AY207" s="57" t="n">
        <v>13.790949</v>
      </c>
      <c r="AZ207" s="57" t="n">
        <v>240</v>
      </c>
      <c r="BA207" s="57" t="n">
        <v>383.4512</v>
      </c>
      <c r="BB207" s="57" t="n">
        <v>12.521265</v>
      </c>
      <c r="BC207" s="57" t="n">
        <v>240</v>
      </c>
      <c r="BD207" s="57" t="n">
        <v>431.3233</v>
      </c>
      <c r="BE207" s="57" t="n">
        <v>11.342966</v>
      </c>
      <c r="BF207" s="57" t="n">
        <v>240</v>
      </c>
      <c r="BG207" s="57" t="n">
        <v>422.2985</v>
      </c>
      <c r="BH207" s="57" t="n">
        <v>11.590513</v>
      </c>
      <c r="BI207" s="57" t="n">
        <v>240</v>
      </c>
      <c r="BJ207" s="57" t="n">
        <v>389.696</v>
      </c>
      <c r="BK207" s="57" t="n">
        <v>12.423446</v>
      </c>
      <c r="BL207" s="57" t="n">
        <v>240</v>
      </c>
      <c r="BM207" s="57" t="n">
        <v>271.6746</v>
      </c>
      <c r="BN207" s="57" t="n">
        <v>6.7958561</v>
      </c>
      <c r="BO207" s="57" t="n">
        <v>240</v>
      </c>
      <c r="BP207" s="57" t="n">
        <v>352.3518</v>
      </c>
      <c r="BQ207" s="57" t="n">
        <v>10.773064</v>
      </c>
      <c r="BR207" s="57" t="n">
        <v>240</v>
      </c>
      <c r="BS207" s="57" t="n">
        <v>413.1944</v>
      </c>
      <c r="BT207" s="57" t="n">
        <v>11.792585</v>
      </c>
      <c r="BU207" s="57" t="n">
        <v>240</v>
      </c>
      <c r="BV207" s="57" t="n">
        <v>358.9415</v>
      </c>
      <c r="BW207" s="57" t="n">
        <v>14.416358</v>
      </c>
      <c r="BX207" s="57" t="n">
        <v>240</v>
      </c>
      <c r="BY207" s="57" t="n">
        <v>351.2319</v>
      </c>
      <c r="BZ207" s="57" t="n">
        <v>16.568375</v>
      </c>
      <c r="CA207" s="57" t="n">
        <v>240</v>
      </c>
      <c r="CB207" s="57" t="n">
        <v>457.4981</v>
      </c>
      <c r="CC207" s="57" t="n">
        <v>9.1670665</v>
      </c>
      <c r="CD207" s="57" t="n">
        <v>240</v>
      </c>
      <c r="CE207" s="57" t="n">
        <v>385.5837</v>
      </c>
      <c r="CF207" s="57" t="n">
        <v>12.546456</v>
      </c>
      <c r="CG207" s="57"/>
      <c r="CH207" s="65" t="n">
        <f aca="false">AH207</f>
        <v>240</v>
      </c>
      <c r="CI207" s="66" t="n">
        <f aca="false">AVERAGE(B207,E207,H207,K207,N207,Q207,T207,W207,Z207,AC207,AF207,AI207,AL207,AO207,AR207,AU207,AX207,BA207,BD207,BG207,BJ207,BM207,BP207,BS207,BV207,BY207,CB207,CE207)</f>
        <v>399.184525</v>
      </c>
      <c r="CJ207" s="67" t="n">
        <f aca="false">AVERAGE(C207,F207,I207,L207,O207,R207,U207,X207,AA207,AD207,AG207,AJ207,AM207,AP207,AS207,AV207,AY207,BB207,BE207,BH207,BK207,BN207,BQ207,BT207,BW207,BZ207,CC207,CF207)</f>
        <v>11.8085605821429</v>
      </c>
      <c r="CK207" s="66" t="n">
        <f aca="false">STDEV(B207,E207,H207,K207,N207,Q207,T207,W207,Z207,AC207,AF207,AI207,AL207,AO207,AR207,AU207,AX207,BA207,BD207,BG207,BJ207,BM207,BP207,BS207,BV207,BY207,CB207,CE207)</f>
        <v>49.0396580736798</v>
      </c>
      <c r="CL207" s="67" t="n">
        <f aca="false">STDEV(C207,F207,I207,L207,O207,R207,U207,X207,AA207,AD207,AG207,AJ207,AM207,AP207,AS207,AV207,AY207,BB207,BE207,BH207,BK207,BN207,BQ207,BT207,BW207,BZ207,CC207,CF207)</f>
        <v>2.52472485111336</v>
      </c>
    </row>
    <row r="208" customFormat="false" ht="26.8" hidden="false" customHeight="false" outlineLevel="0" collapsed="false">
      <c r="A208" s="57" t="n">
        <v>241.25</v>
      </c>
      <c r="B208" s="57" t="n">
        <v>409.9062</v>
      </c>
      <c r="C208" s="57" t="n">
        <v>13.048528</v>
      </c>
      <c r="D208" s="57" t="n">
        <v>241.25</v>
      </c>
      <c r="E208" s="57" t="n">
        <v>373.2708</v>
      </c>
      <c r="F208" s="57" t="n">
        <v>14.130971</v>
      </c>
      <c r="G208" s="57" t="n">
        <v>241.25</v>
      </c>
      <c r="H208" s="57" t="n">
        <v>427.2484</v>
      </c>
      <c r="I208" s="57" t="n">
        <v>12.093675</v>
      </c>
      <c r="J208" s="57" t="n">
        <v>241.25</v>
      </c>
      <c r="K208" s="57" t="n">
        <v>378.6611</v>
      </c>
      <c r="L208" s="57" t="n">
        <v>13.599237</v>
      </c>
      <c r="M208" s="57" t="n">
        <v>241.25</v>
      </c>
      <c r="N208" s="57" t="n">
        <v>414.3572</v>
      </c>
      <c r="O208" s="57" t="n">
        <v>13.050055</v>
      </c>
      <c r="P208" s="57" t="n">
        <v>241.25</v>
      </c>
      <c r="Q208" s="57" t="n">
        <v>401.6159</v>
      </c>
      <c r="R208" s="57" t="n">
        <v>12.806107</v>
      </c>
      <c r="S208" s="57" t="n">
        <v>241.25</v>
      </c>
      <c r="T208" s="57" t="n">
        <v>434.2219</v>
      </c>
      <c r="U208" s="57" t="n">
        <v>9.1305344</v>
      </c>
      <c r="V208" s="57" t="n">
        <v>241.25</v>
      </c>
      <c r="W208" s="57" t="n">
        <v>385.8539</v>
      </c>
      <c r="X208" s="57" t="n">
        <v>10.036096</v>
      </c>
      <c r="Y208" s="57" t="n">
        <v>241.25</v>
      </c>
      <c r="Z208" s="57" t="n">
        <v>433.1082</v>
      </c>
      <c r="AA208" s="57" t="n">
        <v>10.681897</v>
      </c>
      <c r="AB208" s="57" t="n">
        <v>241.25</v>
      </c>
      <c r="AC208" s="57" t="n">
        <v>431.0672</v>
      </c>
      <c r="AD208" s="57" t="n">
        <v>10.068593</v>
      </c>
      <c r="AE208" s="57" t="n">
        <v>241.25</v>
      </c>
      <c r="AF208" s="57" t="n">
        <v>410.572</v>
      </c>
      <c r="AG208" s="57" t="n">
        <v>10.767067</v>
      </c>
      <c r="AH208" s="57" t="n">
        <v>241.25</v>
      </c>
      <c r="AI208" s="57" t="n">
        <v>435.6491</v>
      </c>
      <c r="AJ208" s="57" t="n">
        <v>11.745147</v>
      </c>
      <c r="AK208" s="57" t="n">
        <v>241.25</v>
      </c>
      <c r="AL208" s="57" t="n">
        <v>442.9781</v>
      </c>
      <c r="AM208" s="57" t="n">
        <v>8.6058888</v>
      </c>
      <c r="AN208" s="57" t="n">
        <v>241.25</v>
      </c>
      <c r="AO208" s="57" t="n">
        <v>427.673</v>
      </c>
      <c r="AP208" s="57" t="n">
        <v>11.450491</v>
      </c>
      <c r="AQ208" s="57" t="n">
        <v>241.25</v>
      </c>
      <c r="AR208" s="57" t="n">
        <v>267.3848</v>
      </c>
      <c r="AS208" s="57" t="n">
        <v>20.699019</v>
      </c>
      <c r="AT208" s="57" t="n">
        <v>241.25</v>
      </c>
      <c r="AU208" s="57" t="n">
        <v>462.5684</v>
      </c>
      <c r="AV208" s="57" t="n">
        <v>9.0996728</v>
      </c>
      <c r="AW208" s="57" t="n">
        <v>241.25</v>
      </c>
      <c r="AX208" s="57" t="n">
        <v>361.3142</v>
      </c>
      <c r="AY208" s="57" t="n">
        <v>13.741767</v>
      </c>
      <c r="AZ208" s="57" t="n">
        <v>241.25</v>
      </c>
      <c r="BA208" s="57" t="n">
        <v>390.2275</v>
      </c>
      <c r="BB208" s="57" t="n">
        <v>13.189422</v>
      </c>
      <c r="BC208" s="57" t="n">
        <v>241.25</v>
      </c>
      <c r="BD208" s="57" t="n">
        <v>432.2735</v>
      </c>
      <c r="BE208" s="57" t="n">
        <v>11.00458</v>
      </c>
      <c r="BF208" s="57" t="n">
        <v>241.25</v>
      </c>
      <c r="BG208" s="57" t="n">
        <v>426.3207</v>
      </c>
      <c r="BH208" s="57" t="n">
        <v>11.193784</v>
      </c>
      <c r="BI208" s="57" t="n">
        <v>241.25</v>
      </c>
      <c r="BJ208" s="57" t="n">
        <v>395.4914</v>
      </c>
      <c r="BK208" s="57" t="n">
        <v>12.456925</v>
      </c>
      <c r="BL208" s="57" t="n">
        <v>241.25</v>
      </c>
      <c r="BM208" s="57" t="n">
        <v>279.2308</v>
      </c>
      <c r="BN208" s="57" t="n">
        <v>7.808506</v>
      </c>
      <c r="BO208" s="57" t="n">
        <v>241.25</v>
      </c>
      <c r="BP208" s="57" t="n">
        <v>330.5417</v>
      </c>
      <c r="BQ208" s="57" t="n">
        <v>9.3504907</v>
      </c>
      <c r="BR208" s="57" t="n">
        <v>241.25</v>
      </c>
      <c r="BS208" s="57" t="n">
        <v>409.8033</v>
      </c>
      <c r="BT208" s="57" t="n">
        <v>11.674809</v>
      </c>
      <c r="BU208" s="57" t="n">
        <v>241.25</v>
      </c>
      <c r="BV208" s="57" t="n">
        <v>363.38</v>
      </c>
      <c r="BW208" s="57" t="n">
        <v>14.985387</v>
      </c>
      <c r="BX208" s="57" t="n">
        <v>241.25</v>
      </c>
      <c r="BY208" s="57" t="n">
        <v>345.2687</v>
      </c>
      <c r="BZ208" s="57" t="n">
        <v>17.142312</v>
      </c>
      <c r="CA208" s="57" t="n">
        <v>241.25</v>
      </c>
      <c r="CB208" s="57" t="n">
        <v>439.6206</v>
      </c>
      <c r="CC208" s="57" t="n">
        <v>8.8438386</v>
      </c>
      <c r="CD208" s="57" t="n">
        <v>241.25</v>
      </c>
      <c r="CE208" s="57" t="n">
        <v>380.8434</v>
      </c>
      <c r="CF208" s="57" t="n">
        <v>11.83108</v>
      </c>
      <c r="CG208" s="57"/>
      <c r="CH208" s="65" t="n">
        <f aca="false">AH208</f>
        <v>241.25</v>
      </c>
      <c r="CI208" s="66" t="n">
        <f aca="false">AVERAGE(B208,E208,H208,K208,N208,Q208,T208,W208,Z208,AC208,AF208,AI208,AL208,AO208,AR208,AU208,AX208,BA208,BD208,BG208,BJ208,BM208,BP208,BS208,BV208,BY208,CB208,CE208)</f>
        <v>396.087571428571</v>
      </c>
      <c r="CJ208" s="67" t="n">
        <f aca="false">AVERAGE(C208,F208,I208,L208,O208,R208,U208,X208,AA208,AD208,AG208,AJ208,AM208,AP208,AS208,AV208,AY208,BB208,BE208,BH208,BK208,BN208,BQ208,BT208,BW208,BZ208,CC208,CF208)</f>
        <v>11.936995725</v>
      </c>
      <c r="CK208" s="66" t="n">
        <f aca="false">STDEV(B208,E208,H208,K208,N208,Q208,T208,W208,Z208,AC208,AF208,AI208,AL208,AO208,AR208,AU208,AX208,BA208,BD208,BG208,BJ208,BM208,BP208,BS208,BV208,BY208,CB208,CE208)</f>
        <v>47.0799561958547</v>
      </c>
      <c r="CL208" s="67" t="n">
        <f aca="false">STDEV(C208,F208,I208,L208,O208,R208,U208,X208,AA208,AD208,AG208,AJ208,AM208,AP208,AS208,AV208,AY208,BB208,BE208,BH208,BK208,BN208,BQ208,BT208,BW208,BZ208,CC208,CF208)</f>
        <v>2.73005605759516</v>
      </c>
    </row>
    <row r="209" customFormat="false" ht="26.8" hidden="false" customHeight="false" outlineLevel="0" collapsed="false">
      <c r="A209" s="57" t="n">
        <v>242.5</v>
      </c>
      <c r="B209" s="57" t="n">
        <v>415.6997</v>
      </c>
      <c r="C209" s="57" t="n">
        <v>12.774918</v>
      </c>
      <c r="D209" s="57" t="n">
        <v>242.5</v>
      </c>
      <c r="E209" s="57" t="n">
        <v>372.6488</v>
      </c>
      <c r="F209" s="57" t="n">
        <v>14.491603</v>
      </c>
      <c r="G209" s="57" t="n">
        <v>242.5</v>
      </c>
      <c r="H209" s="57" t="n">
        <v>424.7988</v>
      </c>
      <c r="I209" s="57" t="n">
        <v>11.6253</v>
      </c>
      <c r="J209" s="57" t="n">
        <v>242.5</v>
      </c>
      <c r="K209" s="57" t="n">
        <v>376.348</v>
      </c>
      <c r="L209" s="57" t="n">
        <v>13.627481</v>
      </c>
      <c r="M209" s="57" t="n">
        <v>242.5</v>
      </c>
      <c r="N209" s="57" t="n">
        <v>408.5833</v>
      </c>
      <c r="O209" s="57" t="n">
        <v>12.502835</v>
      </c>
      <c r="P209" s="57" t="n">
        <v>242.5</v>
      </c>
      <c r="Q209" s="57" t="n">
        <v>402.8889</v>
      </c>
      <c r="R209" s="57" t="n">
        <v>12.876772</v>
      </c>
      <c r="S209" s="57" t="n">
        <v>242.5</v>
      </c>
      <c r="T209" s="57" t="n">
        <v>390.2194</v>
      </c>
      <c r="U209" s="57" t="n">
        <v>9.1271538</v>
      </c>
      <c r="V209" s="57" t="n">
        <v>242.5</v>
      </c>
      <c r="W209" s="57" t="n">
        <v>397.0053</v>
      </c>
      <c r="X209" s="57" t="n">
        <v>11.495311</v>
      </c>
      <c r="Y209" s="57" t="n">
        <v>242.5</v>
      </c>
      <c r="Z209" s="57" t="n">
        <v>413.053</v>
      </c>
      <c r="AA209" s="57" t="n">
        <v>9.6691385</v>
      </c>
      <c r="AB209" s="57" t="n">
        <v>242.5</v>
      </c>
      <c r="AC209" s="57" t="n">
        <v>427.2278</v>
      </c>
      <c r="AD209" s="57" t="n">
        <v>9.5402399</v>
      </c>
      <c r="AE209" s="57" t="n">
        <v>242.5</v>
      </c>
      <c r="AF209" s="57" t="n">
        <v>404.6344</v>
      </c>
      <c r="AG209" s="57" t="n">
        <v>11.928353</v>
      </c>
      <c r="AH209" s="57" t="n">
        <v>242.5</v>
      </c>
      <c r="AI209" s="57" t="n">
        <v>436.9234</v>
      </c>
      <c r="AJ209" s="57" t="n">
        <v>11.504362</v>
      </c>
      <c r="AK209" s="57" t="n">
        <v>242.5</v>
      </c>
      <c r="AL209" s="57" t="n">
        <v>405.2204</v>
      </c>
      <c r="AM209" s="57" t="n">
        <v>9.244711</v>
      </c>
      <c r="AN209" s="57" t="n">
        <v>242.5</v>
      </c>
      <c r="AO209" s="57" t="n">
        <v>431.7658</v>
      </c>
      <c r="AP209" s="57" t="n">
        <v>12.511778</v>
      </c>
      <c r="AQ209" s="57" t="n">
        <v>242.5</v>
      </c>
      <c r="AR209" s="57" t="n">
        <v>258.3008</v>
      </c>
      <c r="AS209" s="57" t="n">
        <v>20.233479</v>
      </c>
      <c r="AT209" s="57" t="n">
        <v>242.5</v>
      </c>
      <c r="AU209" s="57" t="n">
        <v>459.8881</v>
      </c>
      <c r="AV209" s="57" t="n">
        <v>8.9399128</v>
      </c>
      <c r="AW209" s="57" t="n">
        <v>242.5</v>
      </c>
      <c r="AX209" s="57" t="n">
        <v>361.693</v>
      </c>
      <c r="AY209" s="57" t="n">
        <v>13.739695</v>
      </c>
      <c r="AZ209" s="57" t="n">
        <v>242.5</v>
      </c>
      <c r="BA209" s="57" t="n">
        <v>386.9596</v>
      </c>
      <c r="BB209" s="57" t="n">
        <v>12.841003</v>
      </c>
      <c r="BC209" s="57" t="n">
        <v>242.5</v>
      </c>
      <c r="BD209" s="57" t="n">
        <v>431.0798</v>
      </c>
      <c r="BE209" s="57" t="n">
        <v>10.368157</v>
      </c>
      <c r="BF209" s="57" t="n">
        <v>242.5</v>
      </c>
      <c r="BG209" s="57" t="n">
        <v>429.9506</v>
      </c>
      <c r="BH209" s="57" t="n">
        <v>11.227154</v>
      </c>
      <c r="BI209" s="57" t="n">
        <v>242.5</v>
      </c>
      <c r="BJ209" s="57" t="n">
        <v>393.4341</v>
      </c>
      <c r="BK209" s="57" t="n">
        <v>12.144602</v>
      </c>
      <c r="BL209" s="57" t="n">
        <v>242.5</v>
      </c>
      <c r="BM209" s="57" t="n">
        <v>279.0637</v>
      </c>
      <c r="BN209" s="57" t="n">
        <v>8.0587786</v>
      </c>
      <c r="BO209" s="57" t="n">
        <v>242.5</v>
      </c>
      <c r="BP209" s="57" t="n">
        <v>328.5092</v>
      </c>
      <c r="BQ209" s="57" t="n">
        <v>9.1827699</v>
      </c>
      <c r="BR209" s="57" t="n">
        <v>242.5</v>
      </c>
      <c r="BS209" s="57" t="n">
        <v>407.3793</v>
      </c>
      <c r="BT209" s="57" t="n">
        <v>11.552563</v>
      </c>
      <c r="BU209" s="57" t="n">
        <v>242.5</v>
      </c>
      <c r="BV209" s="57" t="n">
        <v>367.9452</v>
      </c>
      <c r="BW209" s="57" t="n">
        <v>15.242094</v>
      </c>
      <c r="BX209" s="57" t="n">
        <v>242.5</v>
      </c>
      <c r="BY209" s="57" t="n">
        <v>335.1167</v>
      </c>
      <c r="BZ209" s="57" t="n">
        <v>16.741439</v>
      </c>
      <c r="CA209" s="57" t="n">
        <v>242.5</v>
      </c>
      <c r="CB209" s="57" t="n">
        <v>465.3131</v>
      </c>
      <c r="CC209" s="57" t="n">
        <v>9.7126499</v>
      </c>
      <c r="CD209" s="57" t="n">
        <v>242.5</v>
      </c>
      <c r="CE209" s="57" t="n">
        <v>383.521</v>
      </c>
      <c r="CF209" s="57" t="n">
        <v>11.650709</v>
      </c>
      <c r="CG209" s="57"/>
      <c r="CH209" s="65" t="n">
        <f aca="false">AH209</f>
        <v>242.5</v>
      </c>
      <c r="CI209" s="66" t="n">
        <f aca="false">AVERAGE(B209,E209,H209,K209,N209,Q209,T209,W209,Z209,AC209,AF209,AI209,AL209,AO209,AR209,AU209,AX209,BA209,BD209,BG209,BJ209,BM209,BP209,BS209,BV209,BY209,CB209,CE209)</f>
        <v>392.684685714286</v>
      </c>
      <c r="CJ209" s="67" t="n">
        <f aca="false">AVERAGE(C209,F209,I209,L209,O209,R209,U209,X209,AA209,AD209,AG209,AJ209,AM209,AP209,AS209,AV209,AY209,BB209,BE209,BH209,BK209,BN209,BQ209,BT209,BW209,BZ209,CC209,CF209)</f>
        <v>11.9483915142857</v>
      </c>
      <c r="CK209" s="66" t="n">
        <f aca="false">STDEV(B209,E209,H209,K209,N209,Q209,T209,W209,Z209,AC209,AF209,AI209,AL209,AO209,AR209,AU209,AX209,BA209,BD209,BG209,BJ209,BM209,BP209,BS209,BV209,BY209,CB209,CE209)</f>
        <v>47.5178765991535</v>
      </c>
      <c r="CL209" s="67" t="n">
        <f aca="false">STDEV(C209,F209,I209,L209,O209,R209,U209,X209,AA209,AD209,AG209,AJ209,AM209,AP209,AS209,AV209,AY209,BB209,BE209,BH209,BK209,BN209,BQ209,BT209,BW209,BZ209,CC209,CF209)</f>
        <v>2.61637394169108</v>
      </c>
    </row>
    <row r="210" customFormat="false" ht="26.8" hidden="false" customHeight="false" outlineLevel="0" collapsed="false">
      <c r="A210" s="57" t="n">
        <v>243.75</v>
      </c>
      <c r="B210" s="57" t="n">
        <v>417.4119</v>
      </c>
      <c r="C210" s="57" t="n">
        <v>11.659215</v>
      </c>
      <c r="D210" s="57" t="n">
        <v>243.75</v>
      </c>
      <c r="E210" s="57" t="n">
        <v>371.0549</v>
      </c>
      <c r="F210" s="57" t="n">
        <v>14.144057</v>
      </c>
      <c r="G210" s="57" t="n">
        <v>243.75</v>
      </c>
      <c r="H210" s="57" t="n">
        <v>411.8147</v>
      </c>
      <c r="I210" s="57" t="n">
        <v>11.442094</v>
      </c>
      <c r="J210" s="57" t="n">
        <v>243.75</v>
      </c>
      <c r="K210" s="57" t="n">
        <v>377.0045</v>
      </c>
      <c r="L210" s="57" t="n">
        <v>14.065649</v>
      </c>
      <c r="M210" s="57" t="n">
        <v>243.75</v>
      </c>
      <c r="N210" s="57" t="n">
        <v>402.1451</v>
      </c>
      <c r="O210" s="57" t="n">
        <v>11.905562</v>
      </c>
      <c r="P210" s="57" t="n">
        <v>243.75</v>
      </c>
      <c r="Q210" s="57" t="n">
        <v>412.379</v>
      </c>
      <c r="R210" s="57" t="n">
        <v>13.090403</v>
      </c>
      <c r="S210" s="57" t="n">
        <v>243.75</v>
      </c>
      <c r="T210" s="57" t="n">
        <v>414.4519</v>
      </c>
      <c r="U210" s="57" t="n">
        <v>11.708506</v>
      </c>
      <c r="V210" s="57" t="n">
        <v>243.75</v>
      </c>
      <c r="W210" s="57" t="n">
        <v>401.5424</v>
      </c>
      <c r="X210" s="57" t="n">
        <v>12.735551</v>
      </c>
      <c r="Y210" s="57" t="n">
        <v>243.75</v>
      </c>
      <c r="Z210" s="57" t="n">
        <v>390.8998</v>
      </c>
      <c r="AA210" s="57" t="n">
        <v>9.5304253</v>
      </c>
      <c r="AB210" s="57" t="n">
        <v>243.75</v>
      </c>
      <c r="AC210" s="57" t="n">
        <v>455.3305</v>
      </c>
      <c r="AD210" s="57" t="n">
        <v>9.8901854</v>
      </c>
      <c r="AE210" s="57" t="n">
        <v>243.75</v>
      </c>
      <c r="AF210" s="57" t="n">
        <v>398.6504</v>
      </c>
      <c r="AG210" s="57" t="n">
        <v>12.090949</v>
      </c>
      <c r="AH210" s="57" t="n">
        <v>243.75</v>
      </c>
      <c r="AI210" s="57" t="n">
        <v>439.8259</v>
      </c>
      <c r="AJ210" s="57" t="n">
        <v>11.765431</v>
      </c>
      <c r="AK210" s="57" t="n">
        <v>243.75</v>
      </c>
      <c r="AL210" s="57" t="n">
        <v>419.8868</v>
      </c>
      <c r="AM210" s="57" t="n">
        <v>11.198146</v>
      </c>
      <c r="AN210" s="57" t="n">
        <v>243.75</v>
      </c>
      <c r="AO210" s="57" t="n">
        <v>418.8597</v>
      </c>
      <c r="AP210" s="57" t="n">
        <v>12.161069</v>
      </c>
      <c r="AQ210" s="57" t="n">
        <v>243.75</v>
      </c>
      <c r="AR210" s="57" t="n">
        <v>240.077</v>
      </c>
      <c r="AS210" s="57" t="n">
        <v>21.250927</v>
      </c>
      <c r="AT210" s="57" t="n">
        <v>243.75</v>
      </c>
      <c r="AU210" s="57" t="n">
        <v>455.0567</v>
      </c>
      <c r="AV210" s="57" t="n">
        <v>9.0013086</v>
      </c>
      <c r="AW210" s="57" t="n">
        <v>243.75</v>
      </c>
      <c r="AX210" s="57" t="n">
        <v>350.7439</v>
      </c>
      <c r="AY210" s="57" t="n">
        <v>14.122901</v>
      </c>
      <c r="AZ210" s="57" t="n">
        <v>243.75</v>
      </c>
      <c r="BA210" s="57" t="n">
        <v>383.5713</v>
      </c>
      <c r="BB210" s="57" t="n">
        <v>12.748964</v>
      </c>
      <c r="BC210" s="57" t="n">
        <v>243.75</v>
      </c>
      <c r="BD210" s="57" t="n">
        <v>426.5243</v>
      </c>
      <c r="BE210" s="57" t="n">
        <v>10.595202</v>
      </c>
      <c r="BF210" s="57" t="n">
        <v>243.75</v>
      </c>
      <c r="BG210" s="57" t="n">
        <v>429.4526</v>
      </c>
      <c r="BH210" s="57" t="n">
        <v>11.471647</v>
      </c>
      <c r="BI210" s="57" t="n">
        <v>243.75</v>
      </c>
      <c r="BJ210" s="57" t="n">
        <v>395.2749</v>
      </c>
      <c r="BK210" s="57" t="n">
        <v>11.425736</v>
      </c>
      <c r="BL210" s="57" t="n">
        <v>243.75</v>
      </c>
      <c r="BM210" s="57" t="n">
        <v>280.4595</v>
      </c>
      <c r="BN210" s="57" t="n">
        <v>8.6417666</v>
      </c>
      <c r="BO210" s="57" t="n">
        <v>243.75</v>
      </c>
      <c r="BP210" s="57" t="n">
        <v>350.9917</v>
      </c>
      <c r="BQ210" s="57" t="n">
        <v>10.344929</v>
      </c>
      <c r="BR210" s="57" t="n">
        <v>243.75</v>
      </c>
      <c r="BS210" s="57" t="n">
        <v>386.5817</v>
      </c>
      <c r="BT210" s="57" t="n">
        <v>11.182007</v>
      </c>
      <c r="BU210" s="57" t="n">
        <v>243.75</v>
      </c>
      <c r="BV210" s="57" t="n">
        <v>369.0862</v>
      </c>
      <c r="BW210" s="57" t="n">
        <v>14.959433</v>
      </c>
      <c r="BX210" s="57" t="n">
        <v>243.75</v>
      </c>
      <c r="BY210" s="57" t="n">
        <v>325.6468</v>
      </c>
      <c r="BZ210" s="57" t="n">
        <v>17.349727</v>
      </c>
      <c r="CA210" s="57" t="n">
        <v>243.75</v>
      </c>
      <c r="CB210" s="57" t="n">
        <v>482.0445</v>
      </c>
      <c r="CC210" s="57" t="n">
        <v>10.05976</v>
      </c>
      <c r="CD210" s="57" t="n">
        <v>243.75</v>
      </c>
      <c r="CE210" s="57" t="n">
        <v>379.3676</v>
      </c>
      <c r="CF210" s="57" t="n">
        <v>11.568811</v>
      </c>
      <c r="CG210" s="57"/>
      <c r="CH210" s="65" t="n">
        <f aca="false">AH210</f>
        <v>243.75</v>
      </c>
      <c r="CI210" s="66" t="n">
        <f aca="false">AVERAGE(B210,E210,H210,K210,N210,Q210,T210,W210,Z210,AC210,AF210,AI210,AL210,AO210,AR210,AU210,AX210,BA210,BD210,BG210,BJ210,BM210,BP210,BS210,BV210,BY210,CB210,CE210)</f>
        <v>392.362007142857</v>
      </c>
      <c r="CJ210" s="67" t="n">
        <f aca="false">AVERAGE(C210,F210,I210,L210,O210,R210,U210,X210,AA210,AD210,AG210,AJ210,AM210,AP210,AS210,AV210,AY210,BB210,BE210,BH210,BK210,BN210,BQ210,BT210,BW210,BZ210,CC210,CF210)</f>
        <v>12.2182272107143</v>
      </c>
      <c r="CK210" s="66" t="n">
        <f aca="false">STDEV(B210,E210,H210,K210,N210,Q210,T210,W210,Z210,AC210,AF210,AI210,AL210,AO210,AR210,AU210,AX210,BA210,BD210,BG210,BJ210,BM210,BP210,BS210,BV210,BY210,CB210,CE210)</f>
        <v>50.7123990821072</v>
      </c>
      <c r="CL210" s="67" t="n">
        <f aca="false">STDEV(C210,F210,I210,L210,O210,R210,U210,X210,AA210,AD210,AG210,AJ210,AM210,AP210,AS210,AV210,AY210,BB210,BE210,BH210,BK210,BN210,BQ210,BT210,BW210,BZ210,CC210,CF210)</f>
        <v>2.57696555445206</v>
      </c>
    </row>
    <row r="211" customFormat="false" ht="26.8" hidden="false" customHeight="false" outlineLevel="0" collapsed="false">
      <c r="A211" s="57" t="n">
        <v>245</v>
      </c>
      <c r="B211" s="57" t="n">
        <v>434.7196</v>
      </c>
      <c r="C211" s="57" t="n">
        <v>11.697274</v>
      </c>
      <c r="D211" s="57" t="n">
        <v>245</v>
      </c>
      <c r="E211" s="57" t="n">
        <v>372.1506</v>
      </c>
      <c r="F211" s="57" t="n">
        <v>14.199891</v>
      </c>
      <c r="G211" s="57" t="n">
        <v>245</v>
      </c>
      <c r="H211" s="57" t="n">
        <v>412.8784</v>
      </c>
      <c r="I211" s="57" t="n">
        <v>11.748092</v>
      </c>
      <c r="J211" s="57" t="n">
        <v>245</v>
      </c>
      <c r="K211" s="57" t="n">
        <v>383.2943</v>
      </c>
      <c r="L211" s="57" t="n">
        <v>14.365758</v>
      </c>
      <c r="M211" s="57" t="n">
        <v>245</v>
      </c>
      <c r="N211" s="57" t="n">
        <v>403.0428</v>
      </c>
      <c r="O211" s="57" t="n">
        <v>11.865213</v>
      </c>
      <c r="P211" s="57" t="n">
        <v>245</v>
      </c>
      <c r="Q211" s="57" t="n">
        <v>407.7754</v>
      </c>
      <c r="R211" s="57" t="n">
        <v>12.647983</v>
      </c>
      <c r="S211" s="57" t="n">
        <v>245</v>
      </c>
      <c r="T211" s="57" t="n">
        <v>405.1214</v>
      </c>
      <c r="U211" s="57" t="n">
        <v>11.522137</v>
      </c>
      <c r="V211" s="57" t="n">
        <v>245</v>
      </c>
      <c r="W211" s="57" t="n">
        <v>394.4929</v>
      </c>
      <c r="X211" s="57" t="n">
        <v>12.867176</v>
      </c>
      <c r="Y211" s="57" t="n">
        <v>245</v>
      </c>
      <c r="Z211" s="57" t="n">
        <v>415.7432</v>
      </c>
      <c r="AA211" s="57" t="n">
        <v>10.435115</v>
      </c>
      <c r="AB211" s="57" t="n">
        <v>245</v>
      </c>
      <c r="AC211" s="57" t="n">
        <v>463.0756</v>
      </c>
      <c r="AD211" s="57" t="n">
        <v>10.278299</v>
      </c>
      <c r="AE211" s="57" t="n">
        <v>245</v>
      </c>
      <c r="AF211" s="57" t="n">
        <v>393.5668</v>
      </c>
      <c r="AG211" s="57" t="n">
        <v>12.326499</v>
      </c>
      <c r="AH211" s="57" t="n">
        <v>245</v>
      </c>
      <c r="AI211" s="57" t="n">
        <v>430.0413</v>
      </c>
      <c r="AJ211" s="57" t="n">
        <v>11.731843</v>
      </c>
      <c r="AK211" s="57" t="n">
        <v>245</v>
      </c>
      <c r="AL211" s="57" t="n">
        <v>413.7061</v>
      </c>
      <c r="AM211" s="57" t="n">
        <v>11.652999</v>
      </c>
      <c r="AN211" s="57" t="n">
        <v>245</v>
      </c>
      <c r="AO211" s="57" t="n">
        <v>411.9421</v>
      </c>
      <c r="AP211" s="57" t="n">
        <v>12.550382</v>
      </c>
      <c r="AQ211" s="57" t="n">
        <v>245</v>
      </c>
      <c r="AR211" s="57" t="n">
        <v>230.9434</v>
      </c>
      <c r="AS211" s="57" t="n">
        <v>22.221156</v>
      </c>
      <c r="AT211" s="57" t="n">
        <v>245</v>
      </c>
      <c r="AU211" s="57" t="n">
        <v>457.0769</v>
      </c>
      <c r="AV211" s="57" t="n">
        <v>9.1848419</v>
      </c>
      <c r="AW211" s="57" t="n">
        <v>245</v>
      </c>
      <c r="AX211" s="57" t="n">
        <v>342.2725</v>
      </c>
      <c r="AY211" s="57" t="n">
        <v>14.601745</v>
      </c>
      <c r="AZ211" s="57" t="n">
        <v>245</v>
      </c>
      <c r="BA211" s="57" t="n">
        <v>383.2069</v>
      </c>
      <c r="BB211" s="57" t="n">
        <v>12.202835</v>
      </c>
      <c r="BC211" s="57" t="n">
        <v>245</v>
      </c>
      <c r="BD211" s="57" t="n">
        <v>435.3553</v>
      </c>
      <c r="BE211" s="57" t="n">
        <v>11.372846</v>
      </c>
      <c r="BF211" s="57" t="n">
        <v>245</v>
      </c>
      <c r="BG211" s="57" t="n">
        <v>416.0059</v>
      </c>
      <c r="BH211" s="57" t="n">
        <v>11.032061</v>
      </c>
      <c r="BI211" s="57" t="n">
        <v>245</v>
      </c>
      <c r="BJ211" s="57" t="n">
        <v>390.808</v>
      </c>
      <c r="BK211" s="57" t="n">
        <v>11.314177</v>
      </c>
      <c r="BL211" s="57" t="n">
        <v>245</v>
      </c>
      <c r="BM211" s="57" t="n">
        <v>282.0273</v>
      </c>
      <c r="BN211" s="57" t="n">
        <v>9.4023991</v>
      </c>
      <c r="BO211" s="57" t="n">
        <v>245</v>
      </c>
      <c r="BP211" s="57" t="n">
        <v>357.1294</v>
      </c>
      <c r="BQ211" s="57" t="n">
        <v>10.28855</v>
      </c>
      <c r="BR211" s="57" t="n">
        <v>245</v>
      </c>
      <c r="BS211" s="57" t="n">
        <v>375.4929</v>
      </c>
      <c r="BT211" s="57" t="n">
        <v>11.437186</v>
      </c>
      <c r="BU211" s="57" t="n">
        <v>245</v>
      </c>
      <c r="BV211" s="57" t="n">
        <v>369.5604</v>
      </c>
      <c r="BW211" s="57" t="n">
        <v>14.358888</v>
      </c>
      <c r="BX211" s="57" t="n">
        <v>245</v>
      </c>
      <c r="BY211" s="57" t="n">
        <v>328.1182</v>
      </c>
      <c r="BZ211" s="57" t="n">
        <v>17.401745</v>
      </c>
      <c r="CA211" s="57" t="n">
        <v>245</v>
      </c>
      <c r="CB211" s="57" t="n">
        <v>474.2779</v>
      </c>
      <c r="CC211" s="57" t="n">
        <v>9.7452563</v>
      </c>
      <c r="CD211" s="57" t="n">
        <v>245</v>
      </c>
      <c r="CE211" s="57" t="n">
        <v>376.9544</v>
      </c>
      <c r="CF211" s="57" t="n">
        <v>11.250491</v>
      </c>
      <c r="CG211" s="57"/>
      <c r="CH211" s="65" t="n">
        <f aca="false">AH211</f>
        <v>245</v>
      </c>
      <c r="CI211" s="66" t="n">
        <f aca="false">AVERAGE(B211,E211,H211,K211,N211,Q211,T211,W211,Z211,AC211,AF211,AI211,AL211,AO211,AR211,AU211,AX211,BA211,BD211,BG211,BJ211,BM211,BP211,BS211,BV211,BY211,CB211,CE211)</f>
        <v>391.456425</v>
      </c>
      <c r="CJ211" s="67" t="n">
        <f aca="false">AVERAGE(C211,F211,I211,L211,O211,R211,U211,X211,AA211,AD211,AG211,AJ211,AM211,AP211,AS211,AV211,AY211,BB211,BE211,BH211,BK211,BN211,BQ211,BT211,BW211,BZ211,CC211,CF211)</f>
        <v>12.3465299392857</v>
      </c>
      <c r="CK211" s="66" t="n">
        <f aca="false">STDEV(B211,E211,H211,K211,N211,Q211,T211,W211,Z211,AC211,AF211,AI211,AL211,AO211,AR211,AU211,AX211,BA211,BD211,BG211,BJ211,BM211,BP211,BS211,BV211,BY211,CB211,CE211)</f>
        <v>51.4782002935124</v>
      </c>
      <c r="CL211" s="67" t="n">
        <f aca="false">STDEV(C211,F211,I211,L211,O211,R211,U211,X211,AA211,AD211,AG211,AJ211,AM211,AP211,AS211,AV211,AY211,BB211,BE211,BH211,BK211,BN211,BQ211,BT211,BW211,BZ211,CC211,CF211)</f>
        <v>2.62504035312937</v>
      </c>
    </row>
    <row r="212" customFormat="false" ht="26.8" hidden="false" customHeight="false" outlineLevel="0" collapsed="false">
      <c r="A212" s="57" t="n">
        <v>246.25</v>
      </c>
      <c r="B212" s="57" t="n">
        <v>443.5735</v>
      </c>
      <c r="C212" s="57" t="n">
        <v>11.981134</v>
      </c>
      <c r="D212" s="57" t="n">
        <v>246.25</v>
      </c>
      <c r="E212" s="57" t="n">
        <v>367.2911</v>
      </c>
      <c r="F212" s="57" t="n">
        <v>14.096292</v>
      </c>
      <c r="G212" s="57" t="n">
        <v>246.25</v>
      </c>
      <c r="H212" s="57" t="n">
        <v>414.7048</v>
      </c>
      <c r="I212" s="57" t="n">
        <v>11.361178</v>
      </c>
      <c r="J212" s="57" t="n">
        <v>246.25</v>
      </c>
      <c r="K212" s="57" t="n">
        <v>380.2536</v>
      </c>
      <c r="L212" s="57" t="n">
        <v>13.998037</v>
      </c>
      <c r="M212" s="57" t="n">
        <v>246.25</v>
      </c>
      <c r="N212" s="57" t="n">
        <v>406.8642</v>
      </c>
      <c r="O212" s="57" t="n">
        <v>12.165867</v>
      </c>
      <c r="P212" s="57" t="n">
        <v>246.25</v>
      </c>
      <c r="Q212" s="57" t="n">
        <v>407.3625</v>
      </c>
      <c r="R212" s="57" t="n">
        <v>12.388659</v>
      </c>
      <c r="S212" s="57" t="n">
        <v>246.25</v>
      </c>
      <c r="T212" s="57" t="n">
        <v>398.6442</v>
      </c>
      <c r="U212" s="57" t="n">
        <v>11.965431</v>
      </c>
      <c r="V212" s="57" t="n">
        <v>246.25</v>
      </c>
      <c r="W212" s="57" t="n">
        <v>390.1358</v>
      </c>
      <c r="X212" s="57" t="n">
        <v>13.138604</v>
      </c>
      <c r="Y212" s="57" t="n">
        <v>246.25</v>
      </c>
      <c r="Z212" s="57" t="n">
        <v>418.2397</v>
      </c>
      <c r="AA212" s="57" t="n">
        <v>10.414177</v>
      </c>
      <c r="AB212" s="57" t="n">
        <v>246.25</v>
      </c>
      <c r="AC212" s="57" t="n">
        <v>456.3753</v>
      </c>
      <c r="AD212" s="57" t="n">
        <v>10.478517</v>
      </c>
      <c r="AE212" s="57" t="n">
        <v>246.25</v>
      </c>
      <c r="AF212" s="57" t="n">
        <v>389.1528</v>
      </c>
      <c r="AG212" s="57" t="n">
        <v>12.021265</v>
      </c>
      <c r="AH212" s="57" t="n">
        <v>246.25</v>
      </c>
      <c r="AI212" s="57" t="n">
        <v>417.3273</v>
      </c>
      <c r="AJ212" s="57" t="n">
        <v>11.597383</v>
      </c>
      <c r="AK212" s="57" t="n">
        <v>246.25</v>
      </c>
      <c r="AL212" s="57" t="n">
        <v>401.881</v>
      </c>
      <c r="AM212" s="57" t="n">
        <v>11.344057</v>
      </c>
      <c r="AN212" s="57" t="n">
        <v>246.25</v>
      </c>
      <c r="AO212" s="57" t="n">
        <v>415.704</v>
      </c>
      <c r="AP212" s="57" t="n">
        <v>12.860523</v>
      </c>
      <c r="AQ212" s="57" t="n">
        <v>246.25</v>
      </c>
      <c r="AR212" s="57" t="n">
        <v>231.1813</v>
      </c>
      <c r="AS212" s="57" t="n">
        <v>22.036968</v>
      </c>
      <c r="AT212" s="57" t="n">
        <v>246.25</v>
      </c>
      <c r="AU212" s="57" t="n">
        <v>440.1484</v>
      </c>
      <c r="AV212" s="57" t="n">
        <v>8.9350055</v>
      </c>
      <c r="AW212" s="57" t="n">
        <v>246.25</v>
      </c>
      <c r="AX212" s="57" t="n">
        <v>337.8618</v>
      </c>
      <c r="AY212" s="57" t="n">
        <v>13.887786</v>
      </c>
      <c r="AZ212" s="57" t="n">
        <v>246.25</v>
      </c>
      <c r="BA212" s="57" t="n">
        <v>395.1286</v>
      </c>
      <c r="BB212" s="57" t="n">
        <v>11.882661</v>
      </c>
      <c r="BC212" s="57" t="n">
        <v>246.25</v>
      </c>
      <c r="BD212" s="57" t="n">
        <v>436.667</v>
      </c>
      <c r="BE212" s="57" t="n">
        <v>10.956598</v>
      </c>
      <c r="BF212" s="57" t="n">
        <v>246.25</v>
      </c>
      <c r="BG212" s="57" t="n">
        <v>411.0686</v>
      </c>
      <c r="BH212" s="57" t="n">
        <v>11.169575</v>
      </c>
      <c r="BI212" s="57" t="n">
        <v>246.25</v>
      </c>
      <c r="BJ212" s="57" t="n">
        <v>387.1073</v>
      </c>
      <c r="BK212" s="57" t="n">
        <v>11.862486</v>
      </c>
      <c r="BL212" s="57" t="n">
        <v>246.25</v>
      </c>
      <c r="BM212" s="57" t="n">
        <v>279.1394</v>
      </c>
      <c r="BN212" s="57" t="n">
        <v>8.3785169</v>
      </c>
      <c r="BO212" s="57" t="n">
        <v>246.25</v>
      </c>
      <c r="BP212" s="57" t="n">
        <v>341.7747</v>
      </c>
      <c r="BQ212" s="57" t="n">
        <v>10.035769</v>
      </c>
      <c r="BR212" s="57" t="n">
        <v>246.25</v>
      </c>
      <c r="BS212" s="57" t="n">
        <v>379.6136</v>
      </c>
      <c r="BT212" s="57" t="n">
        <v>11.540022</v>
      </c>
      <c r="BU212" s="57" t="n">
        <v>246.25</v>
      </c>
      <c r="BV212" s="57" t="n">
        <v>372.4108</v>
      </c>
      <c r="BW212" s="57" t="n">
        <v>14.114504</v>
      </c>
      <c r="BX212" s="57" t="n">
        <v>246.25</v>
      </c>
      <c r="BY212" s="57" t="n">
        <v>333.4755</v>
      </c>
      <c r="BZ212" s="57" t="n">
        <v>16.743839</v>
      </c>
      <c r="CA212" s="57" t="n">
        <v>246.25</v>
      </c>
      <c r="CB212" s="57" t="n">
        <v>442.9684</v>
      </c>
      <c r="CC212" s="57" t="n">
        <v>9.6292257</v>
      </c>
      <c r="CD212" s="57" t="n">
        <v>246.25</v>
      </c>
      <c r="CE212" s="57" t="n">
        <v>389.7727</v>
      </c>
      <c r="CF212" s="57" t="n">
        <v>10.975791</v>
      </c>
      <c r="CG212" s="57"/>
      <c r="CH212" s="65" t="n">
        <f aca="false">AH212</f>
        <v>246.25</v>
      </c>
      <c r="CI212" s="66" t="n">
        <f aca="false">AVERAGE(B212,E212,H212,K212,N212,Q212,T212,W212,Z212,AC212,AF212,AI212,AL212,AO212,AR212,AU212,AX212,BA212,BD212,BG212,BJ212,BM212,BP212,BS212,BV212,BY212,CB212,CE212)</f>
        <v>388.779567857143</v>
      </c>
      <c r="CJ212" s="67" t="n">
        <f aca="false">AVERAGE(C212,F212,I212,L212,O212,R212,U212,X212,AA212,AD212,AG212,AJ212,AM212,AP212,AS212,AV212,AY212,BB212,BE212,BH212,BK212,BN212,BQ212,BT212,BW212,BZ212,CC212,CF212)</f>
        <v>12.2128525392857</v>
      </c>
      <c r="CK212" s="66" t="n">
        <f aca="false">STDEV(B212,E212,H212,K212,N212,Q212,T212,W212,Z212,AC212,AF212,AI212,AL212,AO212,AR212,AU212,AX212,BA212,BD212,BG212,BJ212,BM212,BP212,BS212,BV212,BY212,CB212,CE212)</f>
        <v>49.2947563373034</v>
      </c>
      <c r="CL212" s="67" t="n">
        <f aca="false">STDEV(C212,F212,I212,L212,O212,R212,U212,X212,AA212,AD212,AG212,AJ212,AM212,AP212,AS212,AV212,AY212,BB212,BE212,BH212,BK212,BN212,BQ212,BT212,BW212,BZ212,CC212,CF212)</f>
        <v>2.59276034596524</v>
      </c>
    </row>
    <row r="213" customFormat="false" ht="26.8" hidden="false" customHeight="false" outlineLevel="0" collapsed="false">
      <c r="A213" s="57" t="n">
        <v>247.5</v>
      </c>
      <c r="B213" s="57" t="n">
        <v>445.6137</v>
      </c>
      <c r="C213" s="57" t="n">
        <v>11.345474</v>
      </c>
      <c r="D213" s="57" t="n">
        <v>247.5</v>
      </c>
      <c r="E213" s="57" t="n">
        <v>364.6127</v>
      </c>
      <c r="F213" s="57" t="n">
        <v>13.710469</v>
      </c>
      <c r="G213" s="57" t="n">
        <v>247.5</v>
      </c>
      <c r="H213" s="57" t="n">
        <v>397.3244</v>
      </c>
      <c r="I213" s="57" t="n">
        <v>11.082443</v>
      </c>
      <c r="J213" s="57" t="n">
        <v>247.5</v>
      </c>
      <c r="K213" s="57" t="n">
        <v>373.3886</v>
      </c>
      <c r="L213" s="57" t="n">
        <v>13.619193</v>
      </c>
      <c r="M213" s="57" t="n">
        <v>247.5</v>
      </c>
      <c r="N213" s="57" t="n">
        <v>412.39</v>
      </c>
      <c r="O213" s="57" t="n">
        <v>12.049509</v>
      </c>
      <c r="P213" s="57" t="n">
        <v>247.5</v>
      </c>
      <c r="Q213" s="57" t="n">
        <v>402.6644</v>
      </c>
      <c r="R213" s="57" t="n">
        <v>12.168811</v>
      </c>
      <c r="S213" s="57" t="n">
        <v>247.5</v>
      </c>
      <c r="T213" s="57" t="n">
        <v>386.3171</v>
      </c>
      <c r="U213" s="57" t="n">
        <v>12.237732</v>
      </c>
      <c r="V213" s="57" t="n">
        <v>247.5</v>
      </c>
      <c r="W213" s="57" t="n">
        <v>381.7344</v>
      </c>
      <c r="X213" s="57" t="n">
        <v>13.168375</v>
      </c>
      <c r="Y213" s="57" t="n">
        <v>247.5</v>
      </c>
      <c r="Z213" s="57" t="n">
        <v>417.1272</v>
      </c>
      <c r="AA213" s="57" t="n">
        <v>10.359433</v>
      </c>
      <c r="AB213" s="57" t="n">
        <v>247.5</v>
      </c>
      <c r="AC213" s="57" t="n">
        <v>454.902</v>
      </c>
      <c r="AD213" s="57" t="n">
        <v>10.713195</v>
      </c>
      <c r="AE213" s="57" t="n">
        <v>247.5</v>
      </c>
      <c r="AF213" s="57" t="n">
        <v>395.4982</v>
      </c>
      <c r="AG213" s="57" t="n">
        <v>12.040676</v>
      </c>
      <c r="AH213" s="57" t="n">
        <v>247.5</v>
      </c>
      <c r="AI213" s="57" t="n">
        <v>410.1315</v>
      </c>
      <c r="AJ213" s="57" t="n">
        <v>11.699673</v>
      </c>
      <c r="AK213" s="57" t="n">
        <v>247.5</v>
      </c>
      <c r="AL213" s="57" t="n">
        <v>403.0369</v>
      </c>
      <c r="AM213" s="57" t="n">
        <v>11.647219</v>
      </c>
      <c r="AN213" s="57" t="n">
        <v>247.5</v>
      </c>
      <c r="AO213" s="57" t="n">
        <v>413.1541</v>
      </c>
      <c r="AP213" s="57" t="n">
        <v>12.001091</v>
      </c>
      <c r="AQ213" s="57" t="n">
        <v>247.5</v>
      </c>
      <c r="AR213" s="57" t="n">
        <v>233.7332</v>
      </c>
      <c r="AS213" s="57" t="n">
        <v>21.140349</v>
      </c>
      <c r="AT213" s="57" t="n">
        <v>247.5</v>
      </c>
      <c r="AU213" s="57" t="n">
        <v>442.8026</v>
      </c>
      <c r="AV213" s="57" t="n">
        <v>9.3611778</v>
      </c>
      <c r="AW213" s="57" t="n">
        <v>247.5</v>
      </c>
      <c r="AX213" s="57" t="n">
        <v>342.3493</v>
      </c>
      <c r="AY213" s="57" t="n">
        <v>13.810796</v>
      </c>
      <c r="AZ213" s="57" t="n">
        <v>247.5</v>
      </c>
      <c r="BA213" s="57" t="n">
        <v>378.8738</v>
      </c>
      <c r="BB213" s="57" t="n">
        <v>11.224209</v>
      </c>
      <c r="BC213" s="57" t="n">
        <v>247.5</v>
      </c>
      <c r="BD213" s="57" t="n">
        <v>440.8508</v>
      </c>
      <c r="BE213" s="57" t="n">
        <v>10.939586</v>
      </c>
      <c r="BF213" s="57" t="n">
        <v>247.5</v>
      </c>
      <c r="BG213" s="57" t="n">
        <v>417.9081</v>
      </c>
      <c r="BH213" s="57" t="n">
        <v>11.933697</v>
      </c>
      <c r="BI213" s="57" t="n">
        <v>247.5</v>
      </c>
      <c r="BJ213" s="57" t="n">
        <v>388.4868</v>
      </c>
      <c r="BK213" s="57" t="n">
        <v>11.68157</v>
      </c>
      <c r="BL213" s="57" t="n">
        <v>247.5</v>
      </c>
      <c r="BM213" s="57" t="n">
        <v>275.6068</v>
      </c>
      <c r="BN213" s="57" t="n">
        <v>7.1107961</v>
      </c>
      <c r="BO213" s="57" t="n">
        <v>247.5</v>
      </c>
      <c r="BP213" s="57" t="n">
        <v>333.5261</v>
      </c>
      <c r="BQ213" s="57" t="n">
        <v>9.8827699</v>
      </c>
      <c r="BR213" s="57" t="n">
        <v>247.5</v>
      </c>
      <c r="BS213" s="57" t="n">
        <v>390.5677</v>
      </c>
      <c r="BT213" s="57" t="n">
        <v>12.238931</v>
      </c>
      <c r="BU213" s="57" t="n">
        <v>247.5</v>
      </c>
      <c r="BV213" s="57" t="n">
        <v>374.555</v>
      </c>
      <c r="BW213" s="57" t="n">
        <v>14.031734</v>
      </c>
      <c r="BX213" s="57" t="n">
        <v>247.5</v>
      </c>
      <c r="BY213" s="57" t="n">
        <v>339.6298</v>
      </c>
      <c r="BZ213" s="57" t="n">
        <v>15.742312</v>
      </c>
      <c r="CA213" s="57" t="n">
        <v>247.5</v>
      </c>
      <c r="CB213" s="57" t="n">
        <v>443.6464</v>
      </c>
      <c r="CC213" s="57" t="n">
        <v>10.252017</v>
      </c>
      <c r="CD213" s="57" t="n">
        <v>247.5</v>
      </c>
      <c r="CE213" s="57" t="n">
        <v>403.0914</v>
      </c>
      <c r="CF213" s="57" t="n">
        <v>11.075245</v>
      </c>
      <c r="CG213" s="57"/>
      <c r="CH213" s="65" t="n">
        <f aca="false">AH213</f>
        <v>247.5</v>
      </c>
      <c r="CI213" s="66" t="n">
        <f aca="false">AVERAGE(B213,E213,H213,K213,N213,Q213,T213,W213,Z213,AC213,AF213,AI213,AL213,AO213,AR213,AU213,AX213,BA213,BD213,BG213,BJ213,BM213,BP213,BS213,BV213,BY213,CB213,CE213)</f>
        <v>387.982964285714</v>
      </c>
      <c r="CJ213" s="67" t="n">
        <f aca="false">AVERAGE(C213,F213,I213,L213,O213,R213,U213,X213,AA213,AD213,AG213,AJ213,AM213,AP213,AS213,AV213,AY213,BB213,BE213,BH213,BK213,BN213,BQ213,BT213,BW213,BZ213,CC213,CF213)</f>
        <v>12.0810172428571</v>
      </c>
      <c r="CK213" s="66" t="n">
        <f aca="false">STDEV(B213,E213,H213,K213,N213,Q213,T213,W213,Z213,AC213,AF213,AI213,AL213,AO213,AR213,AU213,AX213,BA213,BD213,BG213,BJ213,BM213,BP213,BS213,BV213,BY213,CB213,CE213)</f>
        <v>49.3872095663496</v>
      </c>
      <c r="CL213" s="67" t="n">
        <f aca="false">STDEV(C213,F213,I213,L213,O213,R213,U213,X213,AA213,AD213,AG213,AJ213,AM213,AP213,AS213,AV213,AY213,BB213,BE213,BH213,BK213,BN213,BQ213,BT213,BW213,BZ213,CC213,CF213)</f>
        <v>2.42485746188829</v>
      </c>
    </row>
    <row r="214" customFormat="false" ht="26.8" hidden="false" customHeight="false" outlineLevel="0" collapsed="false">
      <c r="A214" s="57" t="n">
        <v>248.75</v>
      </c>
      <c r="B214" s="57" t="n">
        <v>454.2541</v>
      </c>
      <c r="C214" s="57" t="n">
        <v>11.361505</v>
      </c>
      <c r="D214" s="57" t="n">
        <v>248.75</v>
      </c>
      <c r="E214" s="57" t="n">
        <v>365.122</v>
      </c>
      <c r="F214" s="57" t="n">
        <v>13.79422</v>
      </c>
      <c r="G214" s="57" t="n">
        <v>248.75</v>
      </c>
      <c r="H214" s="57" t="n">
        <v>391.7023</v>
      </c>
      <c r="I214" s="57" t="n">
        <v>12.120611</v>
      </c>
      <c r="J214" s="57" t="n">
        <v>248.75</v>
      </c>
      <c r="K214" s="57" t="n">
        <v>375.6869</v>
      </c>
      <c r="L214" s="57" t="n">
        <v>13.915267</v>
      </c>
      <c r="M214" s="57" t="n">
        <v>248.75</v>
      </c>
      <c r="N214" s="57" t="n">
        <v>404.1471</v>
      </c>
      <c r="O214" s="57" t="n">
        <v>11.568157</v>
      </c>
      <c r="P214" s="57" t="n">
        <v>248.75</v>
      </c>
      <c r="Q214" s="57" t="n">
        <v>401.4245</v>
      </c>
      <c r="R214" s="57" t="n">
        <v>12.572083</v>
      </c>
      <c r="S214" s="57" t="n">
        <v>248.75</v>
      </c>
      <c r="T214" s="57" t="n">
        <v>376.7202</v>
      </c>
      <c r="U214" s="57" t="n">
        <v>12.177426</v>
      </c>
      <c r="V214" s="57" t="n">
        <v>248.75</v>
      </c>
      <c r="W214" s="57" t="n">
        <v>372.6777</v>
      </c>
      <c r="X214" s="57" t="n">
        <v>13.207961</v>
      </c>
      <c r="Y214" s="57" t="n">
        <v>248.75</v>
      </c>
      <c r="Z214" s="57" t="n">
        <v>419.007</v>
      </c>
      <c r="AA214" s="57" t="n">
        <v>10.280262</v>
      </c>
      <c r="AB214" s="57" t="n">
        <v>248.75</v>
      </c>
      <c r="AC214" s="57" t="n">
        <v>451.0895</v>
      </c>
      <c r="AD214" s="57" t="n">
        <v>10.49193</v>
      </c>
      <c r="AE214" s="57" t="n">
        <v>248.75</v>
      </c>
      <c r="AF214" s="57" t="n">
        <v>390.724</v>
      </c>
      <c r="AG214" s="57" t="n">
        <v>11.608942</v>
      </c>
      <c r="AH214" s="57" t="n">
        <v>248.75</v>
      </c>
      <c r="AI214" s="57" t="n">
        <v>412.5963</v>
      </c>
      <c r="AJ214" s="57" t="n">
        <v>12.326827</v>
      </c>
      <c r="AK214" s="57" t="n">
        <v>248.75</v>
      </c>
      <c r="AL214" s="57" t="n">
        <v>404.4113</v>
      </c>
      <c r="AM214" s="57" t="n">
        <v>11.979062</v>
      </c>
      <c r="AN214" s="57" t="n">
        <v>248.75</v>
      </c>
      <c r="AO214" s="57" t="n">
        <v>418.939</v>
      </c>
      <c r="AP214" s="57" t="n">
        <v>11.496292</v>
      </c>
      <c r="AQ214" s="57" t="n">
        <v>248.75</v>
      </c>
      <c r="AR214" s="57" t="n">
        <v>241.2638</v>
      </c>
      <c r="AS214" s="57" t="n">
        <v>21.316794</v>
      </c>
      <c r="AT214" s="57" t="n">
        <v>248.75</v>
      </c>
      <c r="AU214" s="57" t="n">
        <v>453.2303</v>
      </c>
      <c r="AV214" s="57" t="n">
        <v>9.2273719</v>
      </c>
      <c r="AW214" s="57" t="n">
        <v>248.75</v>
      </c>
      <c r="AX214" s="57" t="n">
        <v>346.0575</v>
      </c>
      <c r="AY214" s="57" t="n">
        <v>14.041767</v>
      </c>
      <c r="AZ214" s="57" t="n">
        <v>248.75</v>
      </c>
      <c r="BA214" s="57" t="n">
        <v>384.2401</v>
      </c>
      <c r="BB214" s="57" t="n">
        <v>12.53795</v>
      </c>
      <c r="BC214" s="57" t="n">
        <v>248.75</v>
      </c>
      <c r="BD214" s="57" t="n">
        <v>435.8671</v>
      </c>
      <c r="BE214" s="57" t="n">
        <v>11.01374</v>
      </c>
      <c r="BF214" s="57" t="n">
        <v>248.75</v>
      </c>
      <c r="BG214" s="57" t="n">
        <v>411.4536</v>
      </c>
      <c r="BH214" s="57" t="n">
        <v>11.97241</v>
      </c>
      <c r="BI214" s="57" t="n">
        <v>248.75</v>
      </c>
      <c r="BJ214" s="57" t="n">
        <v>399.0581</v>
      </c>
      <c r="BK214" s="57" t="n">
        <v>12.001309</v>
      </c>
      <c r="BL214" s="57" t="n">
        <v>248.75</v>
      </c>
      <c r="BM214" s="57" t="n">
        <v>273.7362</v>
      </c>
      <c r="BN214" s="57" t="n">
        <v>7.0217012</v>
      </c>
      <c r="BO214" s="57" t="n">
        <v>248.75</v>
      </c>
      <c r="BP214" s="57" t="n">
        <v>336.4996</v>
      </c>
      <c r="BQ214" s="57" t="n">
        <v>9.7331516</v>
      </c>
      <c r="BR214" s="57" t="n">
        <v>248.75</v>
      </c>
      <c r="BS214" s="57" t="n">
        <v>389.295</v>
      </c>
      <c r="BT214" s="57" t="n">
        <v>11.516249</v>
      </c>
      <c r="BU214" s="57" t="n">
        <v>248.75</v>
      </c>
      <c r="BV214" s="57" t="n">
        <v>378.6708</v>
      </c>
      <c r="BW214" s="57" t="n">
        <v>13.600654</v>
      </c>
      <c r="BX214" s="57" t="n">
        <v>248.75</v>
      </c>
      <c r="BY214" s="57" t="n">
        <v>330.7176</v>
      </c>
      <c r="BZ214" s="57" t="n">
        <v>15.51494</v>
      </c>
      <c r="CA214" s="57" t="n">
        <v>248.75</v>
      </c>
      <c r="CB214" s="57" t="n">
        <v>444.3155</v>
      </c>
      <c r="CC214" s="57" t="n">
        <v>10.050709</v>
      </c>
      <c r="CD214" s="57" t="n">
        <v>248.75</v>
      </c>
      <c r="CE214" s="57" t="n">
        <v>389.2568</v>
      </c>
      <c r="CF214" s="57" t="n">
        <v>10.821919</v>
      </c>
      <c r="CG214" s="57"/>
      <c r="CH214" s="65" t="n">
        <f aca="false">AH214</f>
        <v>248.75</v>
      </c>
      <c r="CI214" s="66" t="n">
        <f aca="false">AVERAGE(B214,E214,H214,K214,N214,Q214,T214,W214,Z214,AC214,AF214,AI214,AL214,AO214,AR214,AU214,AX214,BA214,BD214,BG214,BJ214,BM214,BP214,BS214,BV214,BY214,CB214,CE214)</f>
        <v>387.577282142857</v>
      </c>
      <c r="CJ214" s="67" t="n">
        <f aca="false">AVERAGE(C214,F214,I214,L214,O214,R214,U214,X214,AA214,AD214,AG214,AJ214,AM214,AP214,AS214,AV214,AY214,BB214,BE214,BH214,BK214,BN214,BQ214,BT214,BW214,BZ214,CC214,CF214)</f>
        <v>12.1168289535714</v>
      </c>
      <c r="CK214" s="66" t="n">
        <f aca="false">STDEV(B214,E214,H214,K214,N214,Q214,T214,W214,Z214,AC214,AF214,AI214,AL214,AO214,AR214,AU214,AX214,BA214,BD214,BG214,BJ214,BM214,BP214,BS214,BV214,BY214,CB214,CE214)</f>
        <v>49.2280711386114</v>
      </c>
      <c r="CL214" s="67" t="n">
        <f aca="false">STDEV(C214,F214,I214,L214,O214,R214,U214,X214,AA214,AD214,AG214,AJ214,AM214,AP214,AS214,AV214,AY214,BB214,BE214,BH214,BK214,BN214,BQ214,BT214,BW214,BZ214,CC214,CF214)</f>
        <v>2.47101711689787</v>
      </c>
    </row>
    <row r="215" customFormat="false" ht="26.8" hidden="false" customHeight="false" outlineLevel="0" collapsed="false">
      <c r="A215" s="57" t="n">
        <v>250</v>
      </c>
      <c r="B215" s="57" t="n">
        <v>452.9192</v>
      </c>
      <c r="C215" s="57" t="n">
        <v>11.375682</v>
      </c>
      <c r="D215" s="57" t="n">
        <v>250</v>
      </c>
      <c r="E215" s="57" t="n">
        <v>366.3173</v>
      </c>
      <c r="F215" s="57" t="n">
        <v>13.442966</v>
      </c>
      <c r="G215" s="57" t="n">
        <v>250</v>
      </c>
      <c r="H215" s="57" t="n">
        <v>382.7771</v>
      </c>
      <c r="I215" s="57" t="n">
        <v>12.252999</v>
      </c>
      <c r="J215" s="57" t="n">
        <v>250</v>
      </c>
      <c r="K215" s="57" t="n">
        <v>376.2929</v>
      </c>
      <c r="L215" s="57" t="n">
        <v>13.619411</v>
      </c>
      <c r="M215" s="57" t="n">
        <v>250</v>
      </c>
      <c r="N215" s="57" t="n">
        <v>406.8884</v>
      </c>
      <c r="O215" s="57" t="n">
        <v>12.143511</v>
      </c>
      <c r="P215" s="57" t="n">
        <v>250</v>
      </c>
      <c r="Q215" s="57" t="n">
        <v>391.2019</v>
      </c>
      <c r="R215" s="57" t="n">
        <v>12.300763</v>
      </c>
      <c r="S215" s="57" t="n">
        <v>250</v>
      </c>
      <c r="T215" s="57" t="n">
        <v>379.9474</v>
      </c>
      <c r="U215" s="57" t="n">
        <v>11.944602</v>
      </c>
      <c r="V215" s="57" t="n">
        <v>250</v>
      </c>
      <c r="W215" s="57" t="n">
        <v>364.8295</v>
      </c>
      <c r="X215" s="57" t="n">
        <v>13.168048</v>
      </c>
      <c r="Y215" s="57" t="n">
        <v>250</v>
      </c>
      <c r="Z215" s="57" t="n">
        <v>425.6291</v>
      </c>
      <c r="AA215" s="57" t="n">
        <v>10.315158</v>
      </c>
      <c r="AB215" s="57" t="n">
        <v>250</v>
      </c>
      <c r="AC215" s="57" t="n">
        <v>439.848</v>
      </c>
      <c r="AD215" s="57" t="n">
        <v>9.9066521</v>
      </c>
      <c r="AE215" s="57" t="n">
        <v>250</v>
      </c>
      <c r="AF215" s="57" t="n">
        <v>384.1498</v>
      </c>
      <c r="AG215" s="57" t="n">
        <v>11.163032</v>
      </c>
      <c r="AH215" s="57" t="n">
        <v>250</v>
      </c>
      <c r="AI215" s="57" t="n">
        <v>409.6449</v>
      </c>
      <c r="AJ215" s="57" t="n">
        <v>12.746674</v>
      </c>
      <c r="AK215" s="57" t="n">
        <v>250</v>
      </c>
      <c r="AL215" s="57" t="n">
        <v>395.0823</v>
      </c>
      <c r="AM215" s="57" t="n">
        <v>11.927917</v>
      </c>
      <c r="AN215" s="57" t="n">
        <v>250</v>
      </c>
      <c r="AO215" s="57" t="n">
        <v>433.3325</v>
      </c>
      <c r="AP215" s="57" t="n">
        <v>11.56892</v>
      </c>
      <c r="AQ215" s="57" t="n">
        <v>250</v>
      </c>
      <c r="AR215" s="57" t="n">
        <v>241.8803</v>
      </c>
      <c r="AS215" s="57" t="n">
        <v>21.947437</v>
      </c>
      <c r="AT215" s="57" t="n">
        <v>250</v>
      </c>
      <c r="AU215" s="57" t="n">
        <v>470.6309</v>
      </c>
      <c r="AV215" s="57" t="n">
        <v>9.2203926</v>
      </c>
      <c r="AW215" s="57" t="n">
        <v>250</v>
      </c>
      <c r="AX215" s="57" t="n">
        <v>350.13</v>
      </c>
      <c r="AY215" s="57" t="n">
        <v>14.171756</v>
      </c>
      <c r="AZ215" s="57" t="n">
        <v>250</v>
      </c>
      <c r="BA215" s="57" t="n">
        <v>387.3618</v>
      </c>
      <c r="BB215" s="57" t="n">
        <v>12.602181</v>
      </c>
      <c r="BC215" s="57" t="n">
        <v>250</v>
      </c>
      <c r="BD215" s="57" t="n">
        <v>433.9862</v>
      </c>
      <c r="BE215" s="57" t="n">
        <v>11.215049</v>
      </c>
      <c r="BF215" s="57" t="n">
        <v>250</v>
      </c>
      <c r="BG215" s="57" t="n">
        <v>404.8221</v>
      </c>
      <c r="BH215" s="57" t="n">
        <v>11.539149</v>
      </c>
      <c r="BI215" s="57" t="n">
        <v>250</v>
      </c>
      <c r="BJ215" s="57" t="n">
        <v>396.0073</v>
      </c>
      <c r="BK215" s="57" t="n">
        <v>12.165976</v>
      </c>
      <c r="BL215" s="57" t="n">
        <v>250</v>
      </c>
      <c r="BM215" s="57" t="n">
        <v>275.0774</v>
      </c>
      <c r="BN215" s="57" t="n">
        <v>7.2756816</v>
      </c>
      <c r="BO215" s="57" t="n">
        <v>250</v>
      </c>
      <c r="BP215" s="57" t="n">
        <v>346.1479</v>
      </c>
      <c r="BQ215" s="57" t="n">
        <v>9.8495093</v>
      </c>
      <c r="BR215" s="57" t="n">
        <v>250</v>
      </c>
      <c r="BS215" s="57" t="n">
        <v>388.2945</v>
      </c>
      <c r="BT215" s="57" t="n">
        <v>10.776554</v>
      </c>
      <c r="BU215" s="57" t="n">
        <v>250</v>
      </c>
      <c r="BV215" s="57" t="n">
        <v>382.4054</v>
      </c>
      <c r="BW215" s="57" t="n">
        <v>14.106543</v>
      </c>
      <c r="BX215" s="57" t="n">
        <v>250</v>
      </c>
      <c r="BY215" s="57" t="n">
        <v>321.8861</v>
      </c>
      <c r="BZ215" s="57" t="n">
        <v>17.968593</v>
      </c>
      <c r="CA215" s="57" t="n">
        <v>250</v>
      </c>
      <c r="CB215" s="57" t="n">
        <v>464.019</v>
      </c>
      <c r="CC215" s="57" t="n">
        <v>9.8237732</v>
      </c>
      <c r="CD215" s="57" t="n">
        <v>250</v>
      </c>
      <c r="CE215" s="57" t="n">
        <v>382.8214</v>
      </c>
      <c r="CF215" s="57" t="n">
        <v>11.495093</v>
      </c>
      <c r="CG215" s="57"/>
      <c r="CH215" s="65" t="n">
        <f aca="false">AH215</f>
        <v>250</v>
      </c>
      <c r="CI215" s="66" t="n">
        <f aca="false">AVERAGE(B215,E215,H215,K215,N215,Q215,T215,W215,Z215,AC215,AF215,AI215,AL215,AO215,AR215,AU215,AX215,BA215,BD215,BG215,BJ215,BM215,BP215,BS215,BV215,BY215,CB215,CE215)</f>
        <v>387.654664285714</v>
      </c>
      <c r="CJ215" s="67" t="n">
        <f aca="false">AVERAGE(C215,F215,I215,L215,O215,R215,U215,X215,AA215,AD215,AG215,AJ215,AM215,AP215,AS215,AV215,AY215,BB215,BE215,BH215,BK215,BN215,BQ215,BT215,BW215,BZ215,CC215,CF215)</f>
        <v>12.2155008142857</v>
      </c>
      <c r="CK215" s="66" t="n">
        <f aca="false">STDEV(B215,E215,H215,K215,N215,Q215,T215,W215,Z215,AC215,AF215,AI215,AL215,AO215,AR215,AU215,AX215,BA215,BD215,BG215,BJ215,BM215,BP215,BS215,BV215,BY215,CB215,CE215)</f>
        <v>50.6599124577786</v>
      </c>
      <c r="CL215" s="67" t="n">
        <f aca="false">STDEV(C215,F215,I215,L215,O215,R215,U215,X215,AA215,AD215,AG215,AJ215,AM215,AP215,AS215,AV215,AY215,BB215,BE215,BH215,BK215,BN215,BQ215,BT215,BW215,BZ215,CC215,CF215)</f>
        <v>2.72242054913429</v>
      </c>
    </row>
    <row r="216" customFormat="false" ht="26.8" hidden="false" customHeight="false" outlineLevel="0" collapsed="false">
      <c r="A216" s="57" t="n">
        <v>251.25</v>
      </c>
      <c r="B216" s="57" t="n">
        <v>439.3093</v>
      </c>
      <c r="C216" s="57" t="n">
        <v>11.298255</v>
      </c>
      <c r="D216" s="57" t="n">
        <v>251.25</v>
      </c>
      <c r="E216" s="57" t="n">
        <v>373.0642</v>
      </c>
      <c r="F216" s="57" t="n">
        <v>13.212323</v>
      </c>
      <c r="G216" s="57" t="n">
        <v>251.25</v>
      </c>
      <c r="H216" s="57" t="n">
        <v>380.313</v>
      </c>
      <c r="I216" s="57" t="n">
        <v>12.82759</v>
      </c>
      <c r="J216" s="57" t="n">
        <v>251.25</v>
      </c>
      <c r="K216" s="57" t="n">
        <v>371.4942</v>
      </c>
      <c r="L216" s="57" t="n">
        <v>13.095093</v>
      </c>
      <c r="M216" s="57" t="n">
        <v>251.25</v>
      </c>
      <c r="N216" s="57" t="n">
        <v>403.5084</v>
      </c>
      <c r="O216" s="57" t="n">
        <v>11.621265</v>
      </c>
      <c r="P216" s="57" t="n">
        <v>251.25</v>
      </c>
      <c r="Q216" s="57" t="n">
        <v>384.0174</v>
      </c>
      <c r="R216" s="57" t="n">
        <v>12.68964</v>
      </c>
      <c r="S216" s="57" t="n">
        <v>251.25</v>
      </c>
      <c r="T216" s="57" t="n">
        <v>391.3089</v>
      </c>
      <c r="U216" s="57" t="n">
        <v>12.526063</v>
      </c>
      <c r="V216" s="57" t="n">
        <v>251.25</v>
      </c>
      <c r="W216" s="57" t="n">
        <v>350.1363</v>
      </c>
      <c r="X216" s="57" t="n">
        <v>12.818212</v>
      </c>
      <c r="Y216" s="57" t="n">
        <v>251.25</v>
      </c>
      <c r="Z216" s="57" t="n">
        <v>431.1161</v>
      </c>
      <c r="AA216" s="57" t="n">
        <v>10.141549</v>
      </c>
      <c r="AB216" s="57" t="n">
        <v>251.25</v>
      </c>
      <c r="AC216" s="57" t="n">
        <v>447.0048</v>
      </c>
      <c r="AD216" s="57" t="n">
        <v>10.220174</v>
      </c>
      <c r="AE216" s="57" t="n">
        <v>251.25</v>
      </c>
      <c r="AF216" s="57" t="n">
        <v>388.4228</v>
      </c>
      <c r="AG216" s="57" t="n">
        <v>11.927917</v>
      </c>
      <c r="AH216" s="57" t="n">
        <v>251.25</v>
      </c>
      <c r="AI216" s="57" t="n">
        <v>405.8617</v>
      </c>
      <c r="AJ216" s="57" t="n">
        <v>12.720284</v>
      </c>
      <c r="AK216" s="57" t="n">
        <v>251.25</v>
      </c>
      <c r="AL216" s="57" t="n">
        <v>376.7461</v>
      </c>
      <c r="AM216" s="57" t="n">
        <v>11.814177</v>
      </c>
      <c r="AN216" s="57" t="n">
        <v>251.25</v>
      </c>
      <c r="AO216" s="57" t="n">
        <v>441.5339</v>
      </c>
      <c r="AP216" s="57" t="n">
        <v>11.466521</v>
      </c>
      <c r="AQ216" s="57" t="n">
        <v>251.25</v>
      </c>
      <c r="AR216" s="57" t="n">
        <v>232.5228</v>
      </c>
      <c r="AS216" s="57" t="n">
        <v>21.050709</v>
      </c>
      <c r="AT216" s="57" t="n">
        <v>251.25</v>
      </c>
      <c r="AU216" s="57" t="n">
        <v>466.7238</v>
      </c>
      <c r="AV216" s="57" t="n">
        <v>9.3247546</v>
      </c>
      <c r="AW216" s="57" t="n">
        <v>251.25</v>
      </c>
      <c r="AX216" s="57" t="n">
        <v>346.2956</v>
      </c>
      <c r="AY216" s="57" t="n">
        <v>13.582116</v>
      </c>
      <c r="AZ216" s="57" t="n">
        <v>251.25</v>
      </c>
      <c r="BA216" s="57" t="n">
        <v>389.507</v>
      </c>
      <c r="BB216" s="57" t="n">
        <v>12.467067</v>
      </c>
      <c r="BC216" s="57" t="n">
        <v>251.25</v>
      </c>
      <c r="BD216" s="57" t="n">
        <v>436.5396</v>
      </c>
      <c r="BE216" s="57" t="n">
        <v>11.186696</v>
      </c>
      <c r="BF216" s="57" t="n">
        <v>251.25</v>
      </c>
      <c r="BG216" s="57" t="n">
        <v>391.3963</v>
      </c>
      <c r="BH216" s="57" t="n">
        <v>11.257797</v>
      </c>
      <c r="BI216" s="57" t="n">
        <v>251.25</v>
      </c>
      <c r="BJ216" s="57" t="n">
        <v>386.9688</v>
      </c>
      <c r="BK216" s="57" t="n">
        <v>11.773282</v>
      </c>
      <c r="BL216" s="57" t="n">
        <v>251.25</v>
      </c>
      <c r="BM216" s="57" t="n">
        <v>272.5409</v>
      </c>
      <c r="BN216" s="57" t="n">
        <v>7.0102508</v>
      </c>
      <c r="BO216" s="57" t="n">
        <v>251.25</v>
      </c>
      <c r="BP216" s="57" t="n">
        <v>353.626</v>
      </c>
      <c r="BQ216" s="57" t="n">
        <v>9.7293348</v>
      </c>
      <c r="BR216" s="57" t="n">
        <v>251.25</v>
      </c>
      <c r="BS216" s="57" t="n">
        <v>397.0651</v>
      </c>
      <c r="BT216" s="57" t="n">
        <v>10.980262</v>
      </c>
      <c r="BU216" s="57" t="n">
        <v>251.25</v>
      </c>
      <c r="BV216" s="57" t="n">
        <v>383.4478</v>
      </c>
      <c r="BW216" s="57" t="n">
        <v>13.579716</v>
      </c>
      <c r="BX216" s="57" t="n">
        <v>251.25</v>
      </c>
      <c r="BY216" s="57" t="n">
        <v>305.5853</v>
      </c>
      <c r="BZ216" s="57" t="n">
        <v>17.545365</v>
      </c>
      <c r="CA216" s="57" t="n">
        <v>251.25</v>
      </c>
      <c r="CB216" s="57" t="n">
        <v>472.1665</v>
      </c>
      <c r="CC216" s="57" t="n">
        <v>9.4961832</v>
      </c>
      <c r="CD216" s="57" t="n">
        <v>251.25</v>
      </c>
      <c r="CE216" s="57" t="n">
        <v>378.5827</v>
      </c>
      <c r="CF216" s="57" t="n">
        <v>11.054853</v>
      </c>
      <c r="CG216" s="57"/>
      <c r="CH216" s="65" t="n">
        <f aca="false">AH216</f>
        <v>251.25</v>
      </c>
      <c r="CI216" s="66" t="n">
        <f aca="false">AVERAGE(B216,E216,H216,K216,N216,Q216,T216,W216,Z216,AC216,AF216,AI216,AL216,AO216,AR216,AU216,AX216,BA216,BD216,BG216,BJ216,BM216,BP216,BS216,BV216,BY216,CB216,CE216)</f>
        <v>385.600189285714</v>
      </c>
      <c r="CJ216" s="67" t="n">
        <f aca="false">AVERAGE(C216,F216,I216,L216,O216,R216,U216,X216,AA216,AD216,AG216,AJ216,AM216,AP216,AS216,AV216,AY216,BB216,BE216,BH216,BK216,BN216,BQ216,BT216,BW216,BZ216,CC216,CF216)</f>
        <v>12.0863374785714</v>
      </c>
      <c r="CK216" s="66" t="n">
        <f aca="false">STDEV(B216,E216,H216,K216,N216,Q216,T216,W216,Z216,AC216,AF216,AI216,AL216,AO216,AR216,AU216,AX216,BA216,BD216,BG216,BJ216,BM216,BP216,BS216,BV216,BY216,CB216,CE216)</f>
        <v>53.2082732994029</v>
      </c>
      <c r="CL216" s="67" t="n">
        <f aca="false">STDEV(C216,F216,I216,L216,O216,R216,U216,X216,AA216,AD216,AG216,AJ216,AM216,AP216,AS216,AV216,AY216,BB216,BE216,BH216,BK216,BN216,BQ216,BT216,BW216,BZ216,CC216,CF216)</f>
        <v>2.56202471151053</v>
      </c>
    </row>
    <row r="217" customFormat="false" ht="26.8" hidden="false" customHeight="false" outlineLevel="0" collapsed="false">
      <c r="A217" s="57" t="n">
        <v>252.5</v>
      </c>
      <c r="B217" s="57" t="n">
        <v>432.9637</v>
      </c>
      <c r="C217" s="57" t="n">
        <v>11.746129</v>
      </c>
      <c r="D217" s="57" t="n">
        <v>252.5</v>
      </c>
      <c r="E217" s="57" t="n">
        <v>377.0935</v>
      </c>
      <c r="F217" s="57" t="n">
        <v>13.143402</v>
      </c>
      <c r="G217" s="57" t="n">
        <v>252.5</v>
      </c>
      <c r="H217" s="57" t="n">
        <v>384.101</v>
      </c>
      <c r="I217" s="57" t="n">
        <v>13.254853</v>
      </c>
      <c r="J217" s="57" t="n">
        <v>252.5</v>
      </c>
      <c r="K217" s="57" t="n">
        <v>371.1894</v>
      </c>
      <c r="L217" s="57" t="n">
        <v>12.699019</v>
      </c>
      <c r="M217" s="57" t="n">
        <v>252.5</v>
      </c>
      <c r="N217" s="57" t="n">
        <v>402.5323</v>
      </c>
      <c r="O217" s="57" t="n">
        <v>11.757034</v>
      </c>
      <c r="P217" s="57" t="n">
        <v>252.5</v>
      </c>
      <c r="Q217" s="57" t="n">
        <v>364.0011</v>
      </c>
      <c r="R217" s="57" t="n">
        <v>11.849836</v>
      </c>
      <c r="S217" s="57" t="n">
        <v>252.5</v>
      </c>
      <c r="T217" s="57" t="n">
        <v>393.4449</v>
      </c>
      <c r="U217" s="57" t="n">
        <v>12.373282</v>
      </c>
      <c r="V217" s="57" t="n">
        <v>252.5</v>
      </c>
      <c r="W217" s="57" t="n">
        <v>331.8932</v>
      </c>
      <c r="X217" s="57" t="n">
        <v>13.763904</v>
      </c>
      <c r="Y217" s="57" t="n">
        <v>252.5</v>
      </c>
      <c r="Z217" s="57" t="n">
        <v>440.7301</v>
      </c>
      <c r="AA217" s="57" t="n">
        <v>9.8870229</v>
      </c>
      <c r="AB217" s="57" t="n">
        <v>252.5</v>
      </c>
      <c r="AC217" s="57" t="n">
        <v>444.5863</v>
      </c>
      <c r="AD217" s="57" t="n">
        <v>10.442639</v>
      </c>
      <c r="AE217" s="57" t="n">
        <v>252.5</v>
      </c>
      <c r="AF217" s="57" t="n">
        <v>392.1374</v>
      </c>
      <c r="AG217" s="57" t="n">
        <v>13.106543</v>
      </c>
      <c r="AH217" s="57" t="n">
        <v>252.5</v>
      </c>
      <c r="AI217" s="57" t="n">
        <v>395.0356</v>
      </c>
      <c r="AJ217" s="57" t="n">
        <v>12.626609</v>
      </c>
      <c r="AK217" s="57" t="n">
        <v>252.5</v>
      </c>
      <c r="AL217" s="57" t="n">
        <v>368.1712</v>
      </c>
      <c r="AM217" s="57" t="n">
        <v>12.085496</v>
      </c>
      <c r="AN217" s="57" t="n">
        <v>252.5</v>
      </c>
      <c r="AO217" s="57" t="n">
        <v>441.1287</v>
      </c>
      <c r="AP217" s="57" t="n">
        <v>10.710033</v>
      </c>
      <c r="AQ217" s="57" t="n">
        <v>252.5</v>
      </c>
      <c r="AR217" s="57" t="n">
        <v>223.0789</v>
      </c>
      <c r="AS217" s="57" t="n">
        <v>21.705671</v>
      </c>
      <c r="AT217" s="57" t="n">
        <v>252.5</v>
      </c>
      <c r="AU217" s="57" t="n">
        <v>452.5242</v>
      </c>
      <c r="AV217" s="57" t="n">
        <v>9.4495093</v>
      </c>
      <c r="AW217" s="57" t="n">
        <v>252.5</v>
      </c>
      <c r="AX217" s="57" t="n">
        <v>344.5844</v>
      </c>
      <c r="AY217" s="57" t="n">
        <v>12.612759</v>
      </c>
      <c r="AZ217" s="57" t="n">
        <v>252.5</v>
      </c>
      <c r="BA217" s="57" t="n">
        <v>394.9164</v>
      </c>
      <c r="BB217" s="57" t="n">
        <v>12.710905</v>
      </c>
      <c r="BC217" s="57" t="n">
        <v>252.5</v>
      </c>
      <c r="BD217" s="57" t="n">
        <v>422.1113</v>
      </c>
      <c r="BE217" s="57" t="n">
        <v>10.720065</v>
      </c>
      <c r="BF217" s="57" t="n">
        <v>252.5</v>
      </c>
      <c r="BG217" s="57" t="n">
        <v>398.9415</v>
      </c>
      <c r="BH217" s="57" t="n">
        <v>12.415485</v>
      </c>
      <c r="BI217" s="57" t="n">
        <v>252.5</v>
      </c>
      <c r="BJ217" s="57" t="n">
        <v>391.5675</v>
      </c>
      <c r="BK217" s="57" t="n">
        <v>12.10807</v>
      </c>
      <c r="BL217" s="57" t="n">
        <v>252.5</v>
      </c>
      <c r="BM217" s="57" t="n">
        <v>277.8939</v>
      </c>
      <c r="BN217" s="57" t="n">
        <v>6.8912759</v>
      </c>
      <c r="BO217" s="57" t="n">
        <v>252.5</v>
      </c>
      <c r="BP217" s="57" t="n">
        <v>349.3441</v>
      </c>
      <c r="BQ217" s="57" t="n">
        <v>9.4440567</v>
      </c>
      <c r="BR217" s="57" t="n">
        <v>252.5</v>
      </c>
      <c r="BS217" s="57" t="n">
        <v>401.6313</v>
      </c>
      <c r="BT217" s="57" t="n">
        <v>11.029553</v>
      </c>
      <c r="BU217" s="57" t="n">
        <v>252.5</v>
      </c>
      <c r="BV217" s="57" t="n">
        <v>390.8927</v>
      </c>
      <c r="BW217" s="57" t="n">
        <v>13.230862</v>
      </c>
      <c r="BX217" s="57" t="n">
        <v>252.5</v>
      </c>
      <c r="BY217" s="57" t="n">
        <v>290.8938</v>
      </c>
      <c r="BZ217" s="57" t="n">
        <v>18.208179</v>
      </c>
      <c r="CA217" s="57" t="n">
        <v>252.5</v>
      </c>
      <c r="CB217" s="57" t="n">
        <v>484.8407</v>
      </c>
      <c r="CC217" s="57" t="n">
        <v>8.965976</v>
      </c>
      <c r="CD217" s="57" t="n">
        <v>252.5</v>
      </c>
      <c r="CE217" s="57" t="n">
        <v>392.6663</v>
      </c>
      <c r="CF217" s="57" t="n">
        <v>11.519411</v>
      </c>
      <c r="CG217" s="57"/>
      <c r="CH217" s="65" t="n">
        <f aca="false">AH217</f>
        <v>252.5</v>
      </c>
      <c r="CI217" s="66" t="n">
        <f aca="false">AVERAGE(B217,E217,H217,K217,N217,Q217,T217,W217,Z217,AC217,AF217,AI217,AL217,AO217,AR217,AU217,AX217,BA217,BD217,BG217,BJ217,BM217,BP217,BS217,BV217,BY217,CB217,CE217)</f>
        <v>384.103407142857</v>
      </c>
      <c r="CJ217" s="67" t="n">
        <f aca="false">AVERAGE(C217,F217,I217,L217,O217,R217,U217,X217,AA217,AD217,AG217,AJ217,AM217,AP217,AS217,AV217,AY217,BB217,BE217,BH217,BK217,BN217,BQ217,BT217,BW217,BZ217,CC217,CF217)</f>
        <v>12.1591992785714</v>
      </c>
      <c r="CK217" s="66" t="n">
        <f aca="false">STDEV(B217,E217,H217,K217,N217,Q217,T217,W217,Z217,AC217,AF217,AI217,AL217,AO217,AR217,AU217,AX217,BA217,BD217,BG217,BJ217,BM217,BP217,BS217,BV217,BY217,CB217,CE217)</f>
        <v>55.2688620871204</v>
      </c>
      <c r="CL217" s="67" t="n">
        <f aca="false">STDEV(C217,F217,I217,L217,O217,R217,U217,X217,AA217,AD217,AG217,AJ217,AM217,AP217,AS217,AV217,AY217,BB217,BE217,BH217,BK217,BN217,BQ217,BT217,BW217,BZ217,CC217,CF217)</f>
        <v>2.74003978373769</v>
      </c>
    </row>
    <row r="218" customFormat="false" ht="26.8" hidden="false" customHeight="false" outlineLevel="0" collapsed="false">
      <c r="A218" s="57" t="n">
        <v>253.75</v>
      </c>
      <c r="B218" s="57" t="n">
        <v>427.5469</v>
      </c>
      <c r="C218" s="57" t="n">
        <v>11.678408</v>
      </c>
      <c r="D218" s="57" t="n">
        <v>253.75</v>
      </c>
      <c r="E218" s="57" t="n">
        <v>379.7522</v>
      </c>
      <c r="F218" s="57" t="n">
        <v>13.602944</v>
      </c>
      <c r="G218" s="57" t="n">
        <v>253.75</v>
      </c>
      <c r="H218" s="57" t="n">
        <v>370.299</v>
      </c>
      <c r="I218" s="57" t="n">
        <v>12.631734</v>
      </c>
      <c r="J218" s="57" t="n">
        <v>253.75</v>
      </c>
      <c r="K218" s="57" t="n">
        <v>374.0664</v>
      </c>
      <c r="L218" s="57" t="n">
        <v>13.252781</v>
      </c>
      <c r="M218" s="57" t="n">
        <v>253.75</v>
      </c>
      <c r="N218" s="57" t="n">
        <v>409.4492</v>
      </c>
      <c r="O218" s="57" t="n">
        <v>12.295311</v>
      </c>
      <c r="P218" s="57" t="n">
        <v>253.75</v>
      </c>
      <c r="Q218" s="57" t="n">
        <v>325.8313</v>
      </c>
      <c r="R218" s="57" t="n">
        <v>11.355398</v>
      </c>
      <c r="S218" s="57" t="n">
        <v>253.75</v>
      </c>
      <c r="T218" s="57" t="n">
        <v>389.1504</v>
      </c>
      <c r="U218" s="57" t="n">
        <v>12.04831</v>
      </c>
      <c r="V218" s="57" t="n">
        <v>253.75</v>
      </c>
      <c r="W218" s="57" t="n">
        <v>322.7032</v>
      </c>
      <c r="X218" s="57" t="n">
        <v>14.746238</v>
      </c>
      <c r="Y218" s="57" t="n">
        <v>253.75</v>
      </c>
      <c r="Z218" s="57" t="n">
        <v>450.6856</v>
      </c>
      <c r="AA218" s="57" t="n">
        <v>9.8055616</v>
      </c>
      <c r="AB218" s="57" t="n">
        <v>253.75</v>
      </c>
      <c r="AC218" s="57" t="n">
        <v>438.8625</v>
      </c>
      <c r="AD218" s="57" t="n">
        <v>10.179498</v>
      </c>
      <c r="AE218" s="57" t="n">
        <v>253.75</v>
      </c>
      <c r="AF218" s="57" t="n">
        <v>382.6171</v>
      </c>
      <c r="AG218" s="57" t="n">
        <v>12.604907</v>
      </c>
      <c r="AH218" s="57" t="n">
        <v>253.75</v>
      </c>
      <c r="AI218" s="57" t="n">
        <v>385.4054</v>
      </c>
      <c r="AJ218" s="57" t="n">
        <v>13.470556</v>
      </c>
      <c r="AK218" s="57" t="n">
        <v>253.75</v>
      </c>
      <c r="AL218" s="57" t="n">
        <v>369.2786</v>
      </c>
      <c r="AM218" s="57" t="n">
        <v>12.469248</v>
      </c>
      <c r="AN218" s="57" t="n">
        <v>253.75</v>
      </c>
      <c r="AO218" s="57" t="n">
        <v>457.0307</v>
      </c>
      <c r="AP218" s="57" t="n">
        <v>10.673828</v>
      </c>
      <c r="AQ218" s="57" t="n">
        <v>253.75</v>
      </c>
      <c r="AR218" s="57" t="n">
        <v>220.8418</v>
      </c>
      <c r="AS218" s="57" t="n">
        <v>20.506543</v>
      </c>
      <c r="AT218" s="57" t="n">
        <v>253.75</v>
      </c>
      <c r="AU218" s="57" t="n">
        <v>452.3704</v>
      </c>
      <c r="AV218" s="57" t="n">
        <v>9.9247546</v>
      </c>
      <c r="AW218" s="57" t="n">
        <v>253.75</v>
      </c>
      <c r="AX218" s="57" t="n">
        <v>357.6762</v>
      </c>
      <c r="AY218" s="57" t="n">
        <v>13.525191</v>
      </c>
      <c r="AZ218" s="57" t="n">
        <v>253.75</v>
      </c>
      <c r="BA218" s="57" t="n">
        <v>398.6781</v>
      </c>
      <c r="BB218" s="57" t="n">
        <v>12.688877</v>
      </c>
      <c r="BC218" s="57" t="n">
        <v>253.75</v>
      </c>
      <c r="BD218" s="57" t="n">
        <v>419.1822</v>
      </c>
      <c r="BE218" s="57" t="n">
        <v>11.078844</v>
      </c>
      <c r="BF218" s="57" t="n">
        <v>253.75</v>
      </c>
      <c r="BG218" s="57" t="n">
        <v>403.8024</v>
      </c>
      <c r="BH218" s="57" t="n">
        <v>12.488113</v>
      </c>
      <c r="BI218" s="57" t="n">
        <v>253.75</v>
      </c>
      <c r="BJ218" s="57" t="n">
        <v>389.0673</v>
      </c>
      <c r="BK218" s="57" t="n">
        <v>11.881025</v>
      </c>
      <c r="BL218" s="57" t="n">
        <v>253.75</v>
      </c>
      <c r="BM218" s="57" t="n">
        <v>278.0365</v>
      </c>
      <c r="BN218" s="57" t="n">
        <v>7.7725191</v>
      </c>
      <c r="BO218" s="57" t="n">
        <v>253.75</v>
      </c>
      <c r="BP218" s="57" t="n">
        <v>331.1815</v>
      </c>
      <c r="BQ218" s="57" t="n">
        <v>8.887241</v>
      </c>
      <c r="BR218" s="57" t="n">
        <v>253.75</v>
      </c>
      <c r="BS218" s="57" t="n">
        <v>400.1851</v>
      </c>
      <c r="BT218" s="57" t="n">
        <v>10.782879</v>
      </c>
      <c r="BU218" s="57" t="n">
        <v>253.75</v>
      </c>
      <c r="BV218" s="57" t="n">
        <v>392.7095</v>
      </c>
      <c r="BW218" s="57" t="n">
        <v>12.077754</v>
      </c>
      <c r="BX218" s="57" t="n">
        <v>253.75</v>
      </c>
      <c r="BY218" s="57" t="n">
        <v>288.5504</v>
      </c>
      <c r="BZ218" s="57" t="n">
        <v>18.21843</v>
      </c>
      <c r="CA218" s="57" t="n">
        <v>253.75</v>
      </c>
      <c r="CB218" s="57" t="n">
        <v>503.2053</v>
      </c>
      <c r="CC218" s="57" t="n">
        <v>8.6076336</v>
      </c>
      <c r="CD218" s="57" t="n">
        <v>253.75</v>
      </c>
      <c r="CE218" s="57" t="n">
        <v>399.9146</v>
      </c>
      <c r="CF218" s="57" t="n">
        <v>11.767503</v>
      </c>
      <c r="CG218" s="57"/>
      <c r="CH218" s="65" t="n">
        <f aca="false">AH218</f>
        <v>253.75</v>
      </c>
      <c r="CI218" s="66" t="n">
        <f aca="false">AVERAGE(B218,E218,H218,K218,N218,Q218,T218,W218,Z218,AC218,AF218,AI218,AL218,AO218,AR218,AU218,AX218,BA218,BD218,BG218,BJ218,BM218,BP218,BS218,BV218,BY218,CB218,CE218)</f>
        <v>382.788564285714</v>
      </c>
      <c r="CJ218" s="67" t="n">
        <f aca="false">AVERAGE(C218,F218,I218,L218,O218,R218,U218,X218,AA218,AD218,AG218,AJ218,AM218,AP218,AS218,AV218,AY218,BB218,BE218,BH218,BK218,BN218,BQ218,BT218,BW218,BZ218,CC218,CF218)</f>
        <v>12.1793582107143</v>
      </c>
      <c r="CK218" s="66" t="n">
        <f aca="false">STDEV(B218,E218,H218,K218,N218,Q218,T218,W218,Z218,AC218,AF218,AI218,AL218,AO218,AR218,AU218,AX218,BA218,BD218,BG218,BJ218,BM218,BP218,BS218,BV218,BY218,CB218,CE218)</f>
        <v>59.2466558420418</v>
      </c>
      <c r="CL218" s="67" t="n">
        <f aca="false">STDEV(C218,F218,I218,L218,O218,R218,U218,X218,AA218,AD218,AG218,AJ218,AM218,AP218,AS218,AV218,AY218,BB218,BE218,BH218,BK218,BN218,BQ218,BT218,BW218,BZ218,CC218,CF218)</f>
        <v>2.61246072238921</v>
      </c>
    </row>
    <row r="219" customFormat="false" ht="26.8" hidden="false" customHeight="false" outlineLevel="0" collapsed="false">
      <c r="A219" s="57" t="n">
        <v>255</v>
      </c>
      <c r="B219" s="57" t="n">
        <v>412.7009</v>
      </c>
      <c r="C219" s="57" t="n">
        <v>11.504798</v>
      </c>
      <c r="D219" s="57" t="n">
        <v>255</v>
      </c>
      <c r="E219" s="57" t="n">
        <v>379.0507</v>
      </c>
      <c r="F219" s="57" t="n">
        <v>13.405998</v>
      </c>
      <c r="G219" s="57" t="n">
        <v>255</v>
      </c>
      <c r="H219" s="57" t="n">
        <v>362.1072</v>
      </c>
      <c r="I219" s="57" t="n">
        <v>13.552999</v>
      </c>
      <c r="J219" s="57" t="n">
        <v>255</v>
      </c>
      <c r="K219" s="57" t="n">
        <v>372.6054</v>
      </c>
      <c r="L219" s="57" t="n">
        <v>13.556925</v>
      </c>
      <c r="M219" s="57" t="n">
        <v>255</v>
      </c>
      <c r="N219" s="57" t="n">
        <v>414.5689</v>
      </c>
      <c r="O219" s="57" t="n">
        <v>12.02868</v>
      </c>
      <c r="P219" s="57" t="n">
        <v>255</v>
      </c>
      <c r="Q219" s="57" t="n">
        <v>309.3002</v>
      </c>
      <c r="R219" s="57" t="n">
        <v>13.190076</v>
      </c>
      <c r="S219" s="57" t="n">
        <v>255</v>
      </c>
      <c r="T219" s="57" t="n">
        <v>387.7099</v>
      </c>
      <c r="U219" s="57" t="n">
        <v>12.166303</v>
      </c>
      <c r="V219" s="57" t="n">
        <v>255</v>
      </c>
      <c r="W219" s="57" t="n">
        <v>310.6926</v>
      </c>
      <c r="X219" s="57" t="n">
        <v>15.216903</v>
      </c>
      <c r="Y219" s="57" t="n">
        <v>255</v>
      </c>
      <c r="Z219" s="57" t="n">
        <v>448.3389</v>
      </c>
      <c r="AA219" s="57" t="n">
        <v>9.7356598</v>
      </c>
      <c r="AB219" s="57" t="n">
        <v>255</v>
      </c>
      <c r="AC219" s="57" t="n">
        <v>444.8258</v>
      </c>
      <c r="AD219" s="57" t="n">
        <v>10.303381</v>
      </c>
      <c r="AE219" s="57" t="n">
        <v>255</v>
      </c>
      <c r="AF219" s="57" t="n">
        <v>376.4561</v>
      </c>
      <c r="AG219" s="57" t="n">
        <v>12.18277</v>
      </c>
      <c r="AH219" s="57" t="n">
        <v>255</v>
      </c>
      <c r="AI219" s="57" t="n">
        <v>375.444</v>
      </c>
      <c r="AJ219" s="57" t="n">
        <v>14.437405</v>
      </c>
      <c r="AK219" s="57" t="n">
        <v>255</v>
      </c>
      <c r="AL219" s="57" t="n">
        <v>361.6159</v>
      </c>
      <c r="AM219" s="57" t="n">
        <v>12.494438</v>
      </c>
      <c r="AN219" s="57" t="n">
        <v>255</v>
      </c>
      <c r="AO219" s="57" t="n">
        <v>464.1106</v>
      </c>
      <c r="AP219" s="57" t="n">
        <v>10.965867</v>
      </c>
      <c r="AQ219" s="57" t="n">
        <v>255</v>
      </c>
      <c r="AR219" s="57" t="n">
        <v>226.7986</v>
      </c>
      <c r="AS219" s="57" t="n">
        <v>18.996183</v>
      </c>
      <c r="AT219" s="57" t="n">
        <v>255</v>
      </c>
      <c r="AU219" s="57" t="n">
        <v>453.0783</v>
      </c>
      <c r="AV219" s="57" t="n">
        <v>10.314504</v>
      </c>
      <c r="AW219" s="57" t="n">
        <v>255</v>
      </c>
      <c r="AX219" s="57" t="n">
        <v>364.0987</v>
      </c>
      <c r="AY219" s="57" t="n">
        <v>13.689204</v>
      </c>
      <c r="AZ219" s="57" t="n">
        <v>255</v>
      </c>
      <c r="BA219" s="57" t="n">
        <v>397.6431</v>
      </c>
      <c r="BB219" s="57" t="n">
        <v>12.052345</v>
      </c>
      <c r="BC219" s="57" t="n">
        <v>255</v>
      </c>
      <c r="BD219" s="57" t="n">
        <v>426.8074</v>
      </c>
      <c r="BE219" s="57" t="n">
        <v>11.574591</v>
      </c>
      <c r="BF219" s="57" t="n">
        <v>255</v>
      </c>
      <c r="BG219" s="57" t="n">
        <v>396.9903</v>
      </c>
      <c r="BH219" s="57" t="n">
        <v>12.202835</v>
      </c>
      <c r="BI219" s="57" t="n">
        <v>255</v>
      </c>
      <c r="BJ219" s="57" t="n">
        <v>380.2597</v>
      </c>
      <c r="BK219" s="57" t="n">
        <v>11.595311</v>
      </c>
      <c r="BL219" s="57" t="n">
        <v>255</v>
      </c>
      <c r="BM219" s="57" t="n">
        <v>279.2513</v>
      </c>
      <c r="BN219" s="57" t="n">
        <v>7.8482007</v>
      </c>
      <c r="BO219" s="57" t="n">
        <v>255</v>
      </c>
      <c r="BP219" s="57" t="n">
        <v>341.9989</v>
      </c>
      <c r="BQ219" s="57" t="n">
        <v>9.1431843</v>
      </c>
      <c r="BR219" s="57" t="n">
        <v>255</v>
      </c>
      <c r="BS219" s="57" t="n">
        <v>401.5338</v>
      </c>
      <c r="BT219" s="57" t="n">
        <v>10.746238</v>
      </c>
      <c r="BU219" s="57" t="n">
        <v>255</v>
      </c>
      <c r="BV219" s="57" t="n">
        <v>406.6643</v>
      </c>
      <c r="BW219" s="57" t="n">
        <v>12.298691</v>
      </c>
      <c r="BX219" s="57" t="n">
        <v>255</v>
      </c>
      <c r="BY219" s="57" t="n">
        <v>295.5735</v>
      </c>
      <c r="BZ219" s="57" t="n">
        <v>17.380807</v>
      </c>
      <c r="CA219" s="57" t="n">
        <v>255</v>
      </c>
      <c r="CB219" s="57" t="n">
        <v>487.3738</v>
      </c>
      <c r="CC219" s="57" t="n">
        <v>7.8665213</v>
      </c>
      <c r="CD219" s="57" t="n">
        <v>255</v>
      </c>
      <c r="CE219" s="57" t="n">
        <v>392.9447</v>
      </c>
      <c r="CF219" s="57" t="n">
        <v>11.41374</v>
      </c>
      <c r="CG219" s="57"/>
      <c r="CH219" s="65" t="n">
        <f aca="false">AH219</f>
        <v>255</v>
      </c>
      <c r="CI219" s="66" t="n">
        <f aca="false">AVERAGE(B219,E219,H219,K219,N219,Q219,T219,W219,Z219,AC219,AF219,AI219,AL219,AO219,AR219,AU219,AX219,BA219,BD219,BG219,BJ219,BM219,BP219,BS219,BV219,BY219,CB219,CE219)</f>
        <v>381.090839285714</v>
      </c>
      <c r="CJ219" s="67" t="n">
        <f aca="false">AVERAGE(C219,F219,I219,L219,O219,R219,U219,X219,AA219,AD219,AG219,AJ219,AM219,AP219,AS219,AV219,AY219,BB219,BE219,BH219,BK219,BN219,BQ219,BT219,BW219,BZ219,CC219,CF219)</f>
        <v>12.2094485035714</v>
      </c>
      <c r="CK219" s="66" t="n">
        <f aca="false">STDEV(B219,E219,H219,K219,N219,Q219,T219,W219,Z219,AC219,AF219,AI219,AL219,AO219,AR219,AU219,AX219,BA219,BD219,BG219,BJ219,BM219,BP219,BS219,BV219,BY219,CB219,CE219)</f>
        <v>58.4475645507014</v>
      </c>
      <c r="CL219" s="67" t="n">
        <f aca="false">STDEV(C219,F219,I219,L219,O219,R219,U219,X219,AA219,AD219,AG219,AJ219,AM219,AP219,AS219,AV219,AY219,BB219,BE219,BH219,BK219,BN219,BQ219,BT219,BW219,BZ219,CC219,CF219)</f>
        <v>2.44486378262962</v>
      </c>
    </row>
    <row r="220" customFormat="false" ht="26.8" hidden="false" customHeight="false" outlineLevel="0" collapsed="false">
      <c r="A220" s="57" t="n">
        <v>256.25</v>
      </c>
      <c r="B220" s="57" t="n">
        <v>403.598</v>
      </c>
      <c r="C220" s="57" t="n">
        <v>12.278953</v>
      </c>
      <c r="D220" s="57" t="n">
        <v>256.25</v>
      </c>
      <c r="E220" s="57" t="n">
        <v>386.0821</v>
      </c>
      <c r="F220" s="57" t="n">
        <v>13.803708</v>
      </c>
      <c r="G220" s="57" t="n">
        <v>256.25</v>
      </c>
      <c r="H220" s="57" t="n">
        <v>359.0123</v>
      </c>
      <c r="I220" s="57" t="n">
        <v>14.037296</v>
      </c>
      <c r="J220" s="57" t="n">
        <v>256.25</v>
      </c>
      <c r="K220" s="57" t="n">
        <v>365.5569</v>
      </c>
      <c r="L220" s="57" t="n">
        <v>12.916249</v>
      </c>
      <c r="M220" s="57" t="n">
        <v>256.25</v>
      </c>
      <c r="N220" s="57" t="n">
        <v>411.3194</v>
      </c>
      <c r="O220" s="57" t="n">
        <v>12.119847</v>
      </c>
      <c r="P220" s="57" t="n">
        <v>256.25</v>
      </c>
      <c r="Q220" s="57" t="n">
        <v>284.7881</v>
      </c>
      <c r="R220" s="57" t="n">
        <v>13.293348</v>
      </c>
      <c r="S220" s="57" t="n">
        <v>256.25</v>
      </c>
      <c r="T220" s="57" t="n">
        <v>375.3959</v>
      </c>
      <c r="U220" s="57" t="n">
        <v>12.105998</v>
      </c>
      <c r="V220" s="57" t="n">
        <v>256.25</v>
      </c>
      <c r="W220" s="57" t="n">
        <v>298.8092</v>
      </c>
      <c r="X220" s="57" t="n">
        <v>15.349618</v>
      </c>
      <c r="Y220" s="57" t="n">
        <v>256.25</v>
      </c>
      <c r="Z220" s="57" t="n">
        <v>453.8569</v>
      </c>
      <c r="AA220" s="57" t="n">
        <v>10.049618</v>
      </c>
      <c r="AB220" s="57" t="n">
        <v>256.25</v>
      </c>
      <c r="AC220" s="57" t="n">
        <v>441.118</v>
      </c>
      <c r="AD220" s="57" t="n">
        <v>10.268048</v>
      </c>
      <c r="AE220" s="57" t="n">
        <v>256.25</v>
      </c>
      <c r="AF220" s="57" t="n">
        <v>383.7175</v>
      </c>
      <c r="AG220" s="57" t="n">
        <v>12.841221</v>
      </c>
      <c r="AH220" s="57" t="n">
        <v>256.25</v>
      </c>
      <c r="AI220" s="57" t="n">
        <v>358.2918</v>
      </c>
      <c r="AJ220" s="57" t="n">
        <v>14.370011</v>
      </c>
      <c r="AK220" s="57" t="n">
        <v>256.25</v>
      </c>
      <c r="AL220" s="57" t="n">
        <v>354.7273</v>
      </c>
      <c r="AM220" s="57" t="n">
        <v>12.722683</v>
      </c>
      <c r="AN220" s="57" t="n">
        <v>256.25</v>
      </c>
      <c r="AO220" s="57" t="n">
        <v>446.415</v>
      </c>
      <c r="AP220" s="57" t="n">
        <v>10.558015</v>
      </c>
      <c r="AQ220" s="57" t="n">
        <v>256.25</v>
      </c>
      <c r="AR220" s="57" t="n">
        <v>231.0906</v>
      </c>
      <c r="AS220" s="57" t="n">
        <v>17.681025</v>
      </c>
      <c r="AT220" s="57" t="n">
        <v>256.25</v>
      </c>
      <c r="AU220" s="57" t="n">
        <v>445.9626</v>
      </c>
      <c r="AV220" s="57" t="n">
        <v>10.660087</v>
      </c>
      <c r="AW220" s="57" t="n">
        <v>256.25</v>
      </c>
      <c r="AX220" s="57" t="n">
        <v>368.4403</v>
      </c>
      <c r="AY220" s="57" t="n">
        <v>13.714286</v>
      </c>
      <c r="AZ220" s="57" t="n">
        <v>256.25</v>
      </c>
      <c r="BA220" s="57" t="n">
        <v>391.4111</v>
      </c>
      <c r="BB220" s="57" t="n">
        <v>11.908724</v>
      </c>
      <c r="BC220" s="57" t="n">
        <v>256.25</v>
      </c>
      <c r="BD220" s="57" t="n">
        <v>423.35</v>
      </c>
      <c r="BE220" s="57" t="n">
        <v>11.701527</v>
      </c>
      <c r="BF220" s="57" t="n">
        <v>256.25</v>
      </c>
      <c r="BG220" s="57" t="n">
        <v>395.0647</v>
      </c>
      <c r="BH220" s="57" t="n">
        <v>12.242203</v>
      </c>
      <c r="BI220" s="57" t="n">
        <v>256.25</v>
      </c>
      <c r="BJ220" s="57" t="n">
        <v>379.3592</v>
      </c>
      <c r="BK220" s="57" t="n">
        <v>12.287786</v>
      </c>
      <c r="BL220" s="57" t="n">
        <v>256.25</v>
      </c>
      <c r="BM220" s="57" t="n">
        <v>274.1489</v>
      </c>
      <c r="BN220" s="57" t="n">
        <v>7.2754635</v>
      </c>
      <c r="BO220" s="57" t="n">
        <v>256.25</v>
      </c>
      <c r="BP220" s="57" t="n">
        <v>356.8308</v>
      </c>
      <c r="BQ220" s="57" t="n">
        <v>9.1198473</v>
      </c>
      <c r="BR220" s="57" t="n">
        <v>256.25</v>
      </c>
      <c r="BS220" s="57" t="n">
        <v>407.0041</v>
      </c>
      <c r="BT220" s="57" t="n">
        <v>10.371865</v>
      </c>
      <c r="BU220" s="57" t="n">
        <v>256.25</v>
      </c>
      <c r="BV220" s="57" t="n">
        <v>414.8835</v>
      </c>
      <c r="BW220" s="57" t="n">
        <v>12.457579</v>
      </c>
      <c r="BX220" s="57" t="n">
        <v>256.25</v>
      </c>
      <c r="BY220" s="57" t="n">
        <v>306.0797</v>
      </c>
      <c r="BZ220" s="57" t="n">
        <v>16.881134</v>
      </c>
      <c r="CA220" s="57" t="n">
        <v>256.25</v>
      </c>
      <c r="CB220" s="57" t="n">
        <v>508.2386</v>
      </c>
      <c r="CC220" s="57" t="n">
        <v>7.0823337</v>
      </c>
      <c r="CD220" s="57" t="n">
        <v>256.25</v>
      </c>
      <c r="CE220" s="57" t="n">
        <v>396.8378</v>
      </c>
      <c r="CF220" s="57" t="n">
        <v>11.421592</v>
      </c>
      <c r="CG220" s="57"/>
      <c r="CH220" s="65" t="n">
        <f aca="false">AH220</f>
        <v>256.25</v>
      </c>
      <c r="CI220" s="66" t="n">
        <f aca="false">AVERAGE(B220,E220,H220,K220,N220,Q220,T220,W220,Z220,AC220,AF220,AI220,AL220,AO220,AR220,AU220,AX220,BA220,BD220,BG220,BJ220,BM220,BP220,BS220,BV220,BY220,CB220,CE220)</f>
        <v>379.335367857143</v>
      </c>
      <c r="CJ220" s="67" t="n">
        <f aca="false">AVERAGE(C220,F220,I220,L220,O220,R220,U220,X220,AA220,AD220,AG220,AJ220,AM220,AP220,AS220,AV220,AY220,BB220,BE220,BH220,BK220,BN220,BQ220,BT220,BW220,BZ220,CC220,CF220)</f>
        <v>12.1971451964286</v>
      </c>
      <c r="CK220" s="66" t="n">
        <f aca="false">STDEV(B220,E220,H220,K220,N220,Q220,T220,W220,Z220,AC220,AF220,AI220,AL220,AO220,AR220,AU220,AX220,BA220,BD220,BG220,BJ220,BM220,BP220,BS220,BV220,BY220,CB220,CE220)</f>
        <v>60.0588011863069</v>
      </c>
      <c r="CL220" s="67" t="n">
        <f aca="false">STDEV(C220,F220,I220,L220,O220,R220,U220,X220,AA220,AD220,AG220,AJ220,AM220,AP220,AS220,AV220,AY220,BB220,BE220,BH220,BK220,BN220,BQ220,BT220,BW220,BZ220,CC220,CF220)</f>
        <v>2.39558564235562</v>
      </c>
    </row>
    <row r="221" customFormat="false" ht="26.8" hidden="false" customHeight="false" outlineLevel="0" collapsed="false">
      <c r="A221" s="57" t="n">
        <v>257.5</v>
      </c>
      <c r="B221" s="57" t="n">
        <v>396.9904</v>
      </c>
      <c r="C221" s="57" t="n">
        <v>12.867939</v>
      </c>
      <c r="D221" s="57" t="n">
        <v>257.5</v>
      </c>
      <c r="E221" s="57" t="n">
        <v>386.2669</v>
      </c>
      <c r="F221" s="57" t="n">
        <v>13.494547</v>
      </c>
      <c r="G221" s="57" t="n">
        <v>257.5</v>
      </c>
      <c r="H221" s="57" t="n">
        <v>352.3179</v>
      </c>
      <c r="I221" s="57" t="n">
        <v>13.780262</v>
      </c>
      <c r="J221" s="57" t="n">
        <v>257.5</v>
      </c>
      <c r="K221" s="57" t="n">
        <v>373.8542</v>
      </c>
      <c r="L221" s="57" t="n">
        <v>13.223773</v>
      </c>
      <c r="M221" s="57" t="n">
        <v>257.5</v>
      </c>
      <c r="N221" s="57" t="n">
        <v>403.0598</v>
      </c>
      <c r="O221" s="57" t="n">
        <v>12.229989</v>
      </c>
      <c r="P221" s="57" t="n">
        <v>257.5</v>
      </c>
      <c r="Q221" s="57" t="n">
        <v>267.5261</v>
      </c>
      <c r="R221" s="57" t="n">
        <v>13.097165</v>
      </c>
      <c r="S221" s="57" t="n">
        <v>257.5</v>
      </c>
      <c r="T221" s="57" t="n">
        <v>377.1869</v>
      </c>
      <c r="U221" s="57" t="n">
        <v>13.490294</v>
      </c>
      <c r="V221" s="57" t="n">
        <v>257.5</v>
      </c>
      <c r="W221" s="57" t="n">
        <v>290.1218</v>
      </c>
      <c r="X221" s="57" t="n">
        <v>15.911014</v>
      </c>
      <c r="Y221" s="57" t="n">
        <v>257.5</v>
      </c>
      <c r="Z221" s="57" t="n">
        <v>451.9445</v>
      </c>
      <c r="AA221" s="57" t="n">
        <v>9.8370774</v>
      </c>
      <c r="AB221" s="57" t="n">
        <v>257.5</v>
      </c>
      <c r="AC221" s="57" t="n">
        <v>434.9331</v>
      </c>
      <c r="AD221" s="57" t="n">
        <v>10.290949</v>
      </c>
      <c r="AE221" s="57" t="n">
        <v>257.5</v>
      </c>
      <c r="AF221" s="57" t="n">
        <v>390.3925</v>
      </c>
      <c r="AG221" s="57" t="n">
        <v>12.867285</v>
      </c>
      <c r="AH221" s="57" t="n">
        <v>257.5</v>
      </c>
      <c r="AI221" s="57" t="n">
        <v>333.6324</v>
      </c>
      <c r="AJ221" s="57" t="n">
        <v>13.642966</v>
      </c>
      <c r="AK221" s="57" t="n">
        <v>257.5</v>
      </c>
      <c r="AL221" s="57" t="n">
        <v>344.397</v>
      </c>
      <c r="AM221" s="57" t="n">
        <v>11.964885</v>
      </c>
      <c r="AN221" s="57" t="n">
        <v>257.5</v>
      </c>
      <c r="AO221" s="57" t="n">
        <v>417.7041</v>
      </c>
      <c r="AP221" s="57" t="n">
        <v>10.718757</v>
      </c>
      <c r="AQ221" s="57" t="n">
        <v>257.5</v>
      </c>
      <c r="AR221" s="57" t="n">
        <v>240.7781</v>
      </c>
      <c r="AS221" s="57" t="n">
        <v>16.947001</v>
      </c>
      <c r="AT221" s="57" t="n">
        <v>257.5</v>
      </c>
      <c r="AU221" s="57" t="n">
        <v>443.0676</v>
      </c>
      <c r="AV221" s="57" t="n">
        <v>10.764667</v>
      </c>
      <c r="AW221" s="57" t="n">
        <v>257.5</v>
      </c>
      <c r="AX221" s="57" t="n">
        <v>366.0204</v>
      </c>
      <c r="AY221" s="57" t="n">
        <v>13.454526</v>
      </c>
      <c r="AZ221" s="57" t="n">
        <v>257.5</v>
      </c>
      <c r="BA221" s="57" t="n">
        <v>397.7058</v>
      </c>
      <c r="BB221" s="57" t="n">
        <v>12.242203</v>
      </c>
      <c r="BC221" s="57" t="n">
        <v>257.5</v>
      </c>
      <c r="BD221" s="57" t="n">
        <v>416.9046</v>
      </c>
      <c r="BE221" s="57" t="n">
        <v>11.641003</v>
      </c>
      <c r="BF221" s="57" t="n">
        <v>257.5</v>
      </c>
      <c r="BG221" s="57" t="n">
        <v>401.3315</v>
      </c>
      <c r="BH221" s="57" t="n">
        <v>11.930752</v>
      </c>
      <c r="BI221" s="57" t="n">
        <v>257.5</v>
      </c>
      <c r="BJ221" s="57" t="n">
        <v>375.4121</v>
      </c>
      <c r="BK221" s="57" t="n">
        <v>11.774591</v>
      </c>
      <c r="BL221" s="57" t="n">
        <v>257.5</v>
      </c>
      <c r="BM221" s="57" t="n">
        <v>268.486</v>
      </c>
      <c r="BN221" s="57" t="n">
        <v>6.8667394</v>
      </c>
      <c r="BO221" s="57" t="n">
        <v>257.5</v>
      </c>
      <c r="BP221" s="57" t="n">
        <v>341.3302</v>
      </c>
      <c r="BQ221" s="57" t="n">
        <v>8.921374</v>
      </c>
      <c r="BR221" s="57" t="n">
        <v>257.5</v>
      </c>
      <c r="BS221" s="57" t="n">
        <v>421.8182</v>
      </c>
      <c r="BT221" s="57" t="n">
        <v>10.340894</v>
      </c>
      <c r="BU221" s="57" t="n">
        <v>257.5</v>
      </c>
      <c r="BV221" s="57" t="n">
        <v>424.8318</v>
      </c>
      <c r="BW221" s="57" t="n">
        <v>12.635115</v>
      </c>
      <c r="BX221" s="57" t="n">
        <v>257.5</v>
      </c>
      <c r="BY221" s="57" t="n">
        <v>314.4202</v>
      </c>
      <c r="BZ221" s="57" t="n">
        <v>15.893893</v>
      </c>
      <c r="CA221" s="57" t="n">
        <v>257.5</v>
      </c>
      <c r="CB221" s="57" t="n">
        <v>553.0271</v>
      </c>
      <c r="CC221" s="57" t="n">
        <v>6.676554</v>
      </c>
      <c r="CD221" s="57" t="n">
        <v>257.5</v>
      </c>
      <c r="CE221" s="57" t="n">
        <v>415.281</v>
      </c>
      <c r="CF221" s="57" t="n">
        <v>12.247874</v>
      </c>
      <c r="CG221" s="57"/>
      <c r="CH221" s="65" t="n">
        <f aca="false">AH221</f>
        <v>257.5</v>
      </c>
      <c r="CI221" s="66" t="n">
        <f aca="false">AVERAGE(B221,E221,H221,K221,N221,Q221,T221,W221,Z221,AC221,AF221,AI221,AL221,AO221,AR221,AU221,AX221,BA221,BD221,BG221,BJ221,BM221,BP221,BS221,BV221,BY221,CB221,CE221)</f>
        <v>378.597935714286</v>
      </c>
      <c r="CJ221" s="67" t="n">
        <f aca="false">AVERAGE(C221,F221,I221,L221,O221,R221,U221,X221,AA221,AD221,AG221,AJ221,AM221,AP221,AS221,AV221,AY221,BB221,BE221,BH221,BK221,BN221,BQ221,BT221,BW221,BZ221,CC221,CF221)</f>
        <v>12.1340746</v>
      </c>
      <c r="CK221" s="66" t="n">
        <f aca="false">STDEV(B221,E221,H221,K221,N221,Q221,T221,W221,Z221,AC221,AF221,AI221,AL221,AO221,AR221,AU221,AX221,BA221,BD221,BG221,BJ221,BM221,BP221,BS221,BV221,BY221,CB221,CE221)</f>
        <v>65.0829469475639</v>
      </c>
      <c r="CL221" s="67" t="n">
        <f aca="false">STDEV(C221,F221,I221,L221,O221,R221,U221,X221,AA221,AD221,AG221,AJ221,AM221,AP221,AS221,AV221,AY221,BB221,BE221,BH221,BK221,BN221,BQ221,BT221,BW221,BZ221,CC221,CF221)</f>
        <v>2.35326880022758</v>
      </c>
    </row>
    <row r="222" customFormat="false" ht="26.8" hidden="false" customHeight="false" outlineLevel="0" collapsed="false">
      <c r="A222" s="57" t="n">
        <v>258.75</v>
      </c>
      <c r="B222" s="57" t="n">
        <v>386.5402</v>
      </c>
      <c r="C222" s="57" t="n">
        <v>13.140894</v>
      </c>
      <c r="D222" s="57" t="n">
        <v>258.75</v>
      </c>
      <c r="E222" s="57" t="n">
        <v>392.071</v>
      </c>
      <c r="F222" s="57" t="n">
        <v>13.29542</v>
      </c>
      <c r="G222" s="57" t="n">
        <v>258.75</v>
      </c>
      <c r="H222" s="57" t="n">
        <v>345.9722</v>
      </c>
      <c r="I222" s="57" t="n">
        <v>13.763141</v>
      </c>
      <c r="J222" s="57" t="n">
        <v>258.75</v>
      </c>
      <c r="K222" s="57" t="n">
        <v>380.1675</v>
      </c>
      <c r="L222" s="57" t="n">
        <v>13.819847</v>
      </c>
      <c r="M222" s="57" t="n">
        <v>258.75</v>
      </c>
      <c r="N222" s="57" t="n">
        <v>394.7372</v>
      </c>
      <c r="O222" s="57" t="n">
        <v>12.353108</v>
      </c>
      <c r="P222" s="57" t="n">
        <v>258.75</v>
      </c>
      <c r="Q222" s="57" t="n">
        <v>249.3832</v>
      </c>
      <c r="R222" s="57" t="n">
        <v>16.785387</v>
      </c>
      <c r="S222" s="57" t="n">
        <v>258.75</v>
      </c>
      <c r="T222" s="57" t="n">
        <v>379.4286</v>
      </c>
      <c r="U222" s="57" t="n">
        <v>13.926936</v>
      </c>
      <c r="V222" s="57" t="n">
        <v>258.75</v>
      </c>
      <c r="W222" s="57" t="n">
        <v>284.1374</v>
      </c>
      <c r="X222" s="57" t="n">
        <v>17.002072</v>
      </c>
      <c r="Y222" s="57" t="n">
        <v>258.75</v>
      </c>
      <c r="Z222" s="57" t="n">
        <v>451.0303</v>
      </c>
      <c r="AA222" s="57" t="n">
        <v>9.6631407</v>
      </c>
      <c r="AB222" s="57" t="n">
        <v>258.75</v>
      </c>
      <c r="AC222" s="57" t="n">
        <v>431.9739</v>
      </c>
      <c r="AD222" s="57" t="n">
        <v>10.340022</v>
      </c>
      <c r="AE222" s="57" t="n">
        <v>258.75</v>
      </c>
      <c r="AF222" s="57" t="n">
        <v>380.0688</v>
      </c>
      <c r="AG222" s="57" t="n">
        <v>11.733806</v>
      </c>
      <c r="AH222" s="57" t="n">
        <v>258.75</v>
      </c>
      <c r="AI222" s="57" t="n">
        <v>321.3556</v>
      </c>
      <c r="AJ222" s="57" t="n">
        <v>15.428462</v>
      </c>
      <c r="AK222" s="57" t="n">
        <v>258.75</v>
      </c>
      <c r="AL222" s="57" t="n">
        <v>337.5366</v>
      </c>
      <c r="AM222" s="57" t="n">
        <v>12.297274</v>
      </c>
      <c r="AN222" s="57" t="n">
        <v>258.75</v>
      </c>
      <c r="AO222" s="57" t="n">
        <v>378.176</v>
      </c>
      <c r="AP222" s="57" t="n">
        <v>10.850927</v>
      </c>
      <c r="AQ222" s="57" t="n">
        <v>258.75</v>
      </c>
      <c r="AR222" s="57" t="n">
        <v>255.0036</v>
      </c>
      <c r="AS222" s="57" t="n">
        <v>16.224537</v>
      </c>
      <c r="AT222" s="57" t="n">
        <v>258.75</v>
      </c>
      <c r="AU222" s="57" t="n">
        <v>445.4273</v>
      </c>
      <c r="AV222" s="57" t="n">
        <v>10.741003</v>
      </c>
      <c r="AW222" s="57" t="n">
        <v>258.75</v>
      </c>
      <c r="AX222" s="57" t="n">
        <v>357.1983</v>
      </c>
      <c r="AY222" s="57" t="n">
        <v>12.515812</v>
      </c>
      <c r="AZ222" s="57" t="n">
        <v>258.75</v>
      </c>
      <c r="BA222" s="57" t="n">
        <v>378.6765</v>
      </c>
      <c r="BB222" s="57" t="n">
        <v>9.7564885</v>
      </c>
      <c r="BC222" s="57" t="n">
        <v>258.75</v>
      </c>
      <c r="BD222" s="57" t="n">
        <v>419.386</v>
      </c>
      <c r="BE222" s="57" t="n">
        <v>11.635333</v>
      </c>
      <c r="BF222" s="57" t="n">
        <v>258.75</v>
      </c>
      <c r="BG222" s="57" t="n">
        <v>410.0306</v>
      </c>
      <c r="BH222" s="57" t="n">
        <v>11.900981</v>
      </c>
      <c r="BI222" s="57" t="n">
        <v>258.75</v>
      </c>
      <c r="BJ222" s="57" t="n">
        <v>378.8876</v>
      </c>
      <c r="BK222" s="57" t="n">
        <v>11.734569</v>
      </c>
      <c r="BL222" s="57" t="n">
        <v>258.75</v>
      </c>
      <c r="BM222" s="57" t="n">
        <v>287.0973</v>
      </c>
      <c r="BN222" s="57" t="n">
        <v>8.1286805</v>
      </c>
      <c r="BO222" s="57" t="n">
        <v>258.75</v>
      </c>
      <c r="BP222" s="57" t="n">
        <v>316.8528</v>
      </c>
      <c r="BQ222" s="57" t="n">
        <v>8.2492912</v>
      </c>
      <c r="BR222" s="57" t="n">
        <v>258.75</v>
      </c>
      <c r="BS222" s="57" t="n">
        <v>429.6939</v>
      </c>
      <c r="BT222" s="57" t="n">
        <v>10.509924</v>
      </c>
      <c r="BU222" s="57" t="n">
        <v>258.75</v>
      </c>
      <c r="BV222" s="57" t="n">
        <v>427.499</v>
      </c>
      <c r="BW222" s="57" t="n">
        <v>12.052345</v>
      </c>
      <c r="BX222" s="57" t="n">
        <v>258.75</v>
      </c>
      <c r="BY222" s="57" t="n">
        <v>325.5375</v>
      </c>
      <c r="BZ222" s="57" t="n">
        <v>15.56663</v>
      </c>
      <c r="CA222" s="57" t="n">
        <v>258.75</v>
      </c>
      <c r="CB222" s="57" t="n">
        <v>583.8736</v>
      </c>
      <c r="CC222" s="57" t="n">
        <v>6.3432933</v>
      </c>
      <c r="CD222" s="57" t="n">
        <v>258.75</v>
      </c>
      <c r="CE222" s="57" t="n">
        <v>420.2116</v>
      </c>
      <c r="CF222" s="57" t="n">
        <v>12.252017</v>
      </c>
      <c r="CG222" s="57"/>
      <c r="CH222" s="65" t="n">
        <f aca="false">AH222</f>
        <v>258.75</v>
      </c>
      <c r="CI222" s="66" t="n">
        <f aca="false">AVERAGE(B222,E222,H222,K222,N222,Q222,T222,W222,Z222,AC222,AF222,AI222,AL222,AO222,AR222,AU222,AX222,BA222,BD222,BG222,BJ222,BM222,BP222,BS222,BV222,BY222,CB222,CE222)</f>
        <v>376.712646428571</v>
      </c>
      <c r="CJ222" s="67" t="n">
        <f aca="false">AVERAGE(C222,F222,I222,L222,O222,R222,U222,X222,AA222,AD222,AG222,AJ222,AM222,AP222,AS222,AV222,AY222,BB222,BE222,BH222,BK222,BN222,BQ222,BT222,BW222,BZ222,CC222,CF222)</f>
        <v>12.2146907571429</v>
      </c>
      <c r="CK222" s="66" t="n">
        <f aca="false">STDEV(B222,E222,H222,K222,N222,Q222,T222,W222,Z222,AC222,AF222,AI222,AL222,AO222,AR222,AU222,AX222,BA222,BD222,BG222,BJ222,BM222,BP222,BS222,BV222,BY222,CB222,CE222)</f>
        <v>68.5501907178128</v>
      </c>
      <c r="CL222" s="67" t="n">
        <f aca="false">STDEV(C222,F222,I222,L222,O222,R222,U222,X222,AA222,AD222,AG222,AJ222,AM222,AP222,AS222,AV222,AY222,BB222,BE222,BH222,BK222,BN222,BQ222,BT222,BW222,BZ222,CC222,CF222)</f>
        <v>2.59860087393618</v>
      </c>
    </row>
    <row r="223" customFormat="false" ht="26.8" hidden="false" customHeight="false" outlineLevel="0" collapsed="false">
      <c r="A223" s="57" t="n">
        <v>260</v>
      </c>
      <c r="B223" s="57" t="n">
        <v>386.6004</v>
      </c>
      <c r="C223" s="57" t="n">
        <v>13.316358</v>
      </c>
      <c r="D223" s="57" t="n">
        <v>260</v>
      </c>
      <c r="E223" s="57" t="n">
        <v>392.3562</v>
      </c>
      <c r="F223" s="57" t="n">
        <v>13.094329</v>
      </c>
      <c r="G223" s="57" t="n">
        <v>260</v>
      </c>
      <c r="H223" s="57" t="n">
        <v>322.5036</v>
      </c>
      <c r="I223" s="57" t="n">
        <v>11.509051</v>
      </c>
      <c r="J223" s="57" t="n">
        <v>260</v>
      </c>
      <c r="K223" s="57" t="n">
        <v>372.7229</v>
      </c>
      <c r="L223" s="57" t="n">
        <v>14.040131</v>
      </c>
      <c r="M223" s="57" t="n">
        <v>260</v>
      </c>
      <c r="N223" s="57" t="n">
        <v>378.1184</v>
      </c>
      <c r="O223" s="57" t="n">
        <v>12.257143</v>
      </c>
      <c r="P223" s="57" t="n">
        <v>260</v>
      </c>
      <c r="Q223" s="57" t="n">
        <v>244.2697</v>
      </c>
      <c r="R223" s="57" t="n">
        <v>17.380371</v>
      </c>
      <c r="S223" s="57" t="n">
        <v>260</v>
      </c>
      <c r="T223" s="57" t="n">
        <v>377.8056</v>
      </c>
      <c r="U223" s="57" t="n">
        <v>13.101745</v>
      </c>
      <c r="V223" s="57" t="n">
        <v>260</v>
      </c>
      <c r="W223" s="57" t="n">
        <v>279.5911</v>
      </c>
      <c r="X223" s="57" t="n">
        <v>18.26325</v>
      </c>
      <c r="Y223" s="57" t="n">
        <v>260</v>
      </c>
      <c r="Z223" s="57" t="n">
        <v>451.3033</v>
      </c>
      <c r="AA223" s="57" t="n">
        <v>9.8776445</v>
      </c>
      <c r="AB223" s="57" t="n">
        <v>260</v>
      </c>
      <c r="AC223" s="57" t="n">
        <v>440.9427</v>
      </c>
      <c r="AD223" s="57" t="n">
        <v>10.711668</v>
      </c>
      <c r="AE223" s="57" t="n">
        <v>260</v>
      </c>
      <c r="AF223" s="57" t="n">
        <v>374.0437</v>
      </c>
      <c r="AG223" s="57" t="n">
        <v>11.648201</v>
      </c>
      <c r="AH223" s="57" t="n">
        <v>260</v>
      </c>
      <c r="AI223" s="57" t="n">
        <v>309.3513</v>
      </c>
      <c r="AJ223" s="57" t="n">
        <v>16.095529</v>
      </c>
      <c r="AK223" s="57" t="n">
        <v>260</v>
      </c>
      <c r="AL223" s="57" t="n">
        <v>335.3214</v>
      </c>
      <c r="AM223" s="57" t="n">
        <v>12.855725</v>
      </c>
      <c r="AN223" s="57" t="n">
        <v>260</v>
      </c>
      <c r="AO223" s="57" t="n">
        <v>357.5466</v>
      </c>
      <c r="AP223" s="57" t="n">
        <v>12.514722</v>
      </c>
      <c r="AQ223" s="57" t="n">
        <v>260</v>
      </c>
      <c r="AR223" s="57" t="n">
        <v>271.229</v>
      </c>
      <c r="AS223" s="57" t="n">
        <v>14.68855</v>
      </c>
      <c r="AT223" s="57" t="n">
        <v>260</v>
      </c>
      <c r="AU223" s="57" t="n">
        <v>436.1879</v>
      </c>
      <c r="AV223" s="57" t="n">
        <v>10.508288</v>
      </c>
      <c r="AW223" s="57" t="n">
        <v>260</v>
      </c>
      <c r="AX223" s="57" t="n">
        <v>362.006</v>
      </c>
      <c r="AY223" s="57" t="n">
        <v>13.078517</v>
      </c>
      <c r="AZ223" s="57" t="n">
        <v>260</v>
      </c>
      <c r="BA223" s="57" t="n">
        <v>414.4213</v>
      </c>
      <c r="BB223" s="57" t="n">
        <v>8.7095965</v>
      </c>
      <c r="BC223" s="57" t="n">
        <v>260</v>
      </c>
      <c r="BD223" s="57" t="n">
        <v>432.6066</v>
      </c>
      <c r="BE223" s="57" t="n">
        <v>11.881679</v>
      </c>
      <c r="BF223" s="57" t="n">
        <v>260</v>
      </c>
      <c r="BG223" s="57" t="n">
        <v>400.5123</v>
      </c>
      <c r="BH223" s="57" t="n">
        <v>11.475791</v>
      </c>
      <c r="BI223" s="57" t="n">
        <v>260</v>
      </c>
      <c r="BJ223" s="57" t="n">
        <v>377.4746</v>
      </c>
      <c r="BK223" s="57" t="n">
        <v>11.714722</v>
      </c>
      <c r="BL223" s="57" t="n">
        <v>260</v>
      </c>
      <c r="BM223" s="57" t="n">
        <v>301.075</v>
      </c>
      <c r="BN223" s="57" t="n">
        <v>9.6293348</v>
      </c>
      <c r="BO223" s="57" t="n">
        <v>260</v>
      </c>
      <c r="BP223" s="57" t="n">
        <v>338.6028</v>
      </c>
      <c r="BQ223" s="57" t="n">
        <v>8.5684842</v>
      </c>
      <c r="BR223" s="57" t="n">
        <v>260</v>
      </c>
      <c r="BS223" s="57" t="n">
        <v>429.8757</v>
      </c>
      <c r="BT223" s="57" t="n">
        <v>10.486587</v>
      </c>
      <c r="BU223" s="57" t="n">
        <v>260</v>
      </c>
      <c r="BV223" s="57" t="n">
        <v>428.3018</v>
      </c>
      <c r="BW223" s="57" t="n">
        <v>11.476118</v>
      </c>
      <c r="BX223" s="57" t="n">
        <v>260</v>
      </c>
      <c r="BY223" s="57" t="n">
        <v>335.4359</v>
      </c>
      <c r="BZ223" s="57" t="n">
        <v>14.793675</v>
      </c>
      <c r="CA223" s="57" t="n">
        <v>260</v>
      </c>
      <c r="CB223" s="57" t="n">
        <v>559.379</v>
      </c>
      <c r="CC223" s="57" t="n">
        <v>6.3437296</v>
      </c>
      <c r="CD223" s="57" t="n">
        <v>260</v>
      </c>
      <c r="CE223" s="57" t="n">
        <v>417.2857</v>
      </c>
      <c r="CF223" s="57" t="n">
        <v>11.864558</v>
      </c>
      <c r="CG223" s="57"/>
      <c r="CH223" s="65" t="n">
        <f aca="false">AH223</f>
        <v>260</v>
      </c>
      <c r="CI223" s="66" t="n">
        <f aca="false">AVERAGE(B223,E223,H223,K223,N223,Q223,T223,W223,Z223,AC223,AF223,AI223,AL223,AO223,AR223,AU223,AX223,BA223,BD223,BG223,BJ223,BM223,BP223,BS223,BV223,BY223,CB223,CE223)</f>
        <v>375.959660714286</v>
      </c>
      <c r="CJ223" s="67" t="n">
        <f aca="false">AVERAGE(C223,F223,I223,L223,O223,R223,U223,X223,AA223,AD223,AG223,AJ223,AM223,AP223,AS223,AV223,AY223,BB223,BE223,BH223,BK223,BN223,BQ223,BT223,BW223,BZ223,CC223,CF223)</f>
        <v>12.2101963428571</v>
      </c>
      <c r="CK223" s="66" t="n">
        <f aca="false">STDEV(B223,E223,H223,K223,N223,Q223,T223,W223,Z223,AC223,AF223,AI223,AL223,AO223,AR223,AU223,AX223,BA223,BD223,BG223,BJ223,BM223,BP223,BS223,BV223,BY223,CB223,CE223)</f>
        <v>65.530354612711</v>
      </c>
      <c r="CL223" s="67" t="n">
        <f aca="false">STDEV(C223,F223,I223,L223,O223,R223,U223,X223,AA223,AD223,AG223,AJ223,AM223,AP223,AS223,AV223,AY223,BB223,BE223,BH223,BK223,BN223,BQ223,BT223,BW223,BZ223,CC223,CF223)</f>
        <v>2.59059414505925</v>
      </c>
    </row>
    <row r="224" customFormat="false" ht="26.8" hidden="false" customHeight="false" outlineLevel="0" collapsed="false">
      <c r="A224" s="57" t="n">
        <v>261.25</v>
      </c>
      <c r="B224" s="57" t="n">
        <v>389.1503</v>
      </c>
      <c r="C224" s="57" t="n">
        <v>13.472737</v>
      </c>
      <c r="D224" s="57" t="n">
        <v>261.25</v>
      </c>
      <c r="E224" s="57" t="n">
        <v>395.1016</v>
      </c>
      <c r="F224" s="57" t="n">
        <v>12.970338</v>
      </c>
      <c r="G224" s="57" t="n">
        <v>261.25</v>
      </c>
      <c r="H224" s="57" t="n">
        <v>314.371</v>
      </c>
      <c r="I224" s="57" t="n">
        <v>12.212977</v>
      </c>
      <c r="J224" s="57" t="n">
        <v>261.25</v>
      </c>
      <c r="K224" s="57" t="n">
        <v>365.5215</v>
      </c>
      <c r="L224" s="57" t="n">
        <v>12.959978</v>
      </c>
      <c r="M224" s="57" t="n">
        <v>261.25</v>
      </c>
      <c r="N224" s="57" t="n">
        <v>356.3261</v>
      </c>
      <c r="O224" s="57" t="n">
        <v>12.792585</v>
      </c>
      <c r="P224" s="57" t="n">
        <v>261.25</v>
      </c>
      <c r="Q224" s="57" t="n">
        <v>248.6526</v>
      </c>
      <c r="R224" s="57" t="n">
        <v>15.569684</v>
      </c>
      <c r="S224" s="57" t="n">
        <v>261.25</v>
      </c>
      <c r="T224" s="57" t="n">
        <v>383.2753</v>
      </c>
      <c r="U224" s="57" t="n">
        <v>12.866194</v>
      </c>
      <c r="V224" s="57" t="n">
        <v>261.25</v>
      </c>
      <c r="W224" s="57" t="n">
        <v>275.3354</v>
      </c>
      <c r="X224" s="57" t="n">
        <v>17.800763</v>
      </c>
      <c r="Y224" s="57" t="n">
        <v>261.25</v>
      </c>
      <c r="Z224" s="57" t="n">
        <v>455.8255</v>
      </c>
      <c r="AA224" s="57" t="n">
        <v>10.168048</v>
      </c>
      <c r="AB224" s="57" t="n">
        <v>261.25</v>
      </c>
      <c r="AC224" s="57" t="n">
        <v>444.2536</v>
      </c>
      <c r="AD224" s="57" t="n">
        <v>10.566412</v>
      </c>
      <c r="AE224" s="57" t="n">
        <v>261.25</v>
      </c>
      <c r="AF224" s="57" t="n">
        <v>378.2591</v>
      </c>
      <c r="AG224" s="57" t="n">
        <v>12.702181</v>
      </c>
      <c r="AH224" s="57" t="n">
        <v>261.25</v>
      </c>
      <c r="AI224" s="57" t="n">
        <v>299.429</v>
      </c>
      <c r="AJ224" s="57" t="n">
        <v>16.352345</v>
      </c>
      <c r="AK224" s="57" t="n">
        <v>261.25</v>
      </c>
      <c r="AL224" s="57" t="n">
        <v>335.9281</v>
      </c>
      <c r="AM224" s="57" t="n">
        <v>12.891167</v>
      </c>
      <c r="AN224" s="57" t="n">
        <v>261.25</v>
      </c>
      <c r="AO224" s="57" t="n">
        <v>342.5215</v>
      </c>
      <c r="AP224" s="57" t="n">
        <v>14.130971</v>
      </c>
      <c r="AQ224" s="57" t="n">
        <v>261.25</v>
      </c>
      <c r="AR224" s="57" t="n">
        <v>284.4596</v>
      </c>
      <c r="AS224" s="57" t="n">
        <v>13.638386</v>
      </c>
      <c r="AT224" s="57" t="n">
        <v>261.25</v>
      </c>
      <c r="AU224" s="57" t="n">
        <v>430.0038</v>
      </c>
      <c r="AV224" s="57" t="n">
        <v>10.682552</v>
      </c>
      <c r="AW224" s="57" t="n">
        <v>261.25</v>
      </c>
      <c r="AX224" s="57" t="n">
        <v>375.4699</v>
      </c>
      <c r="AY224" s="57" t="n">
        <v>13.448855</v>
      </c>
      <c r="AZ224" s="57" t="n">
        <v>261.25</v>
      </c>
      <c r="BA224" s="57" t="n">
        <v>461.1064</v>
      </c>
      <c r="BB224" s="57" t="n">
        <v>8.3821156</v>
      </c>
      <c r="BC224" s="57" t="n">
        <v>261.25</v>
      </c>
      <c r="BD224" s="57" t="n">
        <v>426.5613</v>
      </c>
      <c r="BE224" s="57" t="n">
        <v>11.591821</v>
      </c>
      <c r="BF224" s="57" t="n">
        <v>261.25</v>
      </c>
      <c r="BG224" s="57" t="n">
        <v>402.0076</v>
      </c>
      <c r="BH224" s="57" t="n">
        <v>12.110469</v>
      </c>
      <c r="BI224" s="57" t="n">
        <v>261.25</v>
      </c>
      <c r="BJ224" s="57" t="n">
        <v>365.8323</v>
      </c>
      <c r="BK224" s="57" t="n">
        <v>11.423337</v>
      </c>
      <c r="BL224" s="57" t="n">
        <v>261.25</v>
      </c>
      <c r="BM224" s="57" t="n">
        <v>308.676</v>
      </c>
      <c r="BN224" s="57" t="n">
        <v>10.054962</v>
      </c>
      <c r="BO224" s="57" t="n">
        <v>261.25</v>
      </c>
      <c r="BP224" s="57" t="n">
        <v>372.8756</v>
      </c>
      <c r="BQ224" s="57" t="n">
        <v>9.4601963</v>
      </c>
      <c r="BR224" s="57" t="n">
        <v>261.25</v>
      </c>
      <c r="BS224" s="57" t="n">
        <v>423.4655</v>
      </c>
      <c r="BT224" s="57" t="n">
        <v>10.295093</v>
      </c>
      <c r="BU224" s="57" t="n">
        <v>261.25</v>
      </c>
      <c r="BV224" s="57" t="n">
        <v>428.4023</v>
      </c>
      <c r="BW224" s="57" t="n">
        <v>11.53217</v>
      </c>
      <c r="BX224" s="57" t="n">
        <v>261.25</v>
      </c>
      <c r="BY224" s="57" t="n">
        <v>344.6947</v>
      </c>
      <c r="BZ224" s="57" t="n">
        <v>14.633043</v>
      </c>
      <c r="CA224" s="57" t="n">
        <v>261.25</v>
      </c>
      <c r="CB224" s="57" t="n">
        <v>498.9544</v>
      </c>
      <c r="CC224" s="57" t="n">
        <v>6.8482007</v>
      </c>
      <c r="CD224" s="57" t="n">
        <v>261.25</v>
      </c>
      <c r="CE224" s="57" t="n">
        <v>403.672</v>
      </c>
      <c r="CF224" s="57" t="n">
        <v>11.435224</v>
      </c>
      <c r="CG224" s="57"/>
      <c r="CH224" s="65" t="n">
        <f aca="false">AH224</f>
        <v>261.25</v>
      </c>
      <c r="CI224" s="66" t="n">
        <f aca="false">AVERAGE(B224,E224,H224,K224,N224,Q224,T224,W224,Z224,AC224,AF224,AI224,AL224,AO224,AR224,AU224,AX224,BA224,BD224,BG224,BJ224,BM224,BP224,BS224,BV224,BY224,CB224,CE224)</f>
        <v>375.361857142857</v>
      </c>
      <c r="CJ224" s="67" t="n">
        <f aca="false">AVERAGE(C224,F224,I224,L224,O224,R224,U224,X224,AA224,AD224,AG224,AJ224,AM224,AP224,AS224,AV224,AY224,BB224,BE224,BH224,BK224,BN224,BQ224,BT224,BW224,BZ224,CC224,CF224)</f>
        <v>12.2497430214286</v>
      </c>
      <c r="CK224" s="66" t="n">
        <f aca="false">STDEV(B224,E224,H224,K224,N224,Q224,T224,W224,Z224,AC224,AF224,AI224,AL224,AO224,AR224,AU224,AX224,BA224,BD224,BG224,BJ224,BM224,BP224,BS224,BV224,BY224,CB224,CE224)</f>
        <v>60.593044653439</v>
      </c>
      <c r="CL224" s="67" t="n">
        <f aca="false">STDEV(C224,F224,I224,L224,O224,R224,U224,X224,AA224,AD224,AG224,AJ224,AM224,AP224,AS224,AV224,AY224,BB224,BE224,BH224,BK224,BN224,BQ224,BT224,BW224,BZ224,CC224,CF224)</f>
        <v>2.33773613873118</v>
      </c>
    </row>
    <row r="225" customFormat="false" ht="26.8" hidden="false" customHeight="false" outlineLevel="0" collapsed="false">
      <c r="A225" s="57" t="n">
        <v>262.5</v>
      </c>
      <c r="B225" s="57" t="n">
        <v>387.3985</v>
      </c>
      <c r="C225" s="57" t="n">
        <v>13.743839</v>
      </c>
      <c r="D225" s="57" t="n">
        <v>262.5</v>
      </c>
      <c r="E225" s="57" t="n">
        <v>400.1064</v>
      </c>
      <c r="F225" s="57" t="n">
        <v>13.11145</v>
      </c>
      <c r="G225" s="57" t="n">
        <v>262.5</v>
      </c>
      <c r="H225" s="57" t="n">
        <v>329.4272</v>
      </c>
      <c r="I225" s="57" t="n">
        <v>14.924755</v>
      </c>
      <c r="J225" s="57" t="n">
        <v>262.5</v>
      </c>
      <c r="K225" s="57" t="n">
        <v>369.0858</v>
      </c>
      <c r="L225" s="57" t="n">
        <v>12.52639</v>
      </c>
      <c r="M225" s="57" t="n">
        <v>262.5</v>
      </c>
      <c r="N225" s="57" t="n">
        <v>344.9653</v>
      </c>
      <c r="O225" s="57" t="n">
        <v>13.731843</v>
      </c>
      <c r="P225" s="57" t="n">
        <v>262.5</v>
      </c>
      <c r="Q225" s="57" t="n">
        <v>266.7019</v>
      </c>
      <c r="R225" s="57" t="n">
        <v>13.903053</v>
      </c>
      <c r="S225" s="57" t="n">
        <v>262.5</v>
      </c>
      <c r="T225" s="57" t="n">
        <v>380.3945</v>
      </c>
      <c r="U225" s="57" t="n">
        <v>12.609051</v>
      </c>
      <c r="V225" s="57" t="n">
        <v>262.5</v>
      </c>
      <c r="W225" s="57" t="n">
        <v>279.4456</v>
      </c>
      <c r="X225" s="57" t="n">
        <v>17.09193</v>
      </c>
      <c r="Y225" s="57" t="n">
        <v>262.5</v>
      </c>
      <c r="Z225" s="57" t="n">
        <v>452.3607</v>
      </c>
      <c r="AA225" s="57" t="n">
        <v>9.9764449</v>
      </c>
      <c r="AB225" s="57" t="n">
        <v>262.5</v>
      </c>
      <c r="AC225" s="57" t="n">
        <v>444.837</v>
      </c>
      <c r="AD225" s="57" t="n">
        <v>10.285823</v>
      </c>
      <c r="AE225" s="57" t="n">
        <v>262.5</v>
      </c>
      <c r="AF225" s="57" t="n">
        <v>371.9289</v>
      </c>
      <c r="AG225" s="57" t="n">
        <v>12.790622</v>
      </c>
      <c r="AH225" s="57" t="n">
        <v>262.5</v>
      </c>
      <c r="AI225" s="57" t="n">
        <v>294.2563</v>
      </c>
      <c r="AJ225" s="57" t="n">
        <v>15.299564</v>
      </c>
      <c r="AK225" s="57" t="n">
        <v>262.5</v>
      </c>
      <c r="AL225" s="57" t="n">
        <v>342.4846</v>
      </c>
      <c r="AM225" s="57" t="n">
        <v>12.646129</v>
      </c>
      <c r="AN225" s="57" t="n">
        <v>262.5</v>
      </c>
      <c r="AO225" s="57" t="n">
        <v>332.9532</v>
      </c>
      <c r="AP225" s="57" t="n">
        <v>15.566303</v>
      </c>
      <c r="AQ225" s="57" t="n">
        <v>262.5</v>
      </c>
      <c r="AR225" s="57" t="n">
        <v>293.898</v>
      </c>
      <c r="AS225" s="57" t="n">
        <v>14.032933</v>
      </c>
      <c r="AT225" s="57" t="n">
        <v>262.5</v>
      </c>
      <c r="AU225" s="57" t="n">
        <v>431.0883</v>
      </c>
      <c r="AV225" s="57" t="n">
        <v>11.097274</v>
      </c>
      <c r="AW225" s="57" t="n">
        <v>262.5</v>
      </c>
      <c r="AX225" s="57" t="n">
        <v>385.1777</v>
      </c>
      <c r="AY225" s="57" t="n">
        <v>13.178299</v>
      </c>
      <c r="AZ225" s="57" t="n">
        <v>262.5</v>
      </c>
      <c r="BA225" s="57" t="n">
        <v>483.6983</v>
      </c>
      <c r="BB225" s="57" t="n">
        <v>8.4189749</v>
      </c>
      <c r="BC225" s="57" t="n">
        <v>262.5</v>
      </c>
      <c r="BD225" s="57" t="n">
        <v>423.4413</v>
      </c>
      <c r="BE225" s="57" t="n">
        <v>11.635769</v>
      </c>
      <c r="BF225" s="57" t="n">
        <v>262.5</v>
      </c>
      <c r="BG225" s="57" t="n">
        <v>400.8074</v>
      </c>
      <c r="BH225" s="57" t="n">
        <v>12.314286</v>
      </c>
      <c r="BI225" s="57" t="n">
        <v>262.5</v>
      </c>
      <c r="BJ225" s="57" t="n">
        <v>363.8562</v>
      </c>
      <c r="BK225" s="57" t="n">
        <v>12.190622</v>
      </c>
      <c r="BL225" s="57" t="n">
        <v>262.5</v>
      </c>
      <c r="BM225" s="57" t="n">
        <v>316.9299</v>
      </c>
      <c r="BN225" s="57" t="n">
        <v>9.6884406</v>
      </c>
      <c r="BO225" s="57" t="n">
        <v>262.5</v>
      </c>
      <c r="BP225" s="57" t="n">
        <v>375.0171</v>
      </c>
      <c r="BQ225" s="57" t="n">
        <v>8.4044711</v>
      </c>
      <c r="BR225" s="57" t="n">
        <v>262.5</v>
      </c>
      <c r="BS225" s="57" t="n">
        <v>425.1596</v>
      </c>
      <c r="BT225" s="57" t="n">
        <v>10.459978</v>
      </c>
      <c r="BU225" s="57" t="n">
        <v>262.5</v>
      </c>
      <c r="BV225" s="57" t="n">
        <v>440.5074</v>
      </c>
      <c r="BW225" s="57" t="n">
        <v>12.439913</v>
      </c>
      <c r="BX225" s="57" t="n">
        <v>262.5</v>
      </c>
      <c r="BY225" s="57" t="n">
        <v>344.7478</v>
      </c>
      <c r="BZ225" s="57" t="n">
        <v>13.949073</v>
      </c>
      <c r="CA225" s="57" t="n">
        <v>262.5</v>
      </c>
      <c r="CB225" s="57" t="n">
        <v>453.5351</v>
      </c>
      <c r="CC225" s="57" t="n">
        <v>7.5997819</v>
      </c>
      <c r="CD225" s="57" t="n">
        <v>262.5</v>
      </c>
      <c r="CE225" s="57" t="n">
        <v>406.2754</v>
      </c>
      <c r="CF225" s="57" t="n">
        <v>11.816794</v>
      </c>
      <c r="CG225" s="57"/>
      <c r="CH225" s="65" t="n">
        <f aca="false">AH225</f>
        <v>262.5</v>
      </c>
      <c r="CI225" s="66" t="n">
        <f aca="false">AVERAGE(B225,E225,H225,K225,N225,Q225,T225,W225,Z225,AC225,AF225,AI225,AL225,AO225,AR225,AU225,AX225,BA225,BD225,BG225,BJ225,BM225,BP225,BS225,BV225,BY225,CB225,CE225)</f>
        <v>376.445907142857</v>
      </c>
      <c r="CJ225" s="67" t="n">
        <f aca="false">AVERAGE(C225,F225,I225,L225,O225,R225,U225,X225,AA225,AD225,AG225,AJ225,AM225,AP225,AS225,AV225,AY225,BB225,BE225,BH225,BK225,BN225,BQ225,BT225,BW225,BZ225,CC225,CF225)</f>
        <v>12.3369216571429</v>
      </c>
      <c r="CK225" s="66" t="n">
        <f aca="false">STDEV(B225,E225,H225,K225,N225,Q225,T225,W225,Z225,AC225,AF225,AI225,AL225,AO225,AR225,AU225,AX225,BA225,BD225,BG225,BJ225,BM225,BP225,BS225,BV225,BY225,CB225,CE225)</f>
        <v>57.0455564517611</v>
      </c>
      <c r="CL225" s="67" t="n">
        <f aca="false">STDEV(C225,F225,I225,L225,O225,R225,U225,X225,AA225,AD225,AG225,AJ225,AM225,AP225,AS225,AV225,AY225,BB225,BE225,BH225,BK225,BN225,BQ225,BT225,BW225,BZ225,CC225,CF225)</f>
        <v>2.26068181320685</v>
      </c>
    </row>
    <row r="226" customFormat="false" ht="26.8" hidden="false" customHeight="false" outlineLevel="0" collapsed="false">
      <c r="A226" s="57" t="n">
        <v>263.75</v>
      </c>
      <c r="B226" s="57" t="n">
        <v>387.373</v>
      </c>
      <c r="C226" s="57" t="n">
        <v>13.644493</v>
      </c>
      <c r="D226" s="57" t="n">
        <v>263.75</v>
      </c>
      <c r="E226" s="57" t="n">
        <v>402.9529</v>
      </c>
      <c r="F226" s="57" t="n">
        <v>13.187786</v>
      </c>
      <c r="G226" s="57" t="n">
        <v>263.75</v>
      </c>
      <c r="H226" s="57" t="n">
        <v>323.9976</v>
      </c>
      <c r="I226" s="57" t="n">
        <v>13.41494</v>
      </c>
      <c r="J226" s="57" t="n">
        <v>263.75</v>
      </c>
      <c r="K226" s="57" t="n">
        <v>367.5618</v>
      </c>
      <c r="L226" s="57" t="n">
        <v>13.142966</v>
      </c>
      <c r="M226" s="57" t="n">
        <v>263.75</v>
      </c>
      <c r="N226" s="57" t="n">
        <v>328.688</v>
      </c>
      <c r="O226" s="57" t="n">
        <v>14.137841</v>
      </c>
      <c r="P226" s="57" t="n">
        <v>263.75</v>
      </c>
      <c r="Q226" s="57" t="n">
        <v>284.6704</v>
      </c>
      <c r="R226" s="57" t="n">
        <v>13.153108</v>
      </c>
      <c r="S226" s="57" t="n">
        <v>263.75</v>
      </c>
      <c r="T226" s="57" t="n">
        <v>377.1613</v>
      </c>
      <c r="U226" s="57" t="n">
        <v>12.612868</v>
      </c>
      <c r="V226" s="57" t="n">
        <v>263.75</v>
      </c>
      <c r="W226" s="57" t="n">
        <v>288.2596</v>
      </c>
      <c r="X226" s="57" t="n">
        <v>16.286914</v>
      </c>
      <c r="Y226" s="57" t="n">
        <v>263.75</v>
      </c>
      <c r="Z226" s="57" t="n">
        <v>451.8794</v>
      </c>
      <c r="AA226" s="57" t="n">
        <v>10.02639</v>
      </c>
      <c r="AB226" s="57" t="n">
        <v>263.75</v>
      </c>
      <c r="AC226" s="57" t="n">
        <v>447.832</v>
      </c>
      <c r="AD226" s="57" t="n">
        <v>10.335769</v>
      </c>
      <c r="AE226" s="57" t="n">
        <v>263.75</v>
      </c>
      <c r="AF226" s="57" t="n">
        <v>360.6999</v>
      </c>
      <c r="AG226" s="57" t="n">
        <v>11.458779</v>
      </c>
      <c r="AH226" s="57" t="n">
        <v>263.75</v>
      </c>
      <c r="AI226" s="57" t="n">
        <v>292.9448</v>
      </c>
      <c r="AJ226" s="57" t="n">
        <v>15.982988</v>
      </c>
      <c r="AK226" s="57" t="n">
        <v>263.75</v>
      </c>
      <c r="AL226" s="57" t="n">
        <v>333.4351</v>
      </c>
      <c r="AM226" s="57" t="n">
        <v>12.592366</v>
      </c>
      <c r="AN226" s="57" t="n">
        <v>263.75</v>
      </c>
      <c r="AO226" s="57" t="n">
        <v>326.1225</v>
      </c>
      <c r="AP226" s="57" t="n">
        <v>17.594656</v>
      </c>
      <c r="AQ226" s="57" t="n">
        <v>263.75</v>
      </c>
      <c r="AR226" s="57" t="n">
        <v>305.3324</v>
      </c>
      <c r="AS226" s="57" t="n">
        <v>14.050382</v>
      </c>
      <c r="AT226" s="57" t="n">
        <v>263.75</v>
      </c>
      <c r="AU226" s="57" t="n">
        <v>427.6713</v>
      </c>
      <c r="AV226" s="57" t="n">
        <v>11.203708</v>
      </c>
      <c r="AW226" s="57" t="n">
        <v>263.75</v>
      </c>
      <c r="AX226" s="57" t="n">
        <v>396.0459</v>
      </c>
      <c r="AY226" s="57" t="n">
        <v>13.152017</v>
      </c>
      <c r="AZ226" s="57" t="n">
        <v>263.75</v>
      </c>
      <c r="BA226" s="57" t="n">
        <v>436.7387</v>
      </c>
      <c r="BB226" s="57" t="n">
        <v>8.2308615</v>
      </c>
      <c r="BC226" s="57" t="n">
        <v>263.75</v>
      </c>
      <c r="BD226" s="57" t="n">
        <v>423.9902</v>
      </c>
      <c r="BE226" s="57" t="n">
        <v>10.901418</v>
      </c>
      <c r="BF226" s="57" t="n">
        <v>263.75</v>
      </c>
      <c r="BG226" s="57" t="n">
        <v>361.4256</v>
      </c>
      <c r="BH226" s="57" t="n">
        <v>9.4245365</v>
      </c>
      <c r="BI226" s="57" t="n">
        <v>263.75</v>
      </c>
      <c r="BJ226" s="57" t="n">
        <v>357.6503</v>
      </c>
      <c r="BK226" s="57" t="n">
        <v>12.623446</v>
      </c>
      <c r="BL226" s="57" t="n">
        <v>263.75</v>
      </c>
      <c r="BM226" s="57" t="n">
        <v>296.1647</v>
      </c>
      <c r="BN226" s="57" t="n">
        <v>8.7059978</v>
      </c>
      <c r="BO226" s="57" t="n">
        <v>263.75</v>
      </c>
      <c r="BP226" s="57" t="n">
        <v>380.7965</v>
      </c>
      <c r="BQ226" s="57" t="n">
        <v>8.2895311</v>
      </c>
      <c r="BR226" s="57" t="n">
        <v>263.75</v>
      </c>
      <c r="BS226" s="57" t="n">
        <v>425.8146</v>
      </c>
      <c r="BT226" s="57" t="n">
        <v>10.470447</v>
      </c>
      <c r="BU226" s="57" t="n">
        <v>263.75</v>
      </c>
      <c r="BV226" s="57" t="n">
        <v>432.0227</v>
      </c>
      <c r="BW226" s="57" t="n">
        <v>11.912541</v>
      </c>
      <c r="BX226" s="57" t="n">
        <v>263.75</v>
      </c>
      <c r="BY226" s="57" t="n">
        <v>351.7303</v>
      </c>
      <c r="BZ226" s="57" t="n">
        <v>13.065213</v>
      </c>
      <c r="CA226" s="57" t="n">
        <v>263.75</v>
      </c>
      <c r="CB226" s="57" t="n">
        <v>435.5853</v>
      </c>
      <c r="CC226" s="57" t="n">
        <v>8.5142857</v>
      </c>
      <c r="CD226" s="57" t="n">
        <v>263.75</v>
      </c>
      <c r="CE226" s="57" t="n">
        <v>400.3965</v>
      </c>
      <c r="CF226" s="57" t="n">
        <v>12.019084</v>
      </c>
      <c r="CG226" s="57"/>
      <c r="CH226" s="65" t="n">
        <f aca="false">AH226</f>
        <v>263.75</v>
      </c>
      <c r="CI226" s="66" t="n">
        <f aca="false">AVERAGE(B226,E226,H226,K226,N226,Q226,T226,W226,Z226,AC226,AF226,AI226,AL226,AO226,AR226,AU226,AX226,BA226,BD226,BG226,BJ226,BM226,BP226,BS226,BV226,BY226,CB226,CE226)</f>
        <v>371.605117857143</v>
      </c>
      <c r="CJ226" s="67" t="n">
        <f aca="false">AVERAGE(C226,F226,I226,L226,O226,R226,U226,X226,AA226,AD226,AG226,AJ226,AM226,AP226,AS226,AV226,AY226,BB226,BE226,BH226,BK226,BN226,BQ226,BT226,BW226,BZ226,CC226,CF226)</f>
        <v>12.14769045</v>
      </c>
      <c r="CK226" s="66" t="n">
        <f aca="false">STDEV(B226,E226,H226,K226,N226,Q226,T226,W226,Z226,AC226,AF226,AI226,AL226,AO226,AR226,AU226,AX226,BA226,BD226,BG226,BJ226,BM226,BP226,BS226,BV226,BY226,CB226,CE226)</f>
        <v>52.7318086081584</v>
      </c>
      <c r="CL226" s="67" t="n">
        <f aca="false">STDEV(C226,F226,I226,L226,O226,R226,U226,X226,AA226,AD226,AG226,AJ226,AM226,AP226,AS226,AV226,AY226,BB226,BE226,BH226,BK226,BN226,BQ226,BT226,BW226,BZ226,CC226,CF226)</f>
        <v>2.39435952033148</v>
      </c>
    </row>
    <row r="227" customFormat="false" ht="26.8" hidden="false" customHeight="false" outlineLevel="0" collapsed="false">
      <c r="A227" s="57" t="n">
        <v>265</v>
      </c>
      <c r="B227" s="57" t="n">
        <v>389.9601</v>
      </c>
      <c r="C227" s="57" t="n">
        <v>13.535005</v>
      </c>
      <c r="D227" s="57" t="n">
        <v>265</v>
      </c>
      <c r="E227" s="57" t="n">
        <v>407.2774</v>
      </c>
      <c r="F227" s="57" t="n">
        <v>13.089204</v>
      </c>
      <c r="G227" s="57" t="n">
        <v>265</v>
      </c>
      <c r="H227" s="57" t="n">
        <v>297.2481</v>
      </c>
      <c r="I227" s="57" t="n">
        <v>11.350818</v>
      </c>
      <c r="J227" s="57" t="n">
        <v>265</v>
      </c>
      <c r="K227" s="57" t="n">
        <v>355.218</v>
      </c>
      <c r="L227" s="57" t="n">
        <v>13.189749</v>
      </c>
      <c r="M227" s="57" t="n">
        <v>265</v>
      </c>
      <c r="N227" s="57" t="n">
        <v>306.8224</v>
      </c>
      <c r="O227" s="57" t="n">
        <v>13.374918</v>
      </c>
      <c r="P227" s="57" t="n">
        <v>265</v>
      </c>
      <c r="Q227" s="57" t="n">
        <v>297.6129</v>
      </c>
      <c r="R227" s="57" t="n">
        <v>13.522137</v>
      </c>
      <c r="S227" s="57" t="n">
        <v>265</v>
      </c>
      <c r="T227" s="57" t="n">
        <v>377.5074</v>
      </c>
      <c r="U227" s="57" t="n">
        <v>12.810469</v>
      </c>
      <c r="V227" s="57" t="n">
        <v>265</v>
      </c>
      <c r="W227" s="57" t="n">
        <v>283.8309</v>
      </c>
      <c r="X227" s="57" t="n">
        <v>8.5556161</v>
      </c>
      <c r="Y227" s="57" t="n">
        <v>265</v>
      </c>
      <c r="Z227" s="57" t="n">
        <v>451.5616</v>
      </c>
      <c r="AA227" s="57" t="n">
        <v>10.116467</v>
      </c>
      <c r="AB227" s="57" t="n">
        <v>265</v>
      </c>
      <c r="AC227" s="57" t="n">
        <v>447.6506</v>
      </c>
      <c r="AD227" s="57" t="n">
        <v>10.392148</v>
      </c>
      <c r="AE227" s="57" t="n">
        <v>265</v>
      </c>
      <c r="AF227" s="57" t="n">
        <v>357.4447</v>
      </c>
      <c r="AG227" s="57" t="n">
        <v>11.539804</v>
      </c>
      <c r="AH227" s="57" t="n">
        <v>265</v>
      </c>
      <c r="AI227" s="57" t="n">
        <v>293.8662</v>
      </c>
      <c r="AJ227" s="57" t="n">
        <v>17.061178</v>
      </c>
      <c r="AK227" s="57" t="n">
        <v>265</v>
      </c>
      <c r="AL227" s="57" t="n">
        <v>324.5448</v>
      </c>
      <c r="AM227" s="57" t="n">
        <v>13.552017</v>
      </c>
      <c r="AN227" s="57" t="n">
        <v>265</v>
      </c>
      <c r="AO227" s="57" t="n">
        <v>319.0829</v>
      </c>
      <c r="AP227" s="57" t="n">
        <v>17.421483</v>
      </c>
      <c r="AQ227" s="57" t="n">
        <v>265</v>
      </c>
      <c r="AR227" s="57" t="n">
        <v>322.6903</v>
      </c>
      <c r="AS227" s="57" t="n">
        <v>15.310905</v>
      </c>
      <c r="AT227" s="57" t="n">
        <v>265</v>
      </c>
      <c r="AU227" s="57" t="n">
        <v>425.9889</v>
      </c>
      <c r="AV227" s="57" t="n">
        <v>10.70807</v>
      </c>
      <c r="AW227" s="57" t="n">
        <v>265</v>
      </c>
      <c r="AX227" s="57" t="n">
        <v>388.5191</v>
      </c>
      <c r="AY227" s="57" t="n">
        <v>12.591712</v>
      </c>
      <c r="AZ227" s="57" t="n">
        <v>265</v>
      </c>
      <c r="BA227" s="57" t="n">
        <v>385.2569</v>
      </c>
      <c r="BB227" s="57" t="n">
        <v>8.7685932</v>
      </c>
      <c r="BC227" s="57" t="n">
        <v>265</v>
      </c>
      <c r="BD227" s="57" t="n">
        <v>433.0696</v>
      </c>
      <c r="BE227" s="57" t="n">
        <v>11.131952</v>
      </c>
      <c r="BF227" s="57" t="n">
        <v>265</v>
      </c>
      <c r="BG227" s="57" t="n">
        <v>391.2004</v>
      </c>
      <c r="BH227" s="57" t="n">
        <v>9.0589967</v>
      </c>
      <c r="BI227" s="57" t="n">
        <v>265</v>
      </c>
      <c r="BJ227" s="57" t="n">
        <v>336.9055</v>
      </c>
      <c r="BK227" s="57" t="n">
        <v>12.504362</v>
      </c>
      <c r="BL227" s="57" t="n">
        <v>265</v>
      </c>
      <c r="BM227" s="57" t="n">
        <v>293.7591</v>
      </c>
      <c r="BN227" s="57" t="n">
        <v>8.4041439</v>
      </c>
      <c r="BO227" s="57" t="n">
        <v>265</v>
      </c>
      <c r="BP227" s="57" t="n">
        <v>382.2822</v>
      </c>
      <c r="BQ227" s="57" t="n">
        <v>8.4451472</v>
      </c>
      <c r="BR227" s="57" t="n">
        <v>265</v>
      </c>
      <c r="BS227" s="57" t="n">
        <v>431.0978</v>
      </c>
      <c r="BT227" s="57" t="n">
        <v>10.775791</v>
      </c>
      <c r="BU227" s="57" t="n">
        <v>265</v>
      </c>
      <c r="BV227" s="57" t="n">
        <v>428.0068</v>
      </c>
      <c r="BW227" s="57" t="n">
        <v>12.175136</v>
      </c>
      <c r="BX227" s="57" t="n">
        <v>265</v>
      </c>
      <c r="BY227" s="57" t="n">
        <v>362.8052</v>
      </c>
      <c r="BZ227" s="57" t="n">
        <v>13.603708</v>
      </c>
      <c r="CA227" s="57" t="n">
        <v>265</v>
      </c>
      <c r="CB227" s="57" t="n">
        <v>425.9556</v>
      </c>
      <c r="CC227" s="57" t="n">
        <v>9.5916031</v>
      </c>
      <c r="CD227" s="57" t="n">
        <v>265</v>
      </c>
      <c r="CE227" s="57" t="n">
        <v>394.2949</v>
      </c>
      <c r="CF227" s="57" t="n">
        <v>11.811668</v>
      </c>
      <c r="CG227" s="57"/>
      <c r="CH227" s="65" t="n">
        <f aca="false">AH227</f>
        <v>265</v>
      </c>
      <c r="CI227" s="66" t="n">
        <f aca="false">AVERAGE(B227,E227,H227,K227,N227,Q227,T227,W227,Z227,AC227,AF227,AI227,AL227,AO227,AR227,AU227,AX227,BA227,BD227,BG227,BJ227,BM227,BP227,BS227,BV227,BY227,CB227,CE227)</f>
        <v>368.266439285714</v>
      </c>
      <c r="CJ227" s="67" t="n">
        <f aca="false">AVERAGE(C227,F227,I227,L227,O227,R227,U227,X227,AA227,AD227,AG227,AJ227,AM227,AP227,AS227,AV227,AY227,BB227,BE227,BH227,BK227,BN227,BQ227,BT227,BW227,BZ227,CC227,CF227)</f>
        <v>11.9426000428571</v>
      </c>
      <c r="CK227" s="66" t="n">
        <f aca="false">STDEV(B227,E227,H227,K227,N227,Q227,T227,W227,Z227,AC227,AF227,AI227,AL227,AO227,AR227,AU227,AX227,BA227,BD227,BG227,BJ227,BM227,BP227,BS227,BV227,BY227,CB227,CE227)</f>
        <v>52.8898505125394</v>
      </c>
      <c r="CL227" s="67" t="n">
        <f aca="false">STDEV(C227,F227,I227,L227,O227,R227,U227,X227,AA227,AD227,AG227,AJ227,AM227,AP227,AS227,AV227,AY227,BB227,BE227,BH227,BK227,BN227,BQ227,BT227,BW227,BZ227,CC227,CF227)</f>
        <v>2.39104483958384</v>
      </c>
    </row>
    <row r="228" customFormat="false" ht="26.8" hidden="false" customHeight="false" outlineLevel="0" collapsed="false">
      <c r="A228" s="57" t="n">
        <v>266.25</v>
      </c>
      <c r="B228" s="57" t="n">
        <v>391.9938</v>
      </c>
      <c r="C228" s="57" t="n">
        <v>13.717121</v>
      </c>
      <c r="D228" s="57" t="n">
        <v>266.25</v>
      </c>
      <c r="E228" s="57" t="n">
        <v>411.985</v>
      </c>
      <c r="F228" s="57" t="n">
        <v>12.448855</v>
      </c>
      <c r="G228" s="57" t="n">
        <v>266.25</v>
      </c>
      <c r="H228" s="57" t="n">
        <v>270.3595</v>
      </c>
      <c r="I228" s="57" t="n">
        <v>11.225954</v>
      </c>
      <c r="J228" s="57" t="n">
        <v>266.25</v>
      </c>
      <c r="K228" s="57" t="n">
        <v>354.0383</v>
      </c>
      <c r="L228" s="57" t="n">
        <v>13.948092</v>
      </c>
      <c r="M228" s="57" t="n">
        <v>266.25</v>
      </c>
      <c r="N228" s="57" t="n">
        <v>275.3008</v>
      </c>
      <c r="O228" s="57" t="n">
        <v>12.127154</v>
      </c>
      <c r="P228" s="57" t="n">
        <v>266.25</v>
      </c>
      <c r="Q228" s="57" t="n">
        <v>308.0928</v>
      </c>
      <c r="R228" s="57" t="n">
        <v>12.812868</v>
      </c>
      <c r="S228" s="57" t="n">
        <v>266.25</v>
      </c>
      <c r="T228" s="57" t="n">
        <v>380.9081</v>
      </c>
      <c r="U228" s="57" t="n">
        <v>12.898909</v>
      </c>
      <c r="V228" s="57" t="n">
        <v>266.25</v>
      </c>
      <c r="W228" s="57" t="n">
        <v>308.8728</v>
      </c>
      <c r="X228" s="57" t="n">
        <v>7.9954198</v>
      </c>
      <c r="Y228" s="57" t="n">
        <v>266.25</v>
      </c>
      <c r="Z228" s="57" t="n">
        <v>441.8093</v>
      </c>
      <c r="AA228" s="57" t="n">
        <v>10.113631</v>
      </c>
      <c r="AB228" s="57" t="n">
        <v>266.25</v>
      </c>
      <c r="AC228" s="57" t="n">
        <v>447.9002</v>
      </c>
      <c r="AD228" s="57" t="n">
        <v>10.357034</v>
      </c>
      <c r="AE228" s="57" t="n">
        <v>266.25</v>
      </c>
      <c r="AF228" s="57" t="n">
        <v>362.1987</v>
      </c>
      <c r="AG228" s="57" t="n">
        <v>12.658997</v>
      </c>
      <c r="AH228" s="57" t="n">
        <v>266.25</v>
      </c>
      <c r="AI228" s="57" t="n">
        <v>290.993</v>
      </c>
      <c r="AJ228" s="57" t="n">
        <v>17.127154</v>
      </c>
      <c r="AK228" s="57" t="n">
        <v>266.25</v>
      </c>
      <c r="AL228" s="57" t="n">
        <v>316.2343</v>
      </c>
      <c r="AM228" s="57" t="n">
        <v>13.101527</v>
      </c>
      <c r="AN228" s="57" t="n">
        <v>266.25</v>
      </c>
      <c r="AO228" s="57" t="n">
        <v>309.9711</v>
      </c>
      <c r="AP228" s="57" t="n">
        <v>16.468048</v>
      </c>
      <c r="AQ228" s="57" t="n">
        <v>266.25</v>
      </c>
      <c r="AR228" s="57" t="n">
        <v>329.4549</v>
      </c>
      <c r="AS228" s="57" t="n">
        <v>14.485278</v>
      </c>
      <c r="AT228" s="57" t="n">
        <v>266.25</v>
      </c>
      <c r="AU228" s="57" t="n">
        <v>433.4289</v>
      </c>
      <c r="AV228" s="57" t="n">
        <v>10.780371</v>
      </c>
      <c r="AW228" s="57" t="n">
        <v>266.25</v>
      </c>
      <c r="AX228" s="57" t="n">
        <v>364.7388</v>
      </c>
      <c r="AY228" s="57" t="n">
        <v>11.668157</v>
      </c>
      <c r="AZ228" s="57" t="n">
        <v>266.25</v>
      </c>
      <c r="BA228" s="57" t="n">
        <v>389.4761</v>
      </c>
      <c r="BB228" s="57" t="n">
        <v>9.8432933</v>
      </c>
      <c r="BC228" s="57" t="n">
        <v>266.25</v>
      </c>
      <c r="BD228" s="57" t="n">
        <v>435.9248</v>
      </c>
      <c r="BE228" s="57" t="n">
        <v>11.501418</v>
      </c>
      <c r="BF228" s="57" t="n">
        <v>266.25</v>
      </c>
      <c r="BG228" s="57" t="n">
        <v>429.9447</v>
      </c>
      <c r="BH228" s="57" t="n">
        <v>9.9381679</v>
      </c>
      <c r="BI228" s="57" t="n">
        <v>266.25</v>
      </c>
      <c r="BJ228" s="57" t="n">
        <v>326.5604</v>
      </c>
      <c r="BK228" s="57" t="n">
        <v>13.368375</v>
      </c>
      <c r="BL228" s="57" t="n">
        <v>266.25</v>
      </c>
      <c r="BM228" s="57" t="n">
        <v>313.0366</v>
      </c>
      <c r="BN228" s="57" t="n">
        <v>9.1907306</v>
      </c>
      <c r="BO228" s="57" t="n">
        <v>266.25</v>
      </c>
      <c r="BP228" s="57" t="n">
        <v>391.242</v>
      </c>
      <c r="BQ228" s="57" t="n">
        <v>8.3888768</v>
      </c>
      <c r="BR228" s="57" t="n">
        <v>266.25</v>
      </c>
      <c r="BS228" s="57" t="n">
        <v>428.7437</v>
      </c>
      <c r="BT228" s="57" t="n">
        <v>10.129553</v>
      </c>
      <c r="BU228" s="57" t="n">
        <v>266.25</v>
      </c>
      <c r="BV228" s="57" t="n">
        <v>426.544</v>
      </c>
      <c r="BW228" s="57" t="n">
        <v>12.427154</v>
      </c>
      <c r="BX228" s="57" t="n">
        <v>266.25</v>
      </c>
      <c r="BY228" s="57" t="n">
        <v>363.5738</v>
      </c>
      <c r="BZ228" s="57" t="n">
        <v>11.941003</v>
      </c>
      <c r="CA228" s="57" t="n">
        <v>266.25</v>
      </c>
      <c r="CB228" s="57" t="n">
        <v>428.5841</v>
      </c>
      <c r="CC228" s="57" t="n">
        <v>10.393021</v>
      </c>
      <c r="CD228" s="57" t="n">
        <v>266.25</v>
      </c>
      <c r="CE228" s="57" t="n">
        <v>392.1965</v>
      </c>
      <c r="CF228" s="57" t="n">
        <v>11.569902</v>
      </c>
      <c r="CG228" s="57"/>
      <c r="CH228" s="65" t="n">
        <f aca="false">AH228</f>
        <v>266.25</v>
      </c>
      <c r="CI228" s="66" t="n">
        <f aca="false">AVERAGE(B228,E228,H228,K228,N228,Q228,T228,W228,Z228,AC228,AF228,AI228,AL228,AO228,AR228,AU228,AX228,BA228,BD228,BG228,BJ228,BM228,BP228,BS228,BV228,BY228,CB228,CE228)</f>
        <v>368.718107142857</v>
      </c>
      <c r="CJ228" s="67" t="n">
        <f aca="false">AVERAGE(C228,F228,I228,L228,O228,R228,U228,X228,AA228,AD228,AG228,AJ228,AM228,AP228,AS228,AV228,AY228,BB228,BE228,BH228,BK228,BN228,BQ228,BT228,BW228,BZ228,CC228,CF228)</f>
        <v>11.8795023</v>
      </c>
      <c r="CK228" s="66" t="n">
        <f aca="false">STDEV(B228,E228,H228,K228,N228,Q228,T228,W228,Z228,AC228,AF228,AI228,AL228,AO228,AR228,AU228,AX228,BA228,BD228,BG228,BJ228,BM228,BP228,BS228,BV228,BY228,CB228,CE228)</f>
        <v>55.5352322621243</v>
      </c>
      <c r="CL228" s="67" t="n">
        <f aca="false">STDEV(C228,F228,I228,L228,O228,R228,U228,X228,AA228,AD228,AG228,AJ228,AM228,AP228,AS228,AV228,AY228,BB228,BE228,BH228,BK228,BN228,BQ228,BT228,BW228,BZ228,CC228,CF228)</f>
        <v>2.15163724382584</v>
      </c>
    </row>
    <row r="229" customFormat="false" ht="26.8" hidden="false" customHeight="false" outlineLevel="0" collapsed="false">
      <c r="A229" s="57" t="n">
        <v>267.5</v>
      </c>
      <c r="B229" s="57" t="n">
        <v>387.3119</v>
      </c>
      <c r="C229" s="57" t="n">
        <v>13.364667</v>
      </c>
      <c r="D229" s="57" t="n">
        <v>267.5</v>
      </c>
      <c r="E229" s="57" t="n">
        <v>419.3755</v>
      </c>
      <c r="F229" s="57" t="n">
        <v>11.690294</v>
      </c>
      <c r="G229" s="57" t="n">
        <v>267.5</v>
      </c>
      <c r="H229" s="57" t="n">
        <v>253.9549</v>
      </c>
      <c r="I229" s="57" t="n">
        <v>11.582443</v>
      </c>
      <c r="J229" s="57" t="n">
        <v>267.5</v>
      </c>
      <c r="K229" s="57" t="n">
        <v>361.9256</v>
      </c>
      <c r="L229" s="57" t="n">
        <v>14.201854</v>
      </c>
      <c r="M229" s="57" t="n">
        <v>267.5</v>
      </c>
      <c r="N229" s="57" t="n">
        <v>255.9463</v>
      </c>
      <c r="O229" s="57" t="n">
        <v>12.860632</v>
      </c>
      <c r="P229" s="57" t="n">
        <v>267.5</v>
      </c>
      <c r="Q229" s="57" t="n">
        <v>323.9523</v>
      </c>
      <c r="R229" s="57" t="n">
        <v>12.694875</v>
      </c>
      <c r="S229" s="57" t="n">
        <v>267.5</v>
      </c>
      <c r="T229" s="57" t="n">
        <v>381.2979</v>
      </c>
      <c r="U229" s="57" t="n">
        <v>12.749836</v>
      </c>
      <c r="V229" s="57" t="n">
        <v>267.5</v>
      </c>
      <c r="W229" s="57" t="n">
        <v>386.5876</v>
      </c>
      <c r="X229" s="57" t="n">
        <v>8.2470011</v>
      </c>
      <c r="Y229" s="57" t="n">
        <v>267.5</v>
      </c>
      <c r="Z229" s="57" t="n">
        <v>429.487</v>
      </c>
      <c r="AA229" s="57" t="n">
        <v>9.8716467</v>
      </c>
      <c r="AB229" s="57" t="n">
        <v>267.5</v>
      </c>
      <c r="AC229" s="57" t="n">
        <v>458.5311</v>
      </c>
      <c r="AD229" s="57" t="n">
        <v>10.567939</v>
      </c>
      <c r="AE229" s="57" t="n">
        <v>267.5</v>
      </c>
      <c r="AF229" s="57" t="n">
        <v>356.9265</v>
      </c>
      <c r="AG229" s="57" t="n">
        <v>12.344384</v>
      </c>
      <c r="AH229" s="57" t="n">
        <v>267.5</v>
      </c>
      <c r="AI229" s="57" t="n">
        <v>286.1628</v>
      </c>
      <c r="AJ229" s="57" t="n">
        <v>16.448637</v>
      </c>
      <c r="AK229" s="57" t="n">
        <v>267.5</v>
      </c>
      <c r="AL229" s="57" t="n">
        <v>318.822</v>
      </c>
      <c r="AM229" s="57" t="n">
        <v>12.722356</v>
      </c>
      <c r="AN229" s="57" t="n">
        <v>267.5</v>
      </c>
      <c r="AO229" s="57" t="n">
        <v>301.3482</v>
      </c>
      <c r="AP229" s="57" t="n">
        <v>16.29193</v>
      </c>
      <c r="AQ229" s="57" t="n">
        <v>267.5</v>
      </c>
      <c r="AR229" s="57" t="n">
        <v>339.014</v>
      </c>
      <c r="AS229" s="57" t="n">
        <v>13.945474</v>
      </c>
      <c r="AT229" s="57" t="n">
        <v>267.5</v>
      </c>
      <c r="AU229" s="57" t="n">
        <v>406.2342</v>
      </c>
      <c r="AV229" s="57" t="n">
        <v>10.415049</v>
      </c>
      <c r="AW229" s="57" t="n">
        <v>267.5</v>
      </c>
      <c r="AX229" s="57" t="n">
        <v>316.2468</v>
      </c>
      <c r="AY229" s="57" t="n">
        <v>7.9347874</v>
      </c>
      <c r="AZ229" s="57" t="n">
        <v>267.5</v>
      </c>
      <c r="BA229" s="57" t="n">
        <v>390.6409</v>
      </c>
      <c r="BB229" s="57" t="n">
        <v>10.333697</v>
      </c>
      <c r="BC229" s="57" t="n">
        <v>267.5</v>
      </c>
      <c r="BD229" s="57" t="n">
        <v>435.0746</v>
      </c>
      <c r="BE229" s="57" t="n">
        <v>11.168375</v>
      </c>
      <c r="BF229" s="57" t="n">
        <v>267.5</v>
      </c>
      <c r="BG229" s="57" t="n">
        <v>426.3436</v>
      </c>
      <c r="BH229" s="57" t="n">
        <v>9.9252999</v>
      </c>
      <c r="BI229" s="57" t="n">
        <v>267.5</v>
      </c>
      <c r="BJ229" s="57" t="n">
        <v>326.4575</v>
      </c>
      <c r="BK229" s="57" t="n">
        <v>12.767939</v>
      </c>
      <c r="BL229" s="57" t="n">
        <v>267.5</v>
      </c>
      <c r="BM229" s="57" t="n">
        <v>326.9537</v>
      </c>
      <c r="BN229" s="57" t="n">
        <v>10.304035</v>
      </c>
      <c r="BO229" s="57" t="n">
        <v>267.5</v>
      </c>
      <c r="BP229" s="57" t="n">
        <v>368.8064</v>
      </c>
      <c r="BQ229" s="57" t="n">
        <v>8.4799346</v>
      </c>
      <c r="BR229" s="57" t="n">
        <v>267.5</v>
      </c>
      <c r="BS229" s="57" t="n">
        <v>434.1691</v>
      </c>
      <c r="BT229" s="57" t="n">
        <v>10.034787</v>
      </c>
      <c r="BU229" s="57" t="n">
        <v>267.5</v>
      </c>
      <c r="BV229" s="57" t="n">
        <v>422.5789</v>
      </c>
      <c r="BW229" s="57" t="n">
        <v>12.480916</v>
      </c>
      <c r="BX229" s="57" t="n">
        <v>267.5</v>
      </c>
      <c r="BY229" s="57" t="n">
        <v>383.9659</v>
      </c>
      <c r="BZ229" s="57" t="n">
        <v>12.757034</v>
      </c>
      <c r="CA229" s="57" t="n">
        <v>267.5</v>
      </c>
      <c r="CB229" s="57" t="n">
        <v>394.8187</v>
      </c>
      <c r="CC229" s="57" t="n">
        <v>10.498364</v>
      </c>
      <c r="CD229" s="57" t="n">
        <v>267.5</v>
      </c>
      <c r="CE229" s="57" t="n">
        <v>401.3992</v>
      </c>
      <c r="CF229" s="57" t="n">
        <v>12.057143</v>
      </c>
      <c r="CG229" s="57"/>
      <c r="CH229" s="65" t="n">
        <f aca="false">AH229</f>
        <v>267.5</v>
      </c>
      <c r="CI229" s="66" t="n">
        <f aca="false">AVERAGE(B229,E229,H229,K229,N229,Q229,T229,W229,Z229,AC229,AF229,AI229,AL229,AO229,AR229,AU229,AX229,BA229,BD229,BG229,BJ229,BM229,BP229,BS229,BV229,BY229,CB229,CE229)</f>
        <v>367.654753571429</v>
      </c>
      <c r="CJ229" s="67" t="n">
        <f aca="false">AVERAGE(C229,F229,I229,L229,O229,R229,U229,X229,AA229,AD229,AG229,AJ229,AM229,AP229,AS229,AV229,AY229,BB229,BE229,BH229,BK229,BN229,BQ229,BT229,BW229,BZ229,CC229,CF229)</f>
        <v>11.740761775</v>
      </c>
      <c r="CK229" s="66" t="n">
        <f aca="false">STDEV(B229,E229,H229,K229,N229,Q229,T229,W229,Z229,AC229,AF229,AI229,AL229,AO229,AR229,AU229,AX229,BA229,BD229,BG229,BJ229,BM229,BP229,BS229,BV229,BY229,CB229,CE229)</f>
        <v>55.4384337915726</v>
      </c>
      <c r="CL229" s="67" t="n">
        <f aca="false">STDEV(C229,F229,I229,L229,O229,R229,U229,X229,AA229,AD229,AG229,AJ229,AM229,AP229,AS229,AV229,AY229,BB229,BE229,BH229,BK229,BN229,BQ229,BT229,BW229,BZ229,CC229,CF229)</f>
        <v>2.10624188814709</v>
      </c>
    </row>
    <row r="230" customFormat="false" ht="26.8" hidden="false" customHeight="false" outlineLevel="0" collapsed="false">
      <c r="A230" s="57" t="n">
        <v>268.75</v>
      </c>
      <c r="B230" s="57" t="n">
        <v>380.5275</v>
      </c>
      <c r="C230" s="57" t="n">
        <v>12.974591</v>
      </c>
      <c r="D230" s="57" t="n">
        <v>268.75</v>
      </c>
      <c r="E230" s="57" t="n">
        <v>422.4837</v>
      </c>
      <c r="F230" s="57" t="n">
        <v>11.465213</v>
      </c>
      <c r="G230" s="57" t="n">
        <v>268.75</v>
      </c>
      <c r="H230" s="57" t="n">
        <v>234.0046</v>
      </c>
      <c r="I230" s="57" t="n">
        <v>14.420284</v>
      </c>
      <c r="J230" s="57" t="n">
        <v>268.75</v>
      </c>
      <c r="K230" s="57" t="n">
        <v>365.813</v>
      </c>
      <c r="L230" s="57" t="n">
        <v>13.311778</v>
      </c>
      <c r="M230" s="57" t="n">
        <v>268.75</v>
      </c>
      <c r="N230" s="57" t="n">
        <v>248.6772</v>
      </c>
      <c r="O230" s="57" t="n">
        <v>12.919629</v>
      </c>
      <c r="P230" s="57" t="n">
        <v>268.75</v>
      </c>
      <c r="Q230" s="57" t="n">
        <v>327.3753</v>
      </c>
      <c r="R230" s="57" t="n">
        <v>11.625518</v>
      </c>
      <c r="S230" s="57" t="n">
        <v>268.75</v>
      </c>
      <c r="T230" s="57" t="n">
        <v>375.3614</v>
      </c>
      <c r="U230" s="57" t="n">
        <v>12.134896</v>
      </c>
      <c r="V230" s="57" t="n">
        <v>268.75</v>
      </c>
      <c r="W230" s="57" t="n">
        <v>459.2509</v>
      </c>
      <c r="X230" s="57" t="n">
        <v>8.1599782</v>
      </c>
      <c r="Y230" s="57" t="n">
        <v>268.75</v>
      </c>
      <c r="Z230" s="57" t="n">
        <v>429.987</v>
      </c>
      <c r="AA230" s="57" t="n">
        <v>9.9153762</v>
      </c>
      <c r="AB230" s="57" t="n">
        <v>268.75</v>
      </c>
      <c r="AC230" s="57" t="n">
        <v>457.206</v>
      </c>
      <c r="AD230" s="57" t="n">
        <v>10.554308</v>
      </c>
      <c r="AE230" s="57" t="n">
        <v>268.75</v>
      </c>
      <c r="AF230" s="57" t="n">
        <v>357.6307</v>
      </c>
      <c r="AG230" s="57" t="n">
        <v>12.301418</v>
      </c>
      <c r="AH230" s="57" t="n">
        <v>268.75</v>
      </c>
      <c r="AI230" s="57" t="n">
        <v>282.914</v>
      </c>
      <c r="AJ230" s="57" t="n">
        <v>15.717993</v>
      </c>
      <c r="AK230" s="57" t="n">
        <v>268.75</v>
      </c>
      <c r="AL230" s="57" t="n">
        <v>318.5163</v>
      </c>
      <c r="AM230" s="57" t="n">
        <v>12.366739</v>
      </c>
      <c r="AN230" s="57" t="n">
        <v>268.75</v>
      </c>
      <c r="AO230" s="57" t="n">
        <v>300.462</v>
      </c>
      <c r="AP230" s="57" t="n">
        <v>16.661287</v>
      </c>
      <c r="AQ230" s="57" t="n">
        <v>268.75</v>
      </c>
      <c r="AR230" s="57" t="n">
        <v>345.3449</v>
      </c>
      <c r="AS230" s="57" t="n">
        <v>14.571647</v>
      </c>
      <c r="AT230" s="57" t="n">
        <v>268.75</v>
      </c>
      <c r="AU230" s="57" t="n">
        <v>412.7867</v>
      </c>
      <c r="AV230" s="57" t="n">
        <v>11.316576</v>
      </c>
      <c r="AW230" s="57" t="n">
        <v>268.75</v>
      </c>
      <c r="AX230" s="57" t="n">
        <v>426.1002</v>
      </c>
      <c r="AY230" s="57" t="n">
        <v>7.6672846</v>
      </c>
      <c r="AZ230" s="57" t="n">
        <v>268.75</v>
      </c>
      <c r="BA230" s="57" t="n">
        <v>401.6877</v>
      </c>
      <c r="BB230" s="57" t="n">
        <v>11.20349</v>
      </c>
      <c r="BC230" s="57" t="n">
        <v>268.75</v>
      </c>
      <c r="BD230" s="57" t="n">
        <v>430.8691</v>
      </c>
      <c r="BE230" s="57" t="n">
        <v>10.71614</v>
      </c>
      <c r="BF230" s="57" t="n">
        <v>268.75</v>
      </c>
      <c r="BG230" s="57" t="n">
        <v>375.1499</v>
      </c>
      <c r="BH230" s="57" t="n">
        <v>9.3205016</v>
      </c>
      <c r="BI230" s="57" t="n">
        <v>268.75</v>
      </c>
      <c r="BJ230" s="57" t="n">
        <v>272.1804</v>
      </c>
      <c r="BK230" s="57" t="n">
        <v>7.0547437</v>
      </c>
      <c r="BL230" s="57" t="n">
        <v>268.75</v>
      </c>
      <c r="BM230" s="57" t="n">
        <v>337.1808</v>
      </c>
      <c r="BN230" s="57" t="n">
        <v>10.356816</v>
      </c>
      <c r="BO230" s="57" t="n">
        <v>268.75</v>
      </c>
      <c r="BP230" s="57" t="n">
        <v>396.1322</v>
      </c>
      <c r="BQ230" s="57" t="n">
        <v>9.3436205</v>
      </c>
      <c r="BR230" s="57" t="n">
        <v>268.75</v>
      </c>
      <c r="BS230" s="57" t="n">
        <v>446.1169</v>
      </c>
      <c r="BT230" s="57" t="n">
        <v>10.416903</v>
      </c>
      <c r="BU230" s="57" t="n">
        <v>268.75</v>
      </c>
      <c r="BV230" s="57" t="n">
        <v>424.387</v>
      </c>
      <c r="BW230" s="57" t="n">
        <v>12.521156</v>
      </c>
      <c r="BX230" s="57" t="n">
        <v>268.75</v>
      </c>
      <c r="BY230" s="57" t="n">
        <v>392.2843</v>
      </c>
      <c r="BZ230" s="57" t="n">
        <v>13.620393</v>
      </c>
      <c r="CA230" s="57" t="n">
        <v>268.75</v>
      </c>
      <c r="CB230" s="57" t="n">
        <v>375.8017</v>
      </c>
      <c r="CC230" s="57" t="n">
        <v>11.341985</v>
      </c>
      <c r="CD230" s="57" t="n">
        <v>268.75</v>
      </c>
      <c r="CE230" s="57" t="n">
        <v>412.3515</v>
      </c>
      <c r="CF230" s="57" t="n">
        <v>12.456707</v>
      </c>
      <c r="CG230" s="57"/>
      <c r="CH230" s="65" t="n">
        <f aca="false">AH230</f>
        <v>268.75</v>
      </c>
      <c r="CI230" s="66" t="n">
        <f aca="false">AVERAGE(B230,E230,H230,K230,N230,Q230,T230,W230,Z230,AC230,AF230,AI230,AL230,AO230,AR230,AU230,AX230,BA230,BD230,BG230,BJ230,BM230,BP230,BS230,BV230,BY230,CB230,CE230)</f>
        <v>371.735103571429</v>
      </c>
      <c r="CJ230" s="67" t="n">
        <f aca="false">AVERAGE(C230,F230,I230,L230,O230,R230,U230,X230,AA230,AD230,AG230,AJ230,AM230,AP230,AS230,AV230,AY230,BB230,BE230,BH230,BK230,BN230,BQ230,BT230,BW230,BZ230,CC230,CF230)</f>
        <v>11.6584632785714</v>
      </c>
      <c r="CK230" s="66" t="n">
        <f aca="false">STDEV(B230,E230,H230,K230,N230,Q230,T230,W230,Z230,AC230,AF230,AI230,AL230,AO230,AR230,AU230,AX230,BA230,BD230,BG230,BJ230,BM230,BP230,BS230,BV230,BY230,CB230,CE230)</f>
        <v>62.3538552455704</v>
      </c>
      <c r="CL230" s="67" t="n">
        <f aca="false">STDEV(C230,F230,I230,L230,O230,R230,U230,X230,AA230,AD230,AG230,AJ230,AM230,AP230,AS230,AV230,AY230,BB230,BE230,BH230,BK230,BN230,BQ230,BT230,BW230,BZ230,CC230,CF230)</f>
        <v>2.26962677831711</v>
      </c>
    </row>
    <row r="231" customFormat="false" ht="26.8" hidden="false" customHeight="false" outlineLevel="0" collapsed="false">
      <c r="A231" s="57" t="n">
        <v>270</v>
      </c>
      <c r="B231" s="57" t="n">
        <v>369.5259</v>
      </c>
      <c r="C231" s="57" t="n">
        <v>12.926718</v>
      </c>
      <c r="D231" s="57" t="n">
        <v>270</v>
      </c>
      <c r="E231" s="57" t="n">
        <v>422.3824</v>
      </c>
      <c r="F231" s="57" t="n">
        <v>10.902944</v>
      </c>
      <c r="G231" s="57" t="n">
        <v>270</v>
      </c>
      <c r="H231" s="57" t="n">
        <v>256.0879</v>
      </c>
      <c r="I231" s="57" t="n">
        <v>11.864776</v>
      </c>
      <c r="J231" s="57" t="n">
        <v>270</v>
      </c>
      <c r="K231" s="57" t="n">
        <v>372.3672</v>
      </c>
      <c r="L231" s="57" t="n">
        <v>13.364122</v>
      </c>
      <c r="M231" s="57" t="n">
        <v>270</v>
      </c>
      <c r="N231" s="57" t="n">
        <v>240.2968</v>
      </c>
      <c r="O231" s="57" t="n">
        <v>14.789095</v>
      </c>
      <c r="P231" s="57" t="n">
        <v>270</v>
      </c>
      <c r="Q231" s="57" t="n">
        <v>331.2824</v>
      </c>
      <c r="R231" s="57" t="n">
        <v>10.572628</v>
      </c>
      <c r="S231" s="57" t="n">
        <v>270</v>
      </c>
      <c r="T231" s="57" t="n">
        <v>373.8045</v>
      </c>
      <c r="U231" s="57" t="n">
        <v>11.599346</v>
      </c>
      <c r="V231" s="57" t="n">
        <v>270</v>
      </c>
      <c r="W231" s="57" t="n">
        <v>509.2081</v>
      </c>
      <c r="X231" s="57" t="n">
        <v>8.2346783</v>
      </c>
      <c r="Y231" s="57" t="n">
        <v>270</v>
      </c>
      <c r="Z231" s="57" t="n">
        <v>430.8341</v>
      </c>
      <c r="AA231" s="57" t="n">
        <v>10.459106</v>
      </c>
      <c r="AB231" s="57" t="n">
        <v>270</v>
      </c>
      <c r="AC231" s="57" t="n">
        <v>454.1117</v>
      </c>
      <c r="AD231" s="57" t="n">
        <v>10.574482</v>
      </c>
      <c r="AE231" s="57" t="n">
        <v>270</v>
      </c>
      <c r="AF231" s="57" t="n">
        <v>365.5133</v>
      </c>
      <c r="AG231" s="57" t="n">
        <v>12.591167</v>
      </c>
      <c r="AH231" s="57" t="n">
        <v>270</v>
      </c>
      <c r="AI231" s="57" t="n">
        <v>283.0462</v>
      </c>
      <c r="AJ231" s="57" t="n">
        <v>14.438059</v>
      </c>
      <c r="AK231" s="57" t="n">
        <v>270</v>
      </c>
      <c r="AL231" s="57" t="n">
        <v>315.3265</v>
      </c>
      <c r="AM231" s="57" t="n">
        <v>12.329008</v>
      </c>
      <c r="AN231" s="57" t="n">
        <v>270</v>
      </c>
      <c r="AO231" s="57" t="n">
        <v>305.6899</v>
      </c>
      <c r="AP231" s="57" t="n">
        <v>13.742639</v>
      </c>
      <c r="AQ231" s="57" t="n">
        <v>270</v>
      </c>
      <c r="AR231" s="57" t="n">
        <v>348.9385</v>
      </c>
      <c r="AS231" s="57" t="n">
        <v>14.998691</v>
      </c>
      <c r="AT231" s="57" t="n">
        <v>270</v>
      </c>
      <c r="AU231" s="57" t="n">
        <v>421.0019</v>
      </c>
      <c r="AV231" s="57" t="n">
        <v>11.448964</v>
      </c>
      <c r="AW231" s="57" t="n">
        <v>270</v>
      </c>
      <c r="AX231" s="57" t="n">
        <v>501.4388</v>
      </c>
      <c r="AY231" s="57" t="n">
        <v>7.078735</v>
      </c>
      <c r="AZ231" s="57" t="n">
        <v>270</v>
      </c>
      <c r="BA231" s="57" t="n">
        <v>408.1649</v>
      </c>
      <c r="BB231" s="57" t="n">
        <v>10.954526</v>
      </c>
      <c r="BC231" s="57" t="n">
        <v>270</v>
      </c>
      <c r="BD231" s="57" t="n">
        <v>420.0384</v>
      </c>
      <c r="BE231" s="57" t="n">
        <v>10.822792</v>
      </c>
      <c r="BF231" s="57" t="n">
        <v>270</v>
      </c>
      <c r="BG231" s="57" t="n">
        <v>387.2041</v>
      </c>
      <c r="BH231" s="57" t="n">
        <v>11.574809</v>
      </c>
      <c r="BI231" s="57" t="n">
        <v>270</v>
      </c>
      <c r="BJ231" s="57" t="n">
        <v>356.0184</v>
      </c>
      <c r="BK231" s="57" t="n">
        <v>7.1813522</v>
      </c>
      <c r="BL231" s="57" t="n">
        <v>270</v>
      </c>
      <c r="BM231" s="57" t="n">
        <v>332.7341</v>
      </c>
      <c r="BN231" s="57" t="n">
        <v>9.668157</v>
      </c>
      <c r="BO231" s="57" t="n">
        <v>270</v>
      </c>
      <c r="BP231" s="57" t="n">
        <v>397.7909</v>
      </c>
      <c r="BQ231" s="57" t="n">
        <v>9.3040349</v>
      </c>
      <c r="BR231" s="57" t="n">
        <v>270</v>
      </c>
      <c r="BS231" s="57" t="n">
        <v>450.3898</v>
      </c>
      <c r="BT231" s="57" t="n">
        <v>10.536968</v>
      </c>
      <c r="BU231" s="57" t="n">
        <v>270</v>
      </c>
      <c r="BV231" s="57" t="n">
        <v>428.7198</v>
      </c>
      <c r="BW231" s="57" t="n">
        <v>12.408615</v>
      </c>
      <c r="BX231" s="57" t="n">
        <v>270</v>
      </c>
      <c r="BY231" s="57" t="n">
        <v>385.1203</v>
      </c>
      <c r="BZ231" s="57" t="n">
        <v>12.815267</v>
      </c>
      <c r="CA231" s="57" t="n">
        <v>270</v>
      </c>
      <c r="CB231" s="57" t="n">
        <v>384.7646</v>
      </c>
      <c r="CC231" s="57" t="n">
        <v>12.630098</v>
      </c>
      <c r="CD231" s="57" t="n">
        <v>270</v>
      </c>
      <c r="CE231" s="57" t="n">
        <v>407.3457</v>
      </c>
      <c r="CF231" s="57" t="n">
        <v>11.837405</v>
      </c>
      <c r="CG231" s="57"/>
      <c r="CH231" s="65" t="n">
        <f aca="false">AH231</f>
        <v>270</v>
      </c>
      <c r="CI231" s="66" t="n">
        <f aca="false">AVERAGE(B231,E231,H231,K231,N231,Q231,T231,W231,Z231,AC231,AF231,AI231,AL231,AO231,AR231,AU231,AX231,BA231,BD231,BG231,BJ231,BM231,BP231,BS231,BV231,BY231,CB231,CE231)</f>
        <v>380.683825</v>
      </c>
      <c r="CJ231" s="67" t="n">
        <f aca="false">AVERAGE(C231,F231,I231,L231,O231,R231,U231,X231,AA231,AD231,AG231,AJ231,AM231,AP231,AS231,AV231,AY231,BB231,BE231,BH231,BK231,BN231,BQ231,BT231,BW231,BZ231,CC231,CF231)</f>
        <v>11.4874708</v>
      </c>
      <c r="CK231" s="66" t="n">
        <f aca="false">STDEV(B231,E231,H231,K231,N231,Q231,T231,W231,Z231,AC231,AF231,AI231,AL231,AO231,AR231,AU231,AX231,BA231,BD231,BG231,BJ231,BM231,BP231,BS231,BV231,BY231,CB231,CE231)</f>
        <v>65.0960538449521</v>
      </c>
      <c r="CL231" s="67" t="n">
        <f aca="false">STDEV(C231,F231,I231,L231,O231,R231,U231,X231,AA231,AD231,AG231,AJ231,AM231,AP231,AS231,AV231,AY231,BB231,BE231,BH231,BK231,BN231,BQ231,BT231,BW231,BZ231,CC231,CF231)</f>
        <v>2.01917521432481</v>
      </c>
    </row>
    <row r="232" customFormat="false" ht="26.8" hidden="false" customHeight="false" outlineLevel="0" collapsed="false">
      <c r="A232" s="57" t="n">
        <v>271.25</v>
      </c>
      <c r="B232" s="57" t="n">
        <v>365.6545</v>
      </c>
      <c r="C232" s="57" t="n">
        <v>13.455725</v>
      </c>
      <c r="D232" s="57" t="n">
        <v>271.25</v>
      </c>
      <c r="E232" s="57" t="n">
        <v>427.8047</v>
      </c>
      <c r="F232" s="57" t="n">
        <v>10.92072</v>
      </c>
      <c r="G232" s="57" t="n">
        <v>271.25</v>
      </c>
      <c r="H232" s="57" t="n">
        <v>276.9445</v>
      </c>
      <c r="I232" s="57" t="n">
        <v>13.153871</v>
      </c>
      <c r="J232" s="57" t="n">
        <v>271.25</v>
      </c>
      <c r="K232" s="57" t="n">
        <v>373.5974</v>
      </c>
      <c r="L232" s="57" t="n">
        <v>13.188768</v>
      </c>
      <c r="M232" s="57" t="n">
        <v>271.25</v>
      </c>
      <c r="N232" s="57" t="n">
        <v>258.9046</v>
      </c>
      <c r="O232" s="57" t="n">
        <v>11.18386</v>
      </c>
      <c r="P232" s="57" t="n">
        <v>271.25</v>
      </c>
      <c r="Q232" s="57" t="n">
        <v>355.9544</v>
      </c>
      <c r="R232" s="57" t="n">
        <v>11.16096</v>
      </c>
      <c r="S232" s="57" t="n">
        <v>271.25</v>
      </c>
      <c r="T232" s="57" t="n">
        <v>380.7333</v>
      </c>
      <c r="U232" s="57" t="n">
        <v>12.019956</v>
      </c>
      <c r="V232" s="57" t="n">
        <v>271.25</v>
      </c>
      <c r="W232" s="57" t="n">
        <v>529.9087</v>
      </c>
      <c r="X232" s="57" t="n">
        <v>8.0873501</v>
      </c>
      <c r="Y232" s="57" t="n">
        <v>271.25</v>
      </c>
      <c r="Z232" s="57" t="n">
        <v>433.8791</v>
      </c>
      <c r="AA232" s="57" t="n">
        <v>10.687459</v>
      </c>
      <c r="AB232" s="57" t="n">
        <v>271.25</v>
      </c>
      <c r="AC232" s="57" t="n">
        <v>455.0864</v>
      </c>
      <c r="AD232" s="57" t="n">
        <v>10.600872</v>
      </c>
      <c r="AE232" s="57" t="n">
        <v>271.25</v>
      </c>
      <c r="AF232" s="57" t="n">
        <v>368.0243</v>
      </c>
      <c r="AG232" s="57" t="n">
        <v>12.777099</v>
      </c>
      <c r="AH232" s="57" t="n">
        <v>271.25</v>
      </c>
      <c r="AI232" s="57" t="n">
        <v>291.2785</v>
      </c>
      <c r="AJ232" s="57" t="n">
        <v>13.038822</v>
      </c>
      <c r="AK232" s="57" t="n">
        <v>271.25</v>
      </c>
      <c r="AL232" s="57" t="n">
        <v>321.3065</v>
      </c>
      <c r="AM232" s="57" t="n">
        <v>12.883097</v>
      </c>
      <c r="AN232" s="57" t="n">
        <v>271.25</v>
      </c>
      <c r="AO232" s="57" t="n">
        <v>297.8471</v>
      </c>
      <c r="AP232" s="57" t="n">
        <v>8.2705562</v>
      </c>
      <c r="AQ232" s="57" t="n">
        <v>271.25</v>
      </c>
      <c r="AR232" s="57" t="n">
        <v>352.3382</v>
      </c>
      <c r="AS232" s="57" t="n">
        <v>15.391276</v>
      </c>
      <c r="AT232" s="57" t="n">
        <v>271.25</v>
      </c>
      <c r="AU232" s="57" t="n">
        <v>415.1203</v>
      </c>
      <c r="AV232" s="57" t="n">
        <v>11.128353</v>
      </c>
      <c r="AW232" s="57" t="n">
        <v>271.25</v>
      </c>
      <c r="AX232" s="57" t="n">
        <v>548.3728</v>
      </c>
      <c r="AY232" s="57" t="n">
        <v>6.5196292</v>
      </c>
      <c r="AZ232" s="57" t="n">
        <v>271.25</v>
      </c>
      <c r="BA232" s="57" t="n">
        <v>408.5822</v>
      </c>
      <c r="BB232" s="57" t="n">
        <v>11.057797</v>
      </c>
      <c r="BC232" s="57" t="n">
        <v>271.25</v>
      </c>
      <c r="BD232" s="57" t="n">
        <v>418.4156</v>
      </c>
      <c r="BE232" s="57" t="n">
        <v>11.530207</v>
      </c>
      <c r="BF232" s="57" t="n">
        <v>271.25</v>
      </c>
      <c r="BG232" s="57" t="n">
        <v>394.8996</v>
      </c>
      <c r="BH232" s="57" t="n">
        <v>12.117775</v>
      </c>
      <c r="BI232" s="57" t="n">
        <v>271.25</v>
      </c>
      <c r="BJ232" s="57" t="n">
        <v>428.0937</v>
      </c>
      <c r="BK232" s="57" t="n">
        <v>6.9322792</v>
      </c>
      <c r="BL232" s="57" t="n">
        <v>271.25</v>
      </c>
      <c r="BM232" s="57" t="n">
        <v>321.9295</v>
      </c>
      <c r="BN232" s="57" t="n">
        <v>8.7295529</v>
      </c>
      <c r="BO232" s="57" t="n">
        <v>271.25</v>
      </c>
      <c r="BP232" s="57" t="n">
        <v>371.055</v>
      </c>
      <c r="BQ232" s="57" t="n">
        <v>8.9862595</v>
      </c>
      <c r="BR232" s="57" t="n">
        <v>271.25</v>
      </c>
      <c r="BS232" s="57" t="n">
        <v>439.1567</v>
      </c>
      <c r="BT232" s="57" t="n">
        <v>10.130971</v>
      </c>
      <c r="BU232" s="57" t="n">
        <v>271.25</v>
      </c>
      <c r="BV232" s="57" t="n">
        <v>429.8221</v>
      </c>
      <c r="BW232" s="57" t="n">
        <v>11.994329</v>
      </c>
      <c r="BX232" s="57" t="n">
        <v>271.25</v>
      </c>
      <c r="BY232" s="57" t="n">
        <v>382.5798</v>
      </c>
      <c r="BZ232" s="57" t="n">
        <v>12.565322</v>
      </c>
      <c r="CA232" s="57" t="n">
        <v>271.25</v>
      </c>
      <c r="CB232" s="57" t="n">
        <v>384.2222</v>
      </c>
      <c r="CC232" s="57" t="n">
        <v>12.712759</v>
      </c>
      <c r="CD232" s="57" t="n">
        <v>271.25</v>
      </c>
      <c r="CE232" s="57" t="n">
        <v>398.6493</v>
      </c>
      <c r="CF232" s="57" t="n">
        <v>11.476772</v>
      </c>
      <c r="CG232" s="57"/>
      <c r="CH232" s="65" t="n">
        <f aca="false">AH232</f>
        <v>271.25</v>
      </c>
      <c r="CI232" s="66" t="n">
        <f aca="false">AVERAGE(B232,E232,H232,K232,N232,Q232,T232,W232,Z232,AC232,AF232,AI232,AL232,AO232,AR232,AU232,AX232,BA232,BD232,BG232,BJ232,BM232,BP232,BS232,BV232,BY232,CB232,CE232)</f>
        <v>386.791464285714</v>
      </c>
      <c r="CJ232" s="67" t="n">
        <f aca="false">AVERAGE(C232,F232,I232,L232,O232,R232,U232,X232,AA232,AD232,AG232,AJ232,AM232,AP232,AS232,AV232,AY232,BB232,BE232,BH232,BK232,BN232,BQ232,BT232,BW232,BZ232,CC232,CF232)</f>
        <v>11.1679427535714</v>
      </c>
      <c r="CK232" s="66" t="n">
        <f aca="false">STDEV(B232,E232,H232,K232,N232,Q232,T232,W232,Z232,AC232,AF232,AI232,AL232,AO232,AR232,AU232,AX232,BA232,BD232,BG232,BJ232,BM232,BP232,BS232,BV232,BY232,CB232,CE232)</f>
        <v>67.029098308323</v>
      </c>
      <c r="CL232" s="67" t="n">
        <f aca="false">STDEV(C232,F232,I232,L232,O232,R232,U232,X232,AA232,AD232,AG232,AJ232,AM232,AP232,AS232,AV232,AY232,BB232,BE232,BH232,BK232,BN232,BQ232,BT232,BW232,BZ232,CC232,CF232)</f>
        <v>2.08030570621453</v>
      </c>
    </row>
    <row r="233" customFormat="false" ht="26.8" hidden="false" customHeight="false" outlineLevel="0" collapsed="false">
      <c r="A233" s="57" t="n">
        <v>272.5</v>
      </c>
      <c r="B233" s="57" t="n">
        <v>365.9463</v>
      </c>
      <c r="C233" s="57" t="n">
        <v>13.500654</v>
      </c>
      <c r="D233" s="57" t="n">
        <v>272.5</v>
      </c>
      <c r="E233" s="57" t="n">
        <v>432.1067</v>
      </c>
      <c r="F233" s="57" t="n">
        <v>11.287568</v>
      </c>
      <c r="G233" s="57" t="n">
        <v>272.5</v>
      </c>
      <c r="H233" s="57" t="n">
        <v>285.7984</v>
      </c>
      <c r="I233" s="57" t="n">
        <v>13.789422</v>
      </c>
      <c r="J233" s="57" t="n">
        <v>272.5</v>
      </c>
      <c r="K233" s="57" t="n">
        <v>380.8904</v>
      </c>
      <c r="L233" s="57" t="n">
        <v>12.856925</v>
      </c>
      <c r="M233" s="57" t="n">
        <v>272.5</v>
      </c>
      <c r="N233" s="57" t="n">
        <v>274.2767</v>
      </c>
      <c r="O233" s="57" t="n">
        <v>11.963468</v>
      </c>
      <c r="P233" s="57" t="n">
        <v>272.5</v>
      </c>
      <c r="Q233" s="57" t="n">
        <v>374.128</v>
      </c>
      <c r="R233" s="57" t="n">
        <v>12.938277</v>
      </c>
      <c r="S233" s="57" t="n">
        <v>272.5</v>
      </c>
      <c r="T233" s="57" t="n">
        <v>385.5722</v>
      </c>
      <c r="U233" s="57" t="n">
        <v>12.756161</v>
      </c>
      <c r="V233" s="57" t="n">
        <v>272.5</v>
      </c>
      <c r="W233" s="57" t="n">
        <v>525.4488</v>
      </c>
      <c r="X233" s="57" t="n">
        <v>7.7448201</v>
      </c>
      <c r="Y233" s="57" t="n">
        <v>272.5</v>
      </c>
      <c r="Z233" s="57" t="n">
        <v>435.0236</v>
      </c>
      <c r="AA233" s="57" t="n">
        <v>10.352781</v>
      </c>
      <c r="AB233" s="57" t="n">
        <v>272.5</v>
      </c>
      <c r="AC233" s="57" t="n">
        <v>458.6962</v>
      </c>
      <c r="AD233" s="57" t="n">
        <v>10.00916</v>
      </c>
      <c r="AE233" s="57" t="n">
        <v>272.5</v>
      </c>
      <c r="AF233" s="57" t="n">
        <v>365.1518</v>
      </c>
      <c r="AG233" s="57" t="n">
        <v>12.677317</v>
      </c>
      <c r="AH233" s="57" t="n">
        <v>272.5</v>
      </c>
      <c r="AI233" s="57" t="n">
        <v>303.1609</v>
      </c>
      <c r="AJ233" s="57" t="n">
        <v>12.965976</v>
      </c>
      <c r="AK233" s="57" t="n">
        <v>272.5</v>
      </c>
      <c r="AL233" s="57" t="n">
        <v>331.2967</v>
      </c>
      <c r="AM233" s="57" t="n">
        <v>12.648201</v>
      </c>
      <c r="AN233" s="57" t="n">
        <v>272.5</v>
      </c>
      <c r="AO233" s="57" t="n">
        <v>365.9405</v>
      </c>
      <c r="AP233" s="57" t="n">
        <v>8.7222465</v>
      </c>
      <c r="AQ233" s="57" t="n">
        <v>272.5</v>
      </c>
      <c r="AR233" s="57" t="n">
        <v>348.23</v>
      </c>
      <c r="AS233" s="57" t="n">
        <v>15.412105</v>
      </c>
      <c r="AT233" s="57" t="n">
        <v>272.5</v>
      </c>
      <c r="AU233" s="57" t="n">
        <v>407.2297</v>
      </c>
      <c r="AV233" s="57" t="n">
        <v>10.897383</v>
      </c>
      <c r="AW233" s="57" t="n">
        <v>272.5</v>
      </c>
      <c r="AX233" s="57" t="n">
        <v>588.6338</v>
      </c>
      <c r="AY233" s="57" t="n">
        <v>6.4139586</v>
      </c>
      <c r="AZ233" s="57" t="n">
        <v>272.5</v>
      </c>
      <c r="BA233" s="57" t="n">
        <v>407.214</v>
      </c>
      <c r="BB233" s="57" t="n">
        <v>11.28277</v>
      </c>
      <c r="BC233" s="57" t="n">
        <v>272.5</v>
      </c>
      <c r="BD233" s="57" t="n">
        <v>417.7178</v>
      </c>
      <c r="BE233" s="57" t="n">
        <v>11.73904</v>
      </c>
      <c r="BF233" s="57" t="n">
        <v>272.5</v>
      </c>
      <c r="BG233" s="57" t="n">
        <v>375.4076</v>
      </c>
      <c r="BH233" s="57" t="n">
        <v>11.286369</v>
      </c>
      <c r="BI233" s="57" t="n">
        <v>272.5</v>
      </c>
      <c r="BJ233" s="57" t="n">
        <v>452.4352</v>
      </c>
      <c r="BK233" s="57" t="n">
        <v>6.6322792</v>
      </c>
      <c r="BL233" s="57" t="n">
        <v>272.5</v>
      </c>
      <c r="BM233" s="57" t="n">
        <v>344.6557</v>
      </c>
      <c r="BN233" s="57" t="n">
        <v>9.3678299</v>
      </c>
      <c r="BO233" s="57" t="n">
        <v>272.5</v>
      </c>
      <c r="BP233" s="57" t="n">
        <v>367.4963</v>
      </c>
      <c r="BQ233" s="57" t="n">
        <v>8.7025082</v>
      </c>
      <c r="BR233" s="57" t="n">
        <v>272.5</v>
      </c>
      <c r="BS233" s="57" t="n">
        <v>438.822</v>
      </c>
      <c r="BT233" s="57" t="n">
        <v>9.9288986</v>
      </c>
      <c r="BU233" s="57" t="n">
        <v>272.5</v>
      </c>
      <c r="BV233" s="57" t="n">
        <v>431.7941</v>
      </c>
      <c r="BW233" s="57" t="n">
        <v>11.87699</v>
      </c>
      <c r="BX233" s="57" t="n">
        <v>272.5</v>
      </c>
      <c r="BY233" s="57" t="n">
        <v>389.2197</v>
      </c>
      <c r="BZ233" s="57" t="n">
        <v>12.77132</v>
      </c>
      <c r="CA233" s="57" t="n">
        <v>272.5</v>
      </c>
      <c r="CB233" s="57" t="n">
        <v>387.5337</v>
      </c>
      <c r="CC233" s="57" t="n">
        <v>13.762814</v>
      </c>
      <c r="CD233" s="57" t="n">
        <v>272.5</v>
      </c>
      <c r="CE233" s="57" t="n">
        <v>397.9119</v>
      </c>
      <c r="CF233" s="57" t="n">
        <v>11.951145</v>
      </c>
      <c r="CG233" s="57"/>
      <c r="CH233" s="65" t="n">
        <f aca="false">AH233</f>
        <v>272.5</v>
      </c>
      <c r="CI233" s="66" t="n">
        <f aca="false">AVERAGE(B233,E233,H233,K233,N233,Q233,T233,W233,Z233,AC233,AF233,AI233,AL233,AO233,AR233,AU233,AX233,BA233,BD233,BG233,BJ233,BM233,BP233,BS233,BV233,BY233,CB233,CE233)</f>
        <v>394.204953571429</v>
      </c>
      <c r="CJ233" s="67" t="n">
        <f aca="false">AVERAGE(C233,F233,I233,L233,O233,R233,U233,X233,AA233,AD233,AG233,AJ233,AM233,AP233,AS233,AV233,AY233,BB233,BE233,BH233,BK233,BN233,BQ233,BT233,BW233,BZ233,CC233,CF233)</f>
        <v>11.2942281107143</v>
      </c>
      <c r="CK233" s="66" t="n">
        <f aca="false">STDEV(B233,E233,H233,K233,N233,Q233,T233,W233,Z233,AC233,AF233,AI233,AL233,AO233,AR233,AU233,AX233,BA233,BD233,BG233,BJ233,BM233,BP233,BS233,BV233,BY233,CB233,CE233)</f>
        <v>65.8763496668399</v>
      </c>
      <c r="CL233" s="67" t="n">
        <f aca="false">STDEV(C233,F233,I233,L233,O233,R233,U233,X233,AA233,AD233,AG233,AJ233,AM233,AP233,AS233,AV233,AY233,BB233,BE233,BH233,BK233,BN233,BQ233,BT233,BW233,BZ233,CC233,CF233)</f>
        <v>2.20536960675157</v>
      </c>
    </row>
    <row r="234" customFormat="false" ht="26.8" hidden="false" customHeight="false" outlineLevel="0" collapsed="false">
      <c r="A234" s="57" t="n">
        <v>273.75</v>
      </c>
      <c r="B234" s="57" t="n">
        <v>358.2077</v>
      </c>
      <c r="C234" s="57" t="n">
        <v>13.358888</v>
      </c>
      <c r="D234" s="57" t="n">
        <v>273.75</v>
      </c>
      <c r="E234" s="57" t="n">
        <v>432.2481</v>
      </c>
      <c r="F234" s="57" t="n">
        <v>11.747874</v>
      </c>
      <c r="G234" s="57" t="n">
        <v>273.75</v>
      </c>
      <c r="H234" s="57" t="n">
        <v>288.5993</v>
      </c>
      <c r="I234" s="57" t="n">
        <v>13.100545</v>
      </c>
      <c r="J234" s="57" t="n">
        <v>273.75</v>
      </c>
      <c r="K234" s="57" t="n">
        <v>385.9294</v>
      </c>
      <c r="L234" s="57" t="n">
        <v>13.494984</v>
      </c>
      <c r="M234" s="57" t="n">
        <v>273.75</v>
      </c>
      <c r="N234" s="57" t="n">
        <v>301.7102</v>
      </c>
      <c r="O234" s="57" t="n">
        <v>12.154853</v>
      </c>
      <c r="P234" s="57" t="n">
        <v>273.75</v>
      </c>
      <c r="Q234" s="57" t="n">
        <v>376.9824</v>
      </c>
      <c r="R234" s="57" t="n">
        <v>13.039913</v>
      </c>
      <c r="S234" s="57" t="n">
        <v>273.75</v>
      </c>
      <c r="T234" s="57" t="n">
        <v>382.1912</v>
      </c>
      <c r="U234" s="57" t="n">
        <v>12.386478</v>
      </c>
      <c r="V234" s="57" t="n">
        <v>273.75</v>
      </c>
      <c r="W234" s="57" t="n">
        <v>526.3857</v>
      </c>
      <c r="X234" s="57" t="n">
        <v>7.3007634</v>
      </c>
      <c r="Y234" s="57" t="n">
        <v>273.75</v>
      </c>
      <c r="Z234" s="57" t="n">
        <v>437.3972</v>
      </c>
      <c r="AA234" s="57" t="n">
        <v>10.178735</v>
      </c>
      <c r="AB234" s="57" t="n">
        <v>273.75</v>
      </c>
      <c r="AC234" s="57" t="n">
        <v>468.9143</v>
      </c>
      <c r="AD234" s="57" t="n">
        <v>10.149182</v>
      </c>
      <c r="AE234" s="57" t="n">
        <v>273.75</v>
      </c>
      <c r="AF234" s="57" t="n">
        <v>350.5616</v>
      </c>
      <c r="AG234" s="57" t="n">
        <v>11.865213</v>
      </c>
      <c r="AH234" s="57" t="n">
        <v>273.75</v>
      </c>
      <c r="AI234" s="57" t="n">
        <v>322.6146</v>
      </c>
      <c r="AJ234" s="57" t="n">
        <v>13.081788</v>
      </c>
      <c r="AK234" s="57" t="n">
        <v>273.75</v>
      </c>
      <c r="AL234" s="57" t="n">
        <v>335.5635</v>
      </c>
      <c r="AM234" s="57" t="n">
        <v>10.810905</v>
      </c>
      <c r="AN234" s="57" t="n">
        <v>273.75</v>
      </c>
      <c r="AO234" s="57" t="n">
        <v>422.652</v>
      </c>
      <c r="AP234" s="57" t="n">
        <v>8.1966194</v>
      </c>
      <c r="AQ234" s="57" t="n">
        <v>273.75</v>
      </c>
      <c r="AR234" s="57" t="n">
        <v>348.0457</v>
      </c>
      <c r="AS234" s="57" t="n">
        <v>14.89193</v>
      </c>
      <c r="AT234" s="57" t="n">
        <v>273.75</v>
      </c>
      <c r="AU234" s="57" t="n">
        <v>408.7835</v>
      </c>
      <c r="AV234" s="57" t="n">
        <v>10.774155</v>
      </c>
      <c r="AW234" s="57" t="n">
        <v>273.75</v>
      </c>
      <c r="AX234" s="57" t="n">
        <v>595.2063</v>
      </c>
      <c r="AY234" s="57" t="n">
        <v>6.5366412</v>
      </c>
      <c r="AZ234" s="57" t="n">
        <v>273.75</v>
      </c>
      <c r="BA234" s="57" t="n">
        <v>419.3265</v>
      </c>
      <c r="BB234" s="57" t="n">
        <v>10.66892</v>
      </c>
      <c r="BC234" s="57" t="n">
        <v>273.75</v>
      </c>
      <c r="BD234" s="57" t="n">
        <v>416.1782</v>
      </c>
      <c r="BE234" s="57" t="n">
        <v>11.799564</v>
      </c>
      <c r="BF234" s="57" t="n">
        <v>273.75</v>
      </c>
      <c r="BG234" s="57" t="n">
        <v>349.2389</v>
      </c>
      <c r="BH234" s="57" t="n">
        <v>10.708288</v>
      </c>
      <c r="BI234" s="57" t="n">
        <v>273.75</v>
      </c>
      <c r="BJ234" s="57" t="n">
        <v>416.0559</v>
      </c>
      <c r="BK234" s="57" t="n">
        <v>6.880807</v>
      </c>
      <c r="BL234" s="57" t="n">
        <v>273.75</v>
      </c>
      <c r="BM234" s="57" t="n">
        <v>339.463</v>
      </c>
      <c r="BN234" s="57" t="n">
        <v>9.4583424</v>
      </c>
      <c r="BO234" s="57" t="n">
        <v>273.75</v>
      </c>
      <c r="BP234" s="57" t="n">
        <v>343.7292</v>
      </c>
      <c r="BQ234" s="57" t="n">
        <v>8.3367503</v>
      </c>
      <c r="BR234" s="57" t="n">
        <v>273.75</v>
      </c>
      <c r="BS234" s="57" t="n">
        <v>440.2605</v>
      </c>
      <c r="BT234" s="57" t="n">
        <v>10.257797</v>
      </c>
      <c r="BU234" s="57" t="n">
        <v>273.75</v>
      </c>
      <c r="BV234" s="57" t="n">
        <v>435.8535</v>
      </c>
      <c r="BW234" s="57" t="n">
        <v>11.900981</v>
      </c>
      <c r="BX234" s="57" t="n">
        <v>273.75</v>
      </c>
      <c r="BY234" s="57" t="n">
        <v>392.3626</v>
      </c>
      <c r="BZ234" s="57" t="n">
        <v>12.910578</v>
      </c>
      <c r="CA234" s="57" t="n">
        <v>273.75</v>
      </c>
      <c r="CB234" s="57" t="n">
        <v>372.3729</v>
      </c>
      <c r="CC234" s="57" t="n">
        <v>12.846347</v>
      </c>
      <c r="CD234" s="57" t="n">
        <v>273.75</v>
      </c>
      <c r="CE234" s="57" t="n">
        <v>390.4972</v>
      </c>
      <c r="CF234" s="57" t="n">
        <v>11.683206</v>
      </c>
      <c r="CG234" s="57"/>
      <c r="CH234" s="65" t="n">
        <f aca="false">AH234</f>
        <v>273.75</v>
      </c>
      <c r="CI234" s="66" t="n">
        <f aca="false">AVERAGE(B234,E234,H234,K234,N234,Q234,T234,W234,Z234,AC234,AF234,AI234,AL234,AO234,AR234,AU234,AX234,BA234,BD234,BG234,BJ234,BM234,BP234,BS234,BV234,BY234,CB234,CE234)</f>
        <v>394.904682142857</v>
      </c>
      <c r="CJ234" s="67" t="n">
        <f aca="false">AVERAGE(C234,F234,I234,L234,O234,R234,U234,X234,AA234,AD234,AG234,AJ234,AM234,AP234,AS234,AV234,AY234,BB234,BE234,BH234,BK234,BN234,BQ234,BT234,BW234,BZ234,CC234,CF234)</f>
        <v>11.0900374178571</v>
      </c>
      <c r="CK234" s="66" t="n">
        <f aca="false">STDEV(B234,E234,H234,K234,N234,Q234,T234,W234,Z234,AC234,AF234,AI234,AL234,AO234,AR234,AU234,AX234,BA234,BD234,BG234,BJ234,BM234,BP234,BS234,BV234,BY234,CB234,CE234)</f>
        <v>65.3751216632367</v>
      </c>
      <c r="CL234" s="67" t="n">
        <f aca="false">STDEV(C234,F234,I234,L234,O234,R234,U234,X234,AA234,AD234,AG234,AJ234,AM234,AP234,AS234,AV234,AY234,BB234,BE234,BH234,BK234,BN234,BQ234,BT234,BW234,BZ234,CC234,CF234)</f>
        <v>2.13689628287731</v>
      </c>
    </row>
    <row r="235" customFormat="false" ht="26.8" hidden="false" customHeight="false" outlineLevel="0" collapsed="false">
      <c r="A235" s="57" t="n">
        <v>275</v>
      </c>
      <c r="B235" s="57" t="n">
        <v>350.7067</v>
      </c>
      <c r="C235" s="57" t="n">
        <v>13.488768</v>
      </c>
      <c r="D235" s="57" t="n">
        <v>275</v>
      </c>
      <c r="E235" s="57" t="n">
        <v>425.0136</v>
      </c>
      <c r="F235" s="57" t="n">
        <v>12.060523</v>
      </c>
      <c r="G235" s="57" t="n">
        <v>275</v>
      </c>
      <c r="H235" s="57" t="n">
        <v>299.1848</v>
      </c>
      <c r="I235" s="57" t="n">
        <v>12.595638</v>
      </c>
      <c r="J235" s="57" t="n">
        <v>275</v>
      </c>
      <c r="K235" s="57" t="n">
        <v>376.8564</v>
      </c>
      <c r="L235" s="57" t="n">
        <v>13.157688</v>
      </c>
      <c r="M235" s="57" t="n">
        <v>275</v>
      </c>
      <c r="N235" s="57" t="n">
        <v>326.278</v>
      </c>
      <c r="O235" s="57" t="n">
        <v>12.564558</v>
      </c>
      <c r="P235" s="57" t="n">
        <v>275</v>
      </c>
      <c r="Q235" s="57" t="n">
        <v>383.6203</v>
      </c>
      <c r="R235" s="57" t="n">
        <v>12.907088</v>
      </c>
      <c r="S235" s="57" t="n">
        <v>275</v>
      </c>
      <c r="T235" s="57" t="n">
        <v>376.892</v>
      </c>
      <c r="U235" s="57" t="n">
        <v>12.098473</v>
      </c>
      <c r="V235" s="57" t="n">
        <v>275</v>
      </c>
      <c r="W235" s="57" t="n">
        <v>550.1244</v>
      </c>
      <c r="X235" s="57" t="n">
        <v>7.2561614</v>
      </c>
      <c r="Y235" s="57" t="n">
        <v>275</v>
      </c>
      <c r="Z235" s="57" t="n">
        <v>426.6358</v>
      </c>
      <c r="AA235" s="57" t="n">
        <v>9.8475463</v>
      </c>
      <c r="AB235" s="57" t="n">
        <v>275</v>
      </c>
      <c r="AC235" s="57" t="n">
        <v>454.7596</v>
      </c>
      <c r="AD235" s="57" t="n">
        <v>9.9121047</v>
      </c>
      <c r="AE235" s="57" t="n">
        <v>275</v>
      </c>
      <c r="AF235" s="57" t="n">
        <v>347.1498</v>
      </c>
      <c r="AG235" s="57" t="n">
        <v>12.770992</v>
      </c>
      <c r="AH235" s="57" t="n">
        <v>275</v>
      </c>
      <c r="AI235" s="57" t="n">
        <v>339.8549</v>
      </c>
      <c r="AJ235" s="57" t="n">
        <v>14.947546</v>
      </c>
      <c r="AK235" s="57" t="n">
        <v>275</v>
      </c>
      <c r="AL235" s="57" t="n">
        <v>365.209</v>
      </c>
      <c r="AM235" s="57" t="n">
        <v>10.405889</v>
      </c>
      <c r="AN235" s="57" t="n">
        <v>275</v>
      </c>
      <c r="AO235" s="57" t="n">
        <v>483.2659</v>
      </c>
      <c r="AP235" s="57" t="n">
        <v>7.6122137</v>
      </c>
      <c r="AQ235" s="57" t="n">
        <v>275</v>
      </c>
      <c r="AR235" s="57" t="n">
        <v>358.65</v>
      </c>
      <c r="AS235" s="57" t="n">
        <v>14.792475</v>
      </c>
      <c r="AT235" s="57" t="n">
        <v>275</v>
      </c>
      <c r="AU235" s="57" t="n">
        <v>420.3133</v>
      </c>
      <c r="AV235" s="57" t="n">
        <v>10.406652</v>
      </c>
      <c r="AW235" s="57" t="n">
        <v>275</v>
      </c>
      <c r="AX235" s="57" t="n">
        <v>591.0619</v>
      </c>
      <c r="AY235" s="57" t="n">
        <v>6.7513631</v>
      </c>
      <c r="AZ235" s="57" t="n">
        <v>275</v>
      </c>
      <c r="BA235" s="57" t="n">
        <v>424.946</v>
      </c>
      <c r="BB235" s="57" t="n">
        <v>10.774591</v>
      </c>
      <c r="BC235" s="57" t="n">
        <v>275</v>
      </c>
      <c r="BD235" s="57" t="n">
        <v>400.6218</v>
      </c>
      <c r="BE235" s="57" t="n">
        <v>11.347874</v>
      </c>
      <c r="BF235" s="57" t="n">
        <v>275</v>
      </c>
      <c r="BG235" s="57" t="n">
        <v>336.1265</v>
      </c>
      <c r="BH235" s="57" t="n">
        <v>11.069248</v>
      </c>
      <c r="BI235" s="57" t="n">
        <v>275</v>
      </c>
      <c r="BJ235" s="57" t="n">
        <v>383.3487</v>
      </c>
      <c r="BK235" s="57" t="n">
        <v>7.8905125</v>
      </c>
      <c r="BL235" s="57" t="n">
        <v>275</v>
      </c>
      <c r="BM235" s="57" t="n">
        <v>339.9115</v>
      </c>
      <c r="BN235" s="57" t="n">
        <v>9.253217</v>
      </c>
      <c r="BO235" s="57" t="n">
        <v>275</v>
      </c>
      <c r="BP235" s="57" t="n">
        <v>311.1392</v>
      </c>
      <c r="BQ235" s="57" t="n">
        <v>8.1579062</v>
      </c>
      <c r="BR235" s="57" t="n">
        <v>275</v>
      </c>
      <c r="BS235" s="57" t="n">
        <v>434.3793</v>
      </c>
      <c r="BT235" s="57" t="n">
        <v>10.783315</v>
      </c>
      <c r="BU235" s="57" t="n">
        <v>275</v>
      </c>
      <c r="BV235" s="57" t="n">
        <v>442.9072</v>
      </c>
      <c r="BW235" s="57" t="n">
        <v>11.89771</v>
      </c>
      <c r="BX235" s="57" t="n">
        <v>275</v>
      </c>
      <c r="BY235" s="57" t="n">
        <v>394.2678</v>
      </c>
      <c r="BZ235" s="57" t="n">
        <v>12.485496</v>
      </c>
      <c r="CA235" s="57" t="n">
        <v>275</v>
      </c>
      <c r="CB235" s="57" t="n">
        <v>358.0132</v>
      </c>
      <c r="CC235" s="57" t="n">
        <v>12.576227</v>
      </c>
      <c r="CD235" s="57" t="n">
        <v>275</v>
      </c>
      <c r="CE235" s="57" t="n">
        <v>389.2886</v>
      </c>
      <c r="CF235" s="57" t="n">
        <v>11.926827</v>
      </c>
      <c r="CG235" s="57"/>
      <c r="CH235" s="65" t="n">
        <f aca="false">AH235</f>
        <v>275</v>
      </c>
      <c r="CI235" s="66" t="n">
        <f aca="false">AVERAGE(B235,E235,H235,K235,N235,Q235,T235,W235,Z235,AC235,AF235,AI235,AL235,AO235,AR235,AU235,AX235,BA235,BD235,BG235,BJ235,BM235,BP235,BS235,BV235,BY235,CB235,CE235)</f>
        <v>396.090221428572</v>
      </c>
      <c r="CJ235" s="67" t="n">
        <f aca="false">AVERAGE(C235,F235,I235,L235,O235,R235,U235,X235,AA235,AD235,AG235,AJ235,AM235,AP235,AS235,AV235,AY235,BB235,BE235,BH235,BK235,BN235,BQ235,BT235,BW235,BZ235,CC235,CF235)</f>
        <v>11.1335215321429</v>
      </c>
      <c r="CK235" s="66" t="n">
        <f aca="false">STDEV(B235,E235,H235,K235,N235,Q235,T235,W235,Z235,AC235,AF235,AI235,AL235,AO235,AR235,AU235,AX235,BA235,BD235,BG235,BJ235,BM235,BP235,BS235,BV235,BY235,CB235,CE235)</f>
        <v>66.7806925067881</v>
      </c>
      <c r="CL235" s="67" t="n">
        <f aca="false">STDEV(C235,F235,I235,L235,O235,R235,U235,X235,AA235,AD235,AG235,AJ235,AM235,AP235,AS235,AV235,AY235,BB235,BE235,BH235,BK235,BN235,BQ235,BT235,BW235,BZ235,CC235,CF235)</f>
        <v>2.18202579150571</v>
      </c>
    </row>
    <row r="236" customFormat="false" ht="26.8" hidden="false" customHeight="false" outlineLevel="0" collapsed="false">
      <c r="A236" s="57" t="n">
        <v>276.25</v>
      </c>
      <c r="B236" s="57" t="n">
        <v>348.3302</v>
      </c>
      <c r="C236" s="57" t="n">
        <v>13.284842</v>
      </c>
      <c r="D236" s="57" t="n">
        <v>276.25</v>
      </c>
      <c r="E236" s="57" t="n">
        <v>419.8511</v>
      </c>
      <c r="F236" s="57" t="n">
        <v>12.154526</v>
      </c>
      <c r="G236" s="57" t="n">
        <v>276.25</v>
      </c>
      <c r="H236" s="57" t="n">
        <v>319.8823</v>
      </c>
      <c r="I236" s="57" t="n">
        <v>12.971647</v>
      </c>
      <c r="J236" s="57" t="n">
        <v>276.25</v>
      </c>
      <c r="K236" s="57" t="n">
        <v>347.4164</v>
      </c>
      <c r="L236" s="57" t="n">
        <v>11.98855</v>
      </c>
      <c r="M236" s="57" t="n">
        <v>276.25</v>
      </c>
      <c r="N236" s="57" t="n">
        <v>333.1408</v>
      </c>
      <c r="O236" s="57" t="n">
        <v>12.758997</v>
      </c>
      <c r="P236" s="57" t="n">
        <v>276.25</v>
      </c>
      <c r="Q236" s="57" t="n">
        <v>386.7478</v>
      </c>
      <c r="R236" s="57" t="n">
        <v>12.744166</v>
      </c>
      <c r="S236" s="57" t="n">
        <v>276.25</v>
      </c>
      <c r="T236" s="57" t="n">
        <v>373.4725</v>
      </c>
      <c r="U236" s="57" t="n">
        <v>11.882334</v>
      </c>
      <c r="V236" s="57" t="n">
        <v>276.25</v>
      </c>
      <c r="W236" s="57" t="n">
        <v>549.2515</v>
      </c>
      <c r="X236" s="57" t="n">
        <v>6.7969466</v>
      </c>
      <c r="Y236" s="57" t="n">
        <v>276.25</v>
      </c>
      <c r="Z236" s="57" t="n">
        <v>418.4252</v>
      </c>
      <c r="AA236" s="57" t="n">
        <v>9.8062159</v>
      </c>
      <c r="AB236" s="57" t="n">
        <v>276.25</v>
      </c>
      <c r="AC236" s="57" t="n">
        <v>442.0476</v>
      </c>
      <c r="AD236" s="57" t="n">
        <v>9.5092694</v>
      </c>
      <c r="AE236" s="57" t="n">
        <v>276.25</v>
      </c>
      <c r="AF236" s="57" t="n">
        <v>346.8759</v>
      </c>
      <c r="AG236" s="57" t="n">
        <v>12.910905</v>
      </c>
      <c r="AH236" s="57" t="n">
        <v>276.25</v>
      </c>
      <c r="AI236" s="57" t="n">
        <v>341.072</v>
      </c>
      <c r="AJ236" s="57" t="n">
        <v>11.952236</v>
      </c>
      <c r="AK236" s="57" t="n">
        <v>276.25</v>
      </c>
      <c r="AL236" s="57" t="n">
        <v>397.2138</v>
      </c>
      <c r="AM236" s="57" t="n">
        <v>10.907961</v>
      </c>
      <c r="AN236" s="57" t="n">
        <v>276.25</v>
      </c>
      <c r="AO236" s="57" t="n">
        <v>510.2836</v>
      </c>
      <c r="AP236" s="57" t="n">
        <v>7.1114504</v>
      </c>
      <c r="AQ236" s="57" t="n">
        <v>276.25</v>
      </c>
      <c r="AR236" s="57" t="n">
        <v>358.6078</v>
      </c>
      <c r="AS236" s="57" t="n">
        <v>14.037514</v>
      </c>
      <c r="AT236" s="57" t="n">
        <v>276.25</v>
      </c>
      <c r="AU236" s="57" t="n">
        <v>429.4119</v>
      </c>
      <c r="AV236" s="57" t="n">
        <v>10.528571</v>
      </c>
      <c r="AW236" s="57" t="n">
        <v>276.25</v>
      </c>
      <c r="AX236" s="57" t="n">
        <v>580.2579</v>
      </c>
      <c r="AY236" s="57" t="n">
        <v>6.8706652</v>
      </c>
      <c r="AZ236" s="57" t="n">
        <v>276.25</v>
      </c>
      <c r="BA236" s="57" t="n">
        <v>414.4431</v>
      </c>
      <c r="BB236" s="57" t="n">
        <v>10.966521</v>
      </c>
      <c r="BC236" s="57" t="n">
        <v>276.25</v>
      </c>
      <c r="BD236" s="57" t="n">
        <v>403.0878</v>
      </c>
      <c r="BE236" s="57" t="n">
        <v>11.548637</v>
      </c>
      <c r="BF236" s="57" t="n">
        <v>276.25</v>
      </c>
      <c r="BG236" s="57" t="n">
        <v>335.3665</v>
      </c>
      <c r="BH236" s="57" t="n">
        <v>11.535333</v>
      </c>
      <c r="BI236" s="57" t="n">
        <v>276.25</v>
      </c>
      <c r="BJ236" s="57" t="n">
        <v>390.7147</v>
      </c>
      <c r="BK236" s="57" t="n">
        <v>8.9556161</v>
      </c>
      <c r="BL236" s="57" t="n">
        <v>276.25</v>
      </c>
      <c r="BM236" s="57" t="n">
        <v>374.8974</v>
      </c>
      <c r="BN236" s="57" t="n">
        <v>9.5004362</v>
      </c>
      <c r="BO236" s="57" t="n">
        <v>276.25</v>
      </c>
      <c r="BP236" s="57" t="n">
        <v>337.4477</v>
      </c>
      <c r="BQ236" s="57" t="n">
        <v>9.6354417</v>
      </c>
      <c r="BR236" s="57" t="n">
        <v>276.25</v>
      </c>
      <c r="BS236" s="57" t="n">
        <v>427.6035</v>
      </c>
      <c r="BT236" s="57" t="n">
        <v>11.3506</v>
      </c>
      <c r="BU236" s="57" t="n">
        <v>276.25</v>
      </c>
      <c r="BV236" s="57" t="n">
        <v>446.5306</v>
      </c>
      <c r="BW236" s="57" t="n">
        <v>11.765867</v>
      </c>
      <c r="BX236" s="57" t="n">
        <v>276.25</v>
      </c>
      <c r="BY236" s="57" t="n">
        <v>402.3128</v>
      </c>
      <c r="BZ236" s="57" t="n">
        <v>12.722137</v>
      </c>
      <c r="CA236" s="57" t="n">
        <v>276.25</v>
      </c>
      <c r="CB236" s="57" t="n">
        <v>357.8698</v>
      </c>
      <c r="CC236" s="57" t="n">
        <v>13.366521</v>
      </c>
      <c r="CD236" s="57" t="n">
        <v>276.25</v>
      </c>
      <c r="CE236" s="57" t="n">
        <v>386.8375</v>
      </c>
      <c r="CF236" s="57" t="n">
        <v>11.638931</v>
      </c>
      <c r="CG236" s="57"/>
      <c r="CH236" s="65" t="n">
        <f aca="false">AH236</f>
        <v>276.25</v>
      </c>
      <c r="CI236" s="66" t="n">
        <f aca="false">AVERAGE(B236,E236,H236,K236,N236,Q236,T236,W236,Z236,AC236,AF236,AI236,AL236,AO236,AR236,AU236,AX236,BA236,BD236,BG236,BJ236,BM236,BP236,BS236,BV236,BY236,CB236,CE236)</f>
        <v>399.264275</v>
      </c>
      <c r="CJ236" s="67" t="n">
        <f aca="false">AVERAGE(C236,F236,I236,L236,O236,R236,U236,X236,AA236,AD236,AG236,AJ236,AM236,AP236,AS236,AV236,AY236,BB236,BE236,BH236,BK236,BN236,BQ236,BT236,BW236,BZ236,CC236,CF236)</f>
        <v>11.1143870535714</v>
      </c>
      <c r="CK236" s="66" t="n">
        <f aca="false">STDEV(B236,E236,H236,K236,N236,Q236,T236,W236,Z236,AC236,AF236,AI236,AL236,AO236,AR236,AU236,AX236,BA236,BD236,BG236,BJ236,BM236,BP236,BS236,BV236,BY236,CB236,CE236)</f>
        <v>63.6562287793997</v>
      </c>
      <c r="CL236" s="67" t="n">
        <f aca="false">STDEV(C236,F236,I236,L236,O236,R236,U236,X236,AA236,AD236,AG236,AJ236,AM236,AP236,AS236,AV236,AY236,BB236,BE236,BH236,BK236,BN236,BQ236,BT236,BW236,BZ236,CC236,CF236)</f>
        <v>1.96289652907386</v>
      </c>
    </row>
    <row r="237" customFormat="false" ht="26.8" hidden="false" customHeight="false" outlineLevel="0" collapsed="false">
      <c r="A237" s="57" t="n">
        <v>277.5</v>
      </c>
      <c r="B237" s="57" t="n">
        <v>352.2865</v>
      </c>
      <c r="C237" s="57" t="n">
        <v>13.699237</v>
      </c>
      <c r="D237" s="57" t="n">
        <v>277.5</v>
      </c>
      <c r="E237" s="57" t="n">
        <v>411.0419</v>
      </c>
      <c r="F237" s="57" t="n">
        <v>12.337623</v>
      </c>
      <c r="G237" s="57" t="n">
        <v>277.5</v>
      </c>
      <c r="H237" s="57" t="n">
        <v>340.2958</v>
      </c>
      <c r="I237" s="57" t="n">
        <v>13.481352</v>
      </c>
      <c r="J237" s="57" t="n">
        <v>277.5</v>
      </c>
      <c r="K237" s="57" t="n">
        <v>332.2619</v>
      </c>
      <c r="L237" s="57" t="n">
        <v>13.343075</v>
      </c>
      <c r="M237" s="57" t="n">
        <v>277.5</v>
      </c>
      <c r="N237" s="57" t="n">
        <v>334.6809</v>
      </c>
      <c r="O237" s="57" t="n">
        <v>13.579062</v>
      </c>
      <c r="P237" s="57" t="n">
        <v>277.5</v>
      </c>
      <c r="Q237" s="57" t="n">
        <v>386.1676</v>
      </c>
      <c r="R237" s="57" t="n">
        <v>11.857143</v>
      </c>
      <c r="S237" s="57" t="n">
        <v>277.5</v>
      </c>
      <c r="T237" s="57" t="n">
        <v>380.509</v>
      </c>
      <c r="U237" s="57" t="n">
        <v>11.591712</v>
      </c>
      <c r="V237" s="57" t="n">
        <v>277.5</v>
      </c>
      <c r="W237" s="57" t="n">
        <v>574.9867</v>
      </c>
      <c r="X237" s="57" t="n">
        <v>6.3742639</v>
      </c>
      <c r="Y237" s="57" t="n">
        <v>277.5</v>
      </c>
      <c r="Z237" s="57" t="n">
        <v>422.728</v>
      </c>
      <c r="AA237" s="57" t="n">
        <v>9.6757906</v>
      </c>
      <c r="AB237" s="57" t="n">
        <v>277.5</v>
      </c>
      <c r="AC237" s="57" t="n">
        <v>447.5487</v>
      </c>
      <c r="AD237" s="57" t="n">
        <v>9.5102508</v>
      </c>
      <c r="AE237" s="57" t="n">
        <v>277.5</v>
      </c>
      <c r="AF237" s="57" t="n">
        <v>344.2487</v>
      </c>
      <c r="AG237" s="57" t="n">
        <v>12.866521</v>
      </c>
      <c r="AH237" s="57" t="n">
        <v>277.5</v>
      </c>
      <c r="AI237" s="57" t="n">
        <v>367.7088</v>
      </c>
      <c r="AJ237" s="57" t="n">
        <v>11.775354</v>
      </c>
      <c r="AK237" s="57" t="n">
        <v>277.5</v>
      </c>
      <c r="AL237" s="57" t="n">
        <v>401.371</v>
      </c>
      <c r="AM237" s="57" t="n">
        <v>10.428026</v>
      </c>
      <c r="AN237" s="57" t="n">
        <v>277.5</v>
      </c>
      <c r="AO237" s="57" t="n">
        <v>559.1249</v>
      </c>
      <c r="AP237" s="57" t="n">
        <v>6.4331516</v>
      </c>
      <c r="AQ237" s="57" t="n">
        <v>277.5</v>
      </c>
      <c r="AR237" s="57" t="n">
        <v>360.2104</v>
      </c>
      <c r="AS237" s="57" t="n">
        <v>14.108942</v>
      </c>
      <c r="AT237" s="57" t="n">
        <v>277.5</v>
      </c>
      <c r="AU237" s="57" t="n">
        <v>422.7828</v>
      </c>
      <c r="AV237" s="57" t="n">
        <v>10.397819</v>
      </c>
      <c r="AW237" s="57" t="n">
        <v>277.5</v>
      </c>
      <c r="AX237" s="57" t="n">
        <v>563.793</v>
      </c>
      <c r="AY237" s="57" t="n">
        <v>7.040458</v>
      </c>
      <c r="AZ237" s="57" t="n">
        <v>277.5</v>
      </c>
      <c r="BA237" s="57" t="n">
        <v>409.5183</v>
      </c>
      <c r="BB237" s="57" t="n">
        <v>10.539258</v>
      </c>
      <c r="BC237" s="57" t="n">
        <v>277.5</v>
      </c>
      <c r="BD237" s="57" t="n">
        <v>412.2519</v>
      </c>
      <c r="BE237" s="57" t="n">
        <v>11.801636</v>
      </c>
      <c r="BF237" s="57" t="n">
        <v>277.5</v>
      </c>
      <c r="BG237" s="57" t="n">
        <v>348.5324</v>
      </c>
      <c r="BH237" s="57" t="n">
        <v>11.25289</v>
      </c>
      <c r="BI237" s="57" t="n">
        <v>277.5</v>
      </c>
      <c r="BJ237" s="57" t="n">
        <v>385.6647</v>
      </c>
      <c r="BK237" s="57" t="n">
        <v>10.258015</v>
      </c>
      <c r="BL237" s="57" t="n">
        <v>277.5</v>
      </c>
      <c r="BM237" s="57" t="n">
        <v>364.8227</v>
      </c>
      <c r="BN237" s="57" t="n">
        <v>8.8797165</v>
      </c>
      <c r="BO237" s="57" t="n">
        <v>277.5</v>
      </c>
      <c r="BP237" s="57" t="n">
        <v>321.4639</v>
      </c>
      <c r="BQ237" s="57" t="n">
        <v>8.6034896</v>
      </c>
      <c r="BR237" s="57" t="n">
        <v>277.5</v>
      </c>
      <c r="BS237" s="57" t="n">
        <v>423.0928</v>
      </c>
      <c r="BT237" s="57" t="n">
        <v>11.891167</v>
      </c>
      <c r="BU237" s="57" t="n">
        <v>277.5</v>
      </c>
      <c r="BV237" s="57" t="n">
        <v>452.7952</v>
      </c>
      <c r="BW237" s="57" t="n">
        <v>11.824537</v>
      </c>
      <c r="BX237" s="57" t="n">
        <v>277.5</v>
      </c>
      <c r="BY237" s="57" t="n">
        <v>403.7311</v>
      </c>
      <c r="BZ237" s="57" t="n">
        <v>12.870011</v>
      </c>
      <c r="CA237" s="57" t="n">
        <v>277.5</v>
      </c>
      <c r="CB237" s="57" t="n">
        <v>352.0161</v>
      </c>
      <c r="CC237" s="57" t="n">
        <v>13.30229</v>
      </c>
      <c r="CD237" s="57" t="n">
        <v>277.5</v>
      </c>
      <c r="CE237" s="57" t="n">
        <v>389.1458</v>
      </c>
      <c r="CF237" s="57" t="n">
        <v>11.231189</v>
      </c>
      <c r="CG237" s="57"/>
      <c r="CH237" s="65" t="n">
        <f aca="false">AH237</f>
        <v>277.5</v>
      </c>
      <c r="CI237" s="66" t="n">
        <f aca="false">AVERAGE(B237,E237,H237,K237,N237,Q237,T237,W237,Z237,AC237,AF237,AI237,AL237,AO237,AR237,AU237,AX237,BA237,BD237,BG237,BJ237,BM237,BP237,BS237,BV237,BY237,CB237,CE237)</f>
        <v>402.313625</v>
      </c>
      <c r="CJ237" s="67" t="n">
        <f aca="false">AVERAGE(C237,F237,I237,L237,O237,R237,U237,X237,AA237,AD237,AG237,AJ237,AM237,AP237,AS237,AV237,AY237,BB237,BE237,BH237,BK237,BN237,BQ237,BT237,BW237,BZ237,CC237,CF237)</f>
        <v>11.1054992857143</v>
      </c>
      <c r="CK237" s="66" t="n">
        <f aca="false">STDEV(B237,E237,H237,K237,N237,Q237,T237,W237,Z237,AC237,AF237,AI237,AL237,AO237,AR237,AU237,AX237,BA237,BD237,BG237,BJ237,BM237,BP237,BS237,BV237,BY237,CB237,CE237)</f>
        <v>67.5761598391174</v>
      </c>
      <c r="CL237" s="67" t="n">
        <f aca="false">STDEV(C237,F237,I237,L237,O237,R237,U237,X237,AA237,AD237,AG237,AJ237,AM237,AP237,AS237,AV237,AY237,BB237,BE237,BH237,BK237,BN237,BQ237,BT237,BW237,BZ237,CC237,CF237)</f>
        <v>2.16474236249107</v>
      </c>
    </row>
    <row r="238" customFormat="false" ht="26.8" hidden="false" customHeight="false" outlineLevel="0" collapsed="false">
      <c r="A238" s="57" t="n">
        <v>278.75</v>
      </c>
      <c r="B238" s="57" t="n">
        <v>352.4124</v>
      </c>
      <c r="C238" s="57" t="n">
        <v>13.875027</v>
      </c>
      <c r="D238" s="57" t="n">
        <v>278.75</v>
      </c>
      <c r="E238" s="57" t="n">
        <v>410.4621</v>
      </c>
      <c r="F238" s="57" t="n">
        <v>12.599891</v>
      </c>
      <c r="G238" s="57" t="n">
        <v>278.75</v>
      </c>
      <c r="H238" s="57" t="n">
        <v>343.8141</v>
      </c>
      <c r="I238" s="57" t="n">
        <v>13.351472</v>
      </c>
      <c r="J238" s="57" t="n">
        <v>278.75</v>
      </c>
      <c r="K238" s="57" t="n">
        <v>313.2478</v>
      </c>
      <c r="L238" s="57" t="n">
        <v>13.49771</v>
      </c>
      <c r="M238" s="57" t="n">
        <v>278.75</v>
      </c>
      <c r="N238" s="57" t="n">
        <v>331.6416</v>
      </c>
      <c r="O238" s="57" t="n">
        <v>13.122356</v>
      </c>
      <c r="P238" s="57" t="n">
        <v>278.75</v>
      </c>
      <c r="Q238" s="57" t="n">
        <v>382.5274</v>
      </c>
      <c r="R238" s="57" t="n">
        <v>11.103817</v>
      </c>
      <c r="S238" s="57" t="n">
        <v>278.75</v>
      </c>
      <c r="T238" s="57" t="n">
        <v>394.6865</v>
      </c>
      <c r="U238" s="57" t="n">
        <v>11.548201</v>
      </c>
      <c r="V238" s="57" t="n">
        <v>278.75</v>
      </c>
      <c r="W238" s="57" t="n">
        <v>574.1186</v>
      </c>
      <c r="X238" s="57" t="n">
        <v>6.3601963</v>
      </c>
      <c r="Y238" s="57" t="n">
        <v>278.75</v>
      </c>
      <c r="Z238" s="57" t="n">
        <v>431.6276</v>
      </c>
      <c r="AA238" s="57" t="n">
        <v>9.7320611</v>
      </c>
      <c r="AB238" s="57" t="n">
        <v>278.75</v>
      </c>
      <c r="AC238" s="57" t="n">
        <v>460.7682</v>
      </c>
      <c r="AD238" s="57" t="n">
        <v>9.4097056</v>
      </c>
      <c r="AE238" s="57" t="n">
        <v>278.75</v>
      </c>
      <c r="AF238" s="57" t="n">
        <v>345.6052</v>
      </c>
      <c r="AG238" s="57" t="n">
        <v>13.303817</v>
      </c>
      <c r="AH238" s="57" t="n">
        <v>278.75</v>
      </c>
      <c r="AI238" s="57" t="n">
        <v>358.7008</v>
      </c>
      <c r="AJ238" s="57" t="n">
        <v>11.446347</v>
      </c>
      <c r="AK238" s="57" t="n">
        <v>278.75</v>
      </c>
      <c r="AL238" s="57" t="n">
        <v>370.2121</v>
      </c>
      <c r="AM238" s="57" t="n">
        <v>9.7863686</v>
      </c>
      <c r="AN238" s="57" t="n">
        <v>278.75</v>
      </c>
      <c r="AO238" s="57" t="n">
        <v>581.6462</v>
      </c>
      <c r="AP238" s="57" t="n">
        <v>5.9456925</v>
      </c>
      <c r="AQ238" s="57" t="n">
        <v>278.75</v>
      </c>
      <c r="AR238" s="57" t="n">
        <v>358.2086</v>
      </c>
      <c r="AS238" s="57" t="n">
        <v>13.891385</v>
      </c>
      <c r="AT238" s="57" t="n">
        <v>278.75</v>
      </c>
      <c r="AU238" s="57" t="n">
        <v>426.0331</v>
      </c>
      <c r="AV238" s="57" t="n">
        <v>10.558779</v>
      </c>
      <c r="AW238" s="57" t="n">
        <v>278.75</v>
      </c>
      <c r="AX238" s="57" t="n">
        <v>566.4908</v>
      </c>
      <c r="AY238" s="57" t="n">
        <v>7.2365322</v>
      </c>
      <c r="AZ238" s="57" t="n">
        <v>278.75</v>
      </c>
      <c r="BA238" s="57" t="n">
        <v>405.5029</v>
      </c>
      <c r="BB238" s="57" t="n">
        <v>10.19651</v>
      </c>
      <c r="BC238" s="57" t="n">
        <v>278.75</v>
      </c>
      <c r="BD238" s="57" t="n">
        <v>407.7361</v>
      </c>
      <c r="BE238" s="57" t="n">
        <v>11.761614</v>
      </c>
      <c r="BF238" s="57" t="n">
        <v>278.75</v>
      </c>
      <c r="BG238" s="57" t="n">
        <v>348.4293</v>
      </c>
      <c r="BH238" s="57" t="n">
        <v>9.551145</v>
      </c>
      <c r="BI238" s="57" t="n">
        <v>278.75</v>
      </c>
      <c r="BJ238" s="57" t="n">
        <v>357.8965</v>
      </c>
      <c r="BK238" s="57" t="n">
        <v>9.7290076</v>
      </c>
      <c r="BL238" s="57" t="n">
        <v>278.75</v>
      </c>
      <c r="BM238" s="57" t="n">
        <v>355.1865</v>
      </c>
      <c r="BN238" s="57" t="n">
        <v>8.9312977</v>
      </c>
      <c r="BO238" s="57" t="n">
        <v>278.75</v>
      </c>
      <c r="BP238" s="57" t="n">
        <v>324.8073</v>
      </c>
      <c r="BQ238" s="57" t="n">
        <v>8.1919302</v>
      </c>
      <c r="BR238" s="57" t="n">
        <v>278.75</v>
      </c>
      <c r="BS238" s="57" t="n">
        <v>411.4997</v>
      </c>
      <c r="BT238" s="57" t="n">
        <v>11.3494</v>
      </c>
      <c r="BU238" s="57" t="n">
        <v>278.75</v>
      </c>
      <c r="BV238" s="57" t="n">
        <v>450.8518</v>
      </c>
      <c r="BW238" s="57" t="n">
        <v>11.647655</v>
      </c>
      <c r="BX238" s="57" t="n">
        <v>278.75</v>
      </c>
      <c r="BY238" s="57" t="n">
        <v>403.1553</v>
      </c>
      <c r="BZ238" s="57" t="n">
        <v>12.841112</v>
      </c>
      <c r="CA238" s="57" t="n">
        <v>278.75</v>
      </c>
      <c r="CB238" s="57" t="n">
        <v>350.0316</v>
      </c>
      <c r="CC238" s="57" t="n">
        <v>12.32759</v>
      </c>
      <c r="CD238" s="57" t="n">
        <v>278.75</v>
      </c>
      <c r="CE238" s="57" t="n">
        <v>404.9063</v>
      </c>
      <c r="CF238" s="57" t="n">
        <v>12.16663</v>
      </c>
      <c r="CG238" s="57"/>
      <c r="CH238" s="65" t="n">
        <f aca="false">AH238</f>
        <v>278.75</v>
      </c>
      <c r="CI238" s="66" t="n">
        <f aca="false">AVERAGE(B238,E238,H238,K238,N238,Q238,T238,W238,Z238,AC238,AF238,AI238,AL238,AO238,AR238,AU238,AX238,BA238,BD238,BG238,BJ238,BM238,BP238,BS238,BV238,BY238,CB238,CE238)</f>
        <v>400.793085714286</v>
      </c>
      <c r="CJ238" s="67" t="n">
        <f aca="false">AVERAGE(C238,F238,I238,L238,O238,R238,U238,X238,AA238,AD238,AG238,AJ238,AM238,AP238,AS238,AV238,AY238,BB238,BE238,BH238,BK238,BN238,BQ238,BT238,BW238,BZ238,CC238,CF238)</f>
        <v>10.9094017785714</v>
      </c>
      <c r="CK238" s="66" t="n">
        <f aca="false">STDEV(B238,E238,H238,K238,N238,Q238,T238,W238,Z238,AC238,AF238,AI238,AL238,AO238,AR238,AU238,AX238,BA238,BD238,BG238,BJ238,BM238,BP238,BS238,BV238,BY238,CB238,CE238)</f>
        <v>71.7970582390378</v>
      </c>
      <c r="CL238" s="67" t="n">
        <f aca="false">STDEV(C238,F238,I238,L238,O238,R238,U238,X238,AA238,AD238,AG238,AJ238,AM238,AP238,AS238,AV238,AY238,BB238,BE238,BH238,BK238,BN238,BQ238,BT238,BW238,BZ238,CC238,CF238)</f>
        <v>2.21315721747945</v>
      </c>
    </row>
    <row r="239" customFormat="false" ht="26.8" hidden="false" customHeight="false" outlineLevel="0" collapsed="false">
      <c r="A239" s="57" t="n">
        <v>280</v>
      </c>
      <c r="B239" s="57" t="n">
        <v>344.6243</v>
      </c>
      <c r="C239" s="57" t="n">
        <v>13.502726</v>
      </c>
      <c r="D239" s="57" t="n">
        <v>280</v>
      </c>
      <c r="E239" s="57" t="n">
        <v>411.3736</v>
      </c>
      <c r="F239" s="57" t="n">
        <v>12.171429</v>
      </c>
      <c r="G239" s="57" t="n">
        <v>280</v>
      </c>
      <c r="H239" s="57" t="n">
        <v>345.5783</v>
      </c>
      <c r="I239" s="57" t="n">
        <v>12.76663</v>
      </c>
      <c r="J239" s="57" t="n">
        <v>280</v>
      </c>
      <c r="K239" s="57" t="n">
        <v>294.7909</v>
      </c>
      <c r="L239" s="57" t="n">
        <v>13.84711</v>
      </c>
      <c r="M239" s="57" t="n">
        <v>280</v>
      </c>
      <c r="N239" s="57" t="n">
        <v>334.4203</v>
      </c>
      <c r="O239" s="57" t="n">
        <v>11.595638</v>
      </c>
      <c r="P239" s="57" t="n">
        <v>280</v>
      </c>
      <c r="Q239" s="57" t="n">
        <v>358.4283</v>
      </c>
      <c r="R239" s="57" t="n">
        <v>8.8651036</v>
      </c>
      <c r="S239" s="57" t="n">
        <v>280</v>
      </c>
      <c r="T239" s="57" t="n">
        <v>387.0048</v>
      </c>
      <c r="U239" s="57" t="n">
        <v>11.72639</v>
      </c>
      <c r="V239" s="57" t="n">
        <v>280</v>
      </c>
      <c r="W239" s="57" t="n">
        <v>560.4621</v>
      </c>
      <c r="X239" s="57" t="n">
        <v>6.6920393</v>
      </c>
      <c r="Y239" s="57" t="n">
        <v>280</v>
      </c>
      <c r="Z239" s="57" t="n">
        <v>430.5234</v>
      </c>
      <c r="AA239" s="57" t="n">
        <v>9.9367503</v>
      </c>
      <c r="AB239" s="57" t="n">
        <v>280</v>
      </c>
      <c r="AC239" s="57" t="n">
        <v>408.6144</v>
      </c>
      <c r="AD239" s="57" t="n">
        <v>8.2436205</v>
      </c>
      <c r="AE239" s="57" t="n">
        <v>280</v>
      </c>
      <c r="AF239" s="57" t="n">
        <v>343.4528</v>
      </c>
      <c r="AG239" s="57" t="n">
        <v>13.211123</v>
      </c>
      <c r="AH239" s="57" t="n">
        <v>280</v>
      </c>
      <c r="AI239" s="57" t="n">
        <v>342.5354</v>
      </c>
      <c r="AJ239" s="57" t="n">
        <v>12.533915</v>
      </c>
      <c r="AK239" s="57" t="n">
        <v>280</v>
      </c>
      <c r="AL239" s="57" t="n">
        <v>361.4504</v>
      </c>
      <c r="AM239" s="57" t="n">
        <v>11.500763</v>
      </c>
      <c r="AN239" s="57" t="n">
        <v>280</v>
      </c>
      <c r="AO239" s="57" t="n">
        <v>617.072</v>
      </c>
      <c r="AP239" s="57" t="n">
        <v>5.5777535</v>
      </c>
      <c r="AQ239" s="57" t="n">
        <v>280</v>
      </c>
      <c r="AR239" s="57" t="n">
        <v>355.6726</v>
      </c>
      <c r="AS239" s="57" t="n">
        <v>13.79771</v>
      </c>
      <c r="AT239" s="57" t="n">
        <v>280</v>
      </c>
      <c r="AU239" s="57" t="n">
        <v>435.2873</v>
      </c>
      <c r="AV239" s="57" t="n">
        <v>10.714395</v>
      </c>
      <c r="AW239" s="57" t="n">
        <v>280</v>
      </c>
      <c r="AX239" s="57" t="n">
        <v>554.6072</v>
      </c>
      <c r="AY239" s="57" t="n">
        <v>7.3131952</v>
      </c>
      <c r="AZ239" s="57" t="n">
        <v>280</v>
      </c>
      <c r="BA239" s="57" t="n">
        <v>413.5979</v>
      </c>
      <c r="BB239" s="57" t="n">
        <v>10.817993</v>
      </c>
      <c r="BC239" s="57" t="n">
        <v>280</v>
      </c>
      <c r="BD239" s="57" t="n">
        <v>408.8798</v>
      </c>
      <c r="BE239" s="57" t="n">
        <v>11.809269</v>
      </c>
      <c r="BF239" s="57" t="n">
        <v>280</v>
      </c>
      <c r="BG239" s="57" t="n">
        <v>388.9924</v>
      </c>
      <c r="BH239" s="57" t="n">
        <v>9.197928</v>
      </c>
      <c r="BI239" s="57" t="n">
        <v>280</v>
      </c>
      <c r="BJ239" s="57" t="n">
        <v>350.5257</v>
      </c>
      <c r="BK239" s="57" t="n">
        <v>10.67132</v>
      </c>
      <c r="BL239" s="57" t="n">
        <v>280</v>
      </c>
      <c r="BM239" s="57" t="n">
        <v>366.488</v>
      </c>
      <c r="BN239" s="57" t="n">
        <v>8.7164667</v>
      </c>
      <c r="BO239" s="57" t="n">
        <v>280</v>
      </c>
      <c r="BP239" s="57" t="n">
        <v>352.8621</v>
      </c>
      <c r="BQ239" s="57" t="n">
        <v>9.5175573</v>
      </c>
      <c r="BR239" s="57" t="n">
        <v>280</v>
      </c>
      <c r="BS239" s="57" t="n">
        <v>386.4406</v>
      </c>
      <c r="BT239" s="57" t="n">
        <v>11.036859</v>
      </c>
      <c r="BU239" s="57" t="n">
        <v>280</v>
      </c>
      <c r="BV239" s="57" t="n">
        <v>447.9722</v>
      </c>
      <c r="BW239" s="57" t="n">
        <v>11.189422</v>
      </c>
      <c r="BX239" s="57" t="n">
        <v>280</v>
      </c>
      <c r="BY239" s="57" t="n">
        <v>401.9168</v>
      </c>
      <c r="BZ239" s="57" t="n">
        <v>12.533043</v>
      </c>
      <c r="CA239" s="57" t="n">
        <v>280</v>
      </c>
      <c r="CB239" s="57" t="n">
        <v>362.3953</v>
      </c>
      <c r="CC239" s="57" t="n">
        <v>12.684733</v>
      </c>
      <c r="CD239" s="57" t="n">
        <v>280</v>
      </c>
      <c r="CE239" s="57" t="n">
        <v>404.234</v>
      </c>
      <c r="CF239" s="57" t="n">
        <v>11.326063</v>
      </c>
      <c r="CG239" s="57"/>
      <c r="CH239" s="65" t="n">
        <f aca="false">AH239</f>
        <v>280</v>
      </c>
      <c r="CI239" s="66" t="n">
        <f aca="false">AVERAGE(B239,E239,H239,K239,N239,Q239,T239,W239,Z239,AC239,AF239,AI239,AL239,AO239,AR239,AU239,AX239,BA239,BD239,BG239,BJ239,BM239,BP239,BS239,BV239,BY239,CB239,CE239)</f>
        <v>398.935817857143</v>
      </c>
      <c r="CJ239" s="67" t="n">
        <f aca="false">AVERAGE(C239,F239,I239,L239,O239,R239,U239,X239,AA239,AD239,AG239,AJ239,AM239,AP239,AS239,AV239,AY239,BB239,BE239,BH239,BK239,BN239,BQ239,BT239,BW239,BZ239,CC239,CF239)</f>
        <v>10.8391766214286</v>
      </c>
      <c r="CK239" s="66" t="n">
        <f aca="false">STDEV(B239,E239,H239,K239,N239,Q239,T239,W239,Z239,AC239,AF239,AI239,AL239,AO239,AR239,AU239,AX239,BA239,BD239,BG239,BJ239,BM239,BP239,BS239,BV239,BY239,CB239,CE239)</f>
        <v>72.6393168022563</v>
      </c>
      <c r="CL239" s="67" t="n">
        <f aca="false">STDEV(C239,F239,I239,L239,O239,R239,U239,X239,AA239,AD239,AG239,AJ239,AM239,AP239,AS239,AV239,AY239,BB239,BE239,BH239,BK239,BN239,BQ239,BT239,BW239,BZ239,CC239,CF239)</f>
        <v>2.16065943938776</v>
      </c>
    </row>
    <row r="240" customFormat="false" ht="26.8" hidden="false" customHeight="false" outlineLevel="0" collapsed="false">
      <c r="A240" s="57" t="n">
        <v>281.25</v>
      </c>
      <c r="B240" s="57" t="n">
        <v>323.1414</v>
      </c>
      <c r="C240" s="57" t="n">
        <v>12.995747</v>
      </c>
      <c r="D240" s="57" t="n">
        <v>281.25</v>
      </c>
      <c r="E240" s="57" t="n">
        <v>409.0215</v>
      </c>
      <c r="F240" s="57" t="n">
        <v>12.111778</v>
      </c>
      <c r="G240" s="57" t="n">
        <v>281.25</v>
      </c>
      <c r="H240" s="57" t="n">
        <v>345.6844</v>
      </c>
      <c r="I240" s="57" t="n">
        <v>12.438822</v>
      </c>
      <c r="J240" s="57" t="n">
        <v>281.25</v>
      </c>
      <c r="K240" s="57" t="n">
        <v>290.7619</v>
      </c>
      <c r="L240" s="57" t="n">
        <v>16.786478</v>
      </c>
      <c r="M240" s="57" t="n">
        <v>281.25</v>
      </c>
      <c r="N240" s="57" t="n">
        <v>372.1745</v>
      </c>
      <c r="O240" s="57" t="n">
        <v>11.938931</v>
      </c>
      <c r="P240" s="57" t="n">
        <v>281.25</v>
      </c>
      <c r="Q240" s="57" t="n">
        <v>412.4394</v>
      </c>
      <c r="R240" s="57" t="n">
        <v>8.2017448</v>
      </c>
      <c r="S240" s="57" t="n">
        <v>281.25</v>
      </c>
      <c r="T240" s="57" t="n">
        <v>383.6385</v>
      </c>
      <c r="U240" s="57" t="n">
        <v>12.154308</v>
      </c>
      <c r="V240" s="57" t="n">
        <v>281.25</v>
      </c>
      <c r="W240" s="57" t="n">
        <v>556.9679</v>
      </c>
      <c r="X240" s="57" t="n">
        <v>6.9932388</v>
      </c>
      <c r="Y240" s="57" t="n">
        <v>281.25</v>
      </c>
      <c r="Z240" s="57" t="n">
        <v>414.9749</v>
      </c>
      <c r="AA240" s="57" t="n">
        <v>9.8677208</v>
      </c>
      <c r="AB240" s="57" t="n">
        <v>281.25</v>
      </c>
      <c r="AC240" s="57" t="n">
        <v>335.7007</v>
      </c>
      <c r="AD240" s="57" t="n">
        <v>8.0175573</v>
      </c>
      <c r="AE240" s="57" t="n">
        <v>281.25</v>
      </c>
      <c r="AF240" s="57" t="n">
        <v>343.8438</v>
      </c>
      <c r="AG240" s="57" t="n">
        <v>12.738168</v>
      </c>
      <c r="AH240" s="57" t="n">
        <v>281.25</v>
      </c>
      <c r="AI240" s="57" t="n">
        <v>347.0329</v>
      </c>
      <c r="AJ240" s="57" t="n">
        <v>14.981461</v>
      </c>
      <c r="AK240" s="57" t="n">
        <v>281.25</v>
      </c>
      <c r="AL240" s="57" t="n">
        <v>362.942</v>
      </c>
      <c r="AM240" s="57" t="n">
        <v>12.08735</v>
      </c>
      <c r="AN240" s="57" t="n">
        <v>281.25</v>
      </c>
      <c r="AO240" s="57" t="n">
        <v>542.5449</v>
      </c>
      <c r="AP240" s="57" t="n">
        <v>5.804253</v>
      </c>
      <c r="AQ240" s="57" t="n">
        <v>281.25</v>
      </c>
      <c r="AR240" s="57" t="n">
        <v>363.4757</v>
      </c>
      <c r="AS240" s="57" t="n">
        <v>14.340349</v>
      </c>
      <c r="AT240" s="57" t="n">
        <v>281.25</v>
      </c>
      <c r="AU240" s="57" t="n">
        <v>436.778</v>
      </c>
      <c r="AV240" s="57" t="n">
        <v>10.655616</v>
      </c>
      <c r="AW240" s="57" t="n">
        <v>281.25</v>
      </c>
      <c r="AX240" s="57" t="n">
        <v>551.4257</v>
      </c>
      <c r="AY240" s="57" t="n">
        <v>7.6019629</v>
      </c>
      <c r="AZ240" s="57" t="n">
        <v>281.25</v>
      </c>
      <c r="BA240" s="57" t="n">
        <v>418.6</v>
      </c>
      <c r="BB240" s="57" t="n">
        <v>10.971538</v>
      </c>
      <c r="BC240" s="57" t="n">
        <v>281.25</v>
      </c>
      <c r="BD240" s="57" t="n">
        <v>395.2642</v>
      </c>
      <c r="BE240" s="57" t="n">
        <v>11.615594</v>
      </c>
      <c r="BF240" s="57" t="n">
        <v>281.25</v>
      </c>
      <c r="BG240" s="57" t="n">
        <v>427.8654</v>
      </c>
      <c r="BH240" s="57" t="n">
        <v>9.0195202</v>
      </c>
      <c r="BI240" s="57" t="n">
        <v>281.25</v>
      </c>
      <c r="BJ240" s="57" t="n">
        <v>352.6118</v>
      </c>
      <c r="BK240" s="57" t="n">
        <v>11.311996</v>
      </c>
      <c r="BL240" s="57" t="n">
        <v>281.25</v>
      </c>
      <c r="BM240" s="57" t="n">
        <v>377.2245</v>
      </c>
      <c r="BN240" s="57" t="n">
        <v>8.7471101</v>
      </c>
      <c r="BO240" s="57" t="n">
        <v>281.25</v>
      </c>
      <c r="BP240" s="57" t="n">
        <v>364.5932</v>
      </c>
      <c r="BQ240" s="57" t="n">
        <v>11.015594</v>
      </c>
      <c r="BR240" s="57" t="n">
        <v>281.25</v>
      </c>
      <c r="BS240" s="57" t="n">
        <v>385.1278</v>
      </c>
      <c r="BT240" s="57" t="n">
        <v>11.816685</v>
      </c>
      <c r="BU240" s="57" t="n">
        <v>281.25</v>
      </c>
      <c r="BV240" s="57" t="n">
        <v>450.8672</v>
      </c>
      <c r="BW240" s="57" t="n">
        <v>11.08855</v>
      </c>
      <c r="BX240" s="57" t="n">
        <v>281.25</v>
      </c>
      <c r="BY240" s="57" t="n">
        <v>398.468</v>
      </c>
      <c r="BZ240" s="57" t="n">
        <v>12.341658</v>
      </c>
      <c r="CA240" s="57" t="n">
        <v>281.25</v>
      </c>
      <c r="CB240" s="57" t="n">
        <v>363.17</v>
      </c>
      <c r="CC240" s="57" t="n">
        <v>12.983969</v>
      </c>
      <c r="CD240" s="57" t="n">
        <v>281.25</v>
      </c>
      <c r="CE240" s="57" t="n">
        <v>415.3645</v>
      </c>
      <c r="CF240" s="57" t="n">
        <v>11.175136</v>
      </c>
      <c r="CG240" s="57"/>
      <c r="CH240" s="65" t="n">
        <f aca="false">AH240</f>
        <v>281.25</v>
      </c>
      <c r="CI240" s="66" t="n">
        <f aca="false">AVERAGE(B240,E240,H240,K240,N240,Q240,T240,W240,Z240,AC240,AF240,AI240,AL240,AO240,AR240,AU240,AX240,BA240,BD240,BG240,BJ240,BM240,BP240,BS240,BV240,BY240,CB240,CE240)</f>
        <v>397.918025</v>
      </c>
      <c r="CJ240" s="67" t="n">
        <f aca="false">AVERAGE(C240,F240,I240,L240,O240,R240,U240,X240,AA240,AD240,AG240,AJ240,AM240,AP240,AS240,AV240,AY240,BB240,BE240,BH240,BK240,BN240,BQ240,BT240,BW240,BZ240,CC240,CF240)</f>
        <v>11.1358155678571</v>
      </c>
      <c r="CK240" s="66" t="n">
        <f aca="false">STDEV(B240,E240,H240,K240,N240,Q240,T240,W240,Z240,AC240,AF240,AI240,AL240,AO240,AR240,AU240,AX240,BA240,BD240,BG240,BJ240,BM240,BP240,BS240,BV240,BY240,CB240,CE240)</f>
        <v>64.9155668293745</v>
      </c>
      <c r="CL240" s="67" t="n">
        <f aca="false">STDEV(C240,F240,I240,L240,O240,R240,U240,X240,AA240,AD240,AG240,AJ240,AM240,AP240,AS240,AV240,AY240,BB240,BE240,BH240,BK240,BN240,BQ240,BT240,BW240,BZ240,CC240,CF240)</f>
        <v>2.45192978172707</v>
      </c>
    </row>
    <row r="241" customFormat="false" ht="26.8" hidden="false" customHeight="false" outlineLevel="0" collapsed="false">
      <c r="A241" s="57" t="n">
        <v>282.5</v>
      </c>
      <c r="B241" s="57" t="n">
        <v>299.2386</v>
      </c>
      <c r="C241" s="57" t="n">
        <v>12.814504</v>
      </c>
      <c r="D241" s="57" t="n">
        <v>282.5</v>
      </c>
      <c r="E241" s="57" t="n">
        <v>408.491</v>
      </c>
      <c r="F241" s="57" t="n">
        <v>12.28506</v>
      </c>
      <c r="G241" s="57" t="n">
        <v>282.5</v>
      </c>
      <c r="H241" s="57" t="n">
        <v>349.5561</v>
      </c>
      <c r="I241" s="57" t="n">
        <v>11.561941</v>
      </c>
      <c r="J241" s="57" t="n">
        <v>282.5</v>
      </c>
      <c r="K241" s="57" t="n">
        <v>291.7983</v>
      </c>
      <c r="L241" s="57" t="n">
        <v>17.225627</v>
      </c>
      <c r="M241" s="57" t="n">
        <v>282.5</v>
      </c>
      <c r="N241" s="57" t="n">
        <v>380.4243</v>
      </c>
      <c r="O241" s="57" t="n">
        <v>12.0494</v>
      </c>
      <c r="P241" s="57" t="n">
        <v>282.5</v>
      </c>
      <c r="Q241" s="57" t="n">
        <v>469.3503</v>
      </c>
      <c r="R241" s="57" t="n">
        <v>7.4751363</v>
      </c>
      <c r="S241" s="57" t="n">
        <v>282.5</v>
      </c>
      <c r="T241" s="57" t="n">
        <v>366.6712</v>
      </c>
      <c r="U241" s="57" t="n">
        <v>11.337623</v>
      </c>
      <c r="V241" s="57" t="n">
        <v>282.5</v>
      </c>
      <c r="W241" s="57" t="n">
        <v>568.2659</v>
      </c>
      <c r="X241" s="57" t="n">
        <v>6.9755725</v>
      </c>
      <c r="Y241" s="57" t="n">
        <v>282.5</v>
      </c>
      <c r="Z241" s="57" t="n">
        <v>417.083</v>
      </c>
      <c r="AA241" s="57" t="n">
        <v>9.9201745</v>
      </c>
      <c r="AB241" s="57" t="n">
        <v>282.5</v>
      </c>
      <c r="AC241" s="57" t="n">
        <v>359.6591</v>
      </c>
      <c r="AD241" s="57" t="n">
        <v>9.6629226</v>
      </c>
      <c r="AE241" s="57" t="n">
        <v>282.5</v>
      </c>
      <c r="AF241" s="57" t="n">
        <v>348.9033</v>
      </c>
      <c r="AG241" s="57" t="n">
        <v>11.913631</v>
      </c>
      <c r="AH241" s="57" t="n">
        <v>282.5</v>
      </c>
      <c r="AI241" s="57" t="n">
        <v>337.0437</v>
      </c>
      <c r="AJ241" s="57" t="n">
        <v>12.87012</v>
      </c>
      <c r="AK241" s="57" t="n">
        <v>282.5</v>
      </c>
      <c r="AL241" s="57" t="n">
        <v>367.1169</v>
      </c>
      <c r="AM241" s="57" t="n">
        <v>11.45747</v>
      </c>
      <c r="AN241" s="57" t="n">
        <v>282.5</v>
      </c>
      <c r="AO241" s="57" t="n">
        <v>431.1222</v>
      </c>
      <c r="AP241" s="57" t="n">
        <v>6.5904035</v>
      </c>
      <c r="AQ241" s="57" t="n">
        <v>282.5</v>
      </c>
      <c r="AR241" s="57" t="n">
        <v>369.3646</v>
      </c>
      <c r="AS241" s="57" t="n">
        <v>13.624427</v>
      </c>
      <c r="AT241" s="57" t="n">
        <v>282.5</v>
      </c>
      <c r="AU241" s="57" t="n">
        <v>430.4977</v>
      </c>
      <c r="AV241" s="57" t="n">
        <v>10.371101</v>
      </c>
      <c r="AW241" s="57" t="n">
        <v>282.5</v>
      </c>
      <c r="AX241" s="57" t="n">
        <v>551.9567</v>
      </c>
      <c r="AY241" s="57" t="n">
        <v>7.6564885</v>
      </c>
      <c r="AZ241" s="57" t="n">
        <v>282.5</v>
      </c>
      <c r="BA241" s="57" t="n">
        <v>416.9803</v>
      </c>
      <c r="BB241" s="57" t="n">
        <v>11.017993</v>
      </c>
      <c r="BC241" s="57" t="n">
        <v>282.5</v>
      </c>
      <c r="BD241" s="57" t="n">
        <v>387.2554</v>
      </c>
      <c r="BE241" s="57" t="n">
        <v>11.823882</v>
      </c>
      <c r="BF241" s="57" t="n">
        <v>282.5</v>
      </c>
      <c r="BG241" s="57" t="n">
        <v>443.8812</v>
      </c>
      <c r="BH241" s="57" t="n">
        <v>8.4422028</v>
      </c>
      <c r="BI241" s="57" t="n">
        <v>282.5</v>
      </c>
      <c r="BJ241" s="57" t="n">
        <v>352.6611</v>
      </c>
      <c r="BK241" s="57" t="n">
        <v>11.347874</v>
      </c>
      <c r="BL241" s="57" t="n">
        <v>282.5</v>
      </c>
      <c r="BM241" s="57" t="n">
        <v>403.5209</v>
      </c>
      <c r="BN241" s="57" t="n">
        <v>9.4431843</v>
      </c>
      <c r="BO241" s="57" t="n">
        <v>282.5</v>
      </c>
      <c r="BP241" s="57" t="n">
        <v>351.3998</v>
      </c>
      <c r="BQ241" s="57" t="n">
        <v>9.7800436</v>
      </c>
      <c r="BR241" s="57" t="n">
        <v>282.5</v>
      </c>
      <c r="BS241" s="57" t="n">
        <v>389.1234</v>
      </c>
      <c r="BT241" s="57" t="n">
        <v>11.458561</v>
      </c>
      <c r="BU241" s="57" t="n">
        <v>282.5</v>
      </c>
      <c r="BV241" s="57" t="n">
        <v>449.8442</v>
      </c>
      <c r="BW241" s="57" t="n">
        <v>11.09313</v>
      </c>
      <c r="BX241" s="57" t="n">
        <v>282.5</v>
      </c>
      <c r="BY241" s="57" t="n">
        <v>392.4937</v>
      </c>
      <c r="BZ241" s="57" t="n">
        <v>12.716903</v>
      </c>
      <c r="CA241" s="57" t="n">
        <v>282.5</v>
      </c>
      <c r="CB241" s="57" t="n">
        <v>366.6001</v>
      </c>
      <c r="CC241" s="57" t="n">
        <v>13.429553</v>
      </c>
      <c r="CD241" s="57" t="n">
        <v>282.5</v>
      </c>
      <c r="CE241" s="57" t="n">
        <v>421.2836</v>
      </c>
      <c r="CF241" s="57" t="n">
        <v>11.417666</v>
      </c>
      <c r="CG241" s="57"/>
      <c r="CH241" s="65" t="n">
        <f aca="false">AH241</f>
        <v>282.5</v>
      </c>
      <c r="CI241" s="66" t="n">
        <f aca="false">AVERAGE(B241,E241,H241,K241,N241,Q241,T241,W241,Z241,AC241,AF241,AI241,AL241,AO241,AR241,AU241,AX241,BA241,BD241,BG241,BJ241,BM241,BP241,BS241,BV241,BY241,CB241,CE241)</f>
        <v>397.199521428571</v>
      </c>
      <c r="CJ241" s="67" t="n">
        <f aca="false">AVERAGE(C241,F241,I241,L241,O241,R241,U241,X241,AA241,AD241,AG241,AJ241,AM241,AP241,AS241,AV241,AY241,BB241,BE241,BH241,BK241,BN241,BQ241,BT241,BW241,BZ241,CC241,CF241)</f>
        <v>10.9915212357143</v>
      </c>
      <c r="CK241" s="66" t="n">
        <f aca="false">STDEV(B241,E241,H241,K241,N241,Q241,T241,W241,Z241,AC241,AF241,AI241,AL241,AO241,AR241,AU241,AX241,BA241,BD241,BG241,BJ241,BM241,BP241,BS241,BV241,BY241,CB241,CE241)</f>
        <v>62.5378993453443</v>
      </c>
      <c r="CL241" s="67" t="n">
        <f aca="false">STDEV(C241,F241,I241,L241,O241,R241,U241,X241,AA241,AD241,AG241,AJ241,AM241,AP241,AS241,AV241,AY241,BB241,BE241,BH241,BK241,BN241,BQ241,BT241,BW241,BZ241,CC241,CF241)</f>
        <v>2.27508320866942</v>
      </c>
    </row>
    <row r="242" customFormat="false" ht="26.8" hidden="false" customHeight="false" outlineLevel="0" collapsed="false">
      <c r="A242" s="57" t="n">
        <v>283.75</v>
      </c>
      <c r="B242" s="57" t="n">
        <v>286.5681</v>
      </c>
      <c r="C242" s="57" t="n">
        <v>14.792039</v>
      </c>
      <c r="D242" s="57" t="n">
        <v>283.75</v>
      </c>
      <c r="E242" s="57" t="n">
        <v>411.8857</v>
      </c>
      <c r="F242" s="57" t="n">
        <v>12.239804</v>
      </c>
      <c r="G242" s="57" t="n">
        <v>283.75</v>
      </c>
      <c r="H242" s="57" t="n">
        <v>379.0538</v>
      </c>
      <c r="I242" s="57" t="n">
        <v>11.566957</v>
      </c>
      <c r="J242" s="57" t="n">
        <v>283.75</v>
      </c>
      <c r="K242" s="57" t="n">
        <v>298.7294</v>
      </c>
      <c r="L242" s="57" t="n">
        <v>13.81614</v>
      </c>
      <c r="M242" s="57" t="n">
        <v>283.75</v>
      </c>
      <c r="N242" s="57" t="n">
        <v>360.9709</v>
      </c>
      <c r="O242" s="57" t="n">
        <v>11.178408</v>
      </c>
      <c r="P242" s="57" t="n">
        <v>283.75</v>
      </c>
      <c r="Q242" s="57" t="n">
        <v>523.605</v>
      </c>
      <c r="R242" s="57" t="n">
        <v>7.7081788</v>
      </c>
      <c r="S242" s="57" t="n">
        <v>283.75</v>
      </c>
      <c r="T242" s="57" t="n">
        <v>364.3683</v>
      </c>
      <c r="U242" s="57" t="n">
        <v>12.249291</v>
      </c>
      <c r="V242" s="57" t="n">
        <v>283.75</v>
      </c>
      <c r="W242" s="57" t="n">
        <v>577.828</v>
      </c>
      <c r="X242" s="57" t="n">
        <v>6.8911668</v>
      </c>
      <c r="Y242" s="57" t="n">
        <v>283.75</v>
      </c>
      <c r="Z242" s="57" t="n">
        <v>425.6476</v>
      </c>
      <c r="AA242" s="57" t="n">
        <v>10.285932</v>
      </c>
      <c r="AB242" s="57" t="n">
        <v>283.75</v>
      </c>
      <c r="AC242" s="57" t="n">
        <v>339.6385</v>
      </c>
      <c r="AD242" s="57" t="n">
        <v>10.173828</v>
      </c>
      <c r="AE242" s="57" t="n">
        <v>283.75</v>
      </c>
      <c r="AF242" s="57" t="n">
        <v>353.1915</v>
      </c>
      <c r="AG242" s="57" t="n">
        <v>11.973501</v>
      </c>
      <c r="AH242" s="57" t="n">
        <v>283.75</v>
      </c>
      <c r="AI242" s="57" t="n">
        <v>294.5384</v>
      </c>
      <c r="AJ242" s="57" t="n">
        <v>7.8591058</v>
      </c>
      <c r="AK242" s="57" t="n">
        <v>283.75</v>
      </c>
      <c r="AL242" s="57" t="n">
        <v>374.7017</v>
      </c>
      <c r="AM242" s="57" t="n">
        <v>11.52072</v>
      </c>
      <c r="AN242" s="57" t="n">
        <v>283.75</v>
      </c>
      <c r="AO242" s="57" t="n">
        <v>482.7973</v>
      </c>
      <c r="AP242" s="57" t="n">
        <v>7.42988</v>
      </c>
      <c r="AQ242" s="57" t="n">
        <v>283.75</v>
      </c>
      <c r="AR242" s="57" t="n">
        <v>378.871</v>
      </c>
      <c r="AS242" s="57" t="n">
        <v>13.897165</v>
      </c>
      <c r="AT242" s="57" t="n">
        <v>283.75</v>
      </c>
      <c r="AU242" s="57" t="n">
        <v>437.2992</v>
      </c>
      <c r="AV242" s="57" t="n">
        <v>10.113413</v>
      </c>
      <c r="AW242" s="57" t="n">
        <v>283.75</v>
      </c>
      <c r="AX242" s="57" t="n">
        <v>546.7937</v>
      </c>
      <c r="AY242" s="57" t="n">
        <v>7.7030534</v>
      </c>
      <c r="AZ242" s="57" t="n">
        <v>283.75</v>
      </c>
      <c r="BA242" s="57" t="n">
        <v>414.4131</v>
      </c>
      <c r="BB242" s="57" t="n">
        <v>11.145802</v>
      </c>
      <c r="BC242" s="57" t="n">
        <v>283.75</v>
      </c>
      <c r="BD242" s="57" t="n">
        <v>380.0819</v>
      </c>
      <c r="BE242" s="57" t="n">
        <v>11.682225</v>
      </c>
      <c r="BF242" s="57" t="n">
        <v>283.75</v>
      </c>
      <c r="BG242" s="57" t="n">
        <v>484.74</v>
      </c>
      <c r="BH242" s="57" t="n">
        <v>8.2211559</v>
      </c>
      <c r="BI242" s="57" t="n">
        <v>283.75</v>
      </c>
      <c r="BJ242" s="57" t="n">
        <v>361.0217</v>
      </c>
      <c r="BK242" s="57" t="n">
        <v>11.741003</v>
      </c>
      <c r="BL242" s="57" t="n">
        <v>283.75</v>
      </c>
      <c r="BM242" s="57" t="n">
        <v>406.4212</v>
      </c>
      <c r="BN242" s="57" t="n">
        <v>8.9387132</v>
      </c>
      <c r="BO242" s="57" t="n">
        <v>283.75</v>
      </c>
      <c r="BP242" s="57" t="n">
        <v>341.8503</v>
      </c>
      <c r="BQ242" s="57" t="n">
        <v>9.2183206</v>
      </c>
      <c r="BR242" s="57" t="n">
        <v>283.75</v>
      </c>
      <c r="BS242" s="57" t="n">
        <v>371.8884</v>
      </c>
      <c r="BT242" s="57" t="n">
        <v>9.1201745</v>
      </c>
      <c r="BU242" s="57" t="n">
        <v>283.75</v>
      </c>
      <c r="BV242" s="57" t="n">
        <v>458.9533</v>
      </c>
      <c r="BW242" s="57" t="n">
        <v>11.197928</v>
      </c>
      <c r="BX242" s="57" t="n">
        <v>283.75</v>
      </c>
      <c r="BY242" s="57" t="n">
        <v>394.9003</v>
      </c>
      <c r="BZ242" s="57" t="n">
        <v>12.843184</v>
      </c>
      <c r="CA242" s="57" t="n">
        <v>283.75</v>
      </c>
      <c r="CB242" s="57" t="n">
        <v>358.6123</v>
      </c>
      <c r="CC242" s="57" t="n">
        <v>12.704798</v>
      </c>
      <c r="CD242" s="57" t="n">
        <v>283.75</v>
      </c>
      <c r="CE242" s="57" t="n">
        <v>420.9186</v>
      </c>
      <c r="CF242" s="57" t="n">
        <v>11.443293</v>
      </c>
      <c r="CG242" s="57"/>
      <c r="CH242" s="65" t="n">
        <f aca="false">AH242</f>
        <v>283.75</v>
      </c>
      <c r="CI242" s="66" t="n">
        <f aca="false">AVERAGE(B242,E242,H242,K242,N242,Q242,T242,W242,Z242,AC242,AF242,AI242,AL242,AO242,AR242,AU242,AX242,BA242,BD242,BG242,BJ242,BM242,BP242,BS242,BV242,BY242,CB242,CE242)</f>
        <v>401.081757142857</v>
      </c>
      <c r="CJ242" s="67" t="n">
        <f aca="false">AVERAGE(C242,F242,I242,L242,O242,R242,U242,X242,AA242,AD242,AG242,AJ242,AM242,AP242,AS242,AV242,AY242,BB242,BE242,BH242,BK242,BN242,BQ242,BT242,BW242,BZ242,CC242,CF242)</f>
        <v>10.7019707142857</v>
      </c>
      <c r="CK242" s="66" t="n">
        <f aca="false">STDEV(B242,E242,H242,K242,N242,Q242,T242,W242,Z242,AC242,AF242,AI242,AL242,AO242,AR242,AU242,AX242,BA242,BD242,BG242,BJ242,BM242,BP242,BS242,BV242,BY242,CB242,CE242)</f>
        <v>72.2724168560789</v>
      </c>
      <c r="CL242" s="67" t="n">
        <f aca="false">STDEV(C242,F242,I242,L242,O242,R242,U242,X242,AA242,AD242,AG242,AJ242,AM242,AP242,AS242,AV242,AY242,BB242,BE242,BH242,BK242,BN242,BQ242,BT242,BW242,BZ242,CC242,CF242)</f>
        <v>2.12845602289444</v>
      </c>
    </row>
    <row r="243" customFormat="false" ht="26.8" hidden="false" customHeight="false" outlineLevel="0" collapsed="false">
      <c r="A243" s="57" t="n">
        <v>285</v>
      </c>
      <c r="B243" s="57" t="n">
        <v>288.0882</v>
      </c>
      <c r="C243" s="57" t="n">
        <v>16.017557</v>
      </c>
      <c r="D243" s="57" t="n">
        <v>285</v>
      </c>
      <c r="E243" s="57" t="n">
        <v>408.5522</v>
      </c>
      <c r="F243" s="57" t="n">
        <v>12.341439</v>
      </c>
      <c r="G243" s="57" t="n">
        <v>285</v>
      </c>
      <c r="H243" s="57" t="n">
        <v>379.6419</v>
      </c>
      <c r="I243" s="57" t="n">
        <v>11.072301</v>
      </c>
      <c r="J243" s="57" t="n">
        <v>285</v>
      </c>
      <c r="K243" s="57" t="n">
        <v>311.5325</v>
      </c>
      <c r="L243" s="57" t="n">
        <v>13.593784</v>
      </c>
      <c r="M243" s="57" t="n">
        <v>285</v>
      </c>
      <c r="N243" s="57" t="n">
        <v>365.2075</v>
      </c>
      <c r="O243" s="57" t="n">
        <v>10.422901</v>
      </c>
      <c r="P243" s="57" t="n">
        <v>285</v>
      </c>
      <c r="Q243" s="57" t="n">
        <v>523.0219</v>
      </c>
      <c r="R243" s="57" t="n">
        <v>7.5025082</v>
      </c>
      <c r="S243" s="57" t="n">
        <v>285</v>
      </c>
      <c r="T243" s="57" t="n">
        <v>370.8863</v>
      </c>
      <c r="U243" s="57" t="n">
        <v>13.206216</v>
      </c>
      <c r="V243" s="57" t="n">
        <v>285</v>
      </c>
      <c r="W243" s="57" t="n">
        <v>565.6459</v>
      </c>
      <c r="X243" s="57" t="n">
        <v>6.9981461</v>
      </c>
      <c r="Y243" s="57" t="n">
        <v>285</v>
      </c>
      <c r="Z243" s="57" t="n">
        <v>423.0161</v>
      </c>
      <c r="AA243" s="57" t="n">
        <v>10.576118</v>
      </c>
      <c r="AB243" s="57" t="n">
        <v>285</v>
      </c>
      <c r="AC243" s="57" t="n">
        <v>340.1217</v>
      </c>
      <c r="AD243" s="57" t="n">
        <v>10.890076</v>
      </c>
      <c r="AE243" s="57" t="n">
        <v>285</v>
      </c>
      <c r="AF243" s="57" t="n">
        <v>352.1303</v>
      </c>
      <c r="AG243" s="57" t="n">
        <v>12.319738</v>
      </c>
      <c r="AH243" s="57" t="n">
        <v>285</v>
      </c>
      <c r="AI243" s="57" t="n">
        <v>380.282</v>
      </c>
      <c r="AJ243" s="57" t="n">
        <v>7.8741549</v>
      </c>
      <c r="AK243" s="57" t="n">
        <v>285</v>
      </c>
      <c r="AL243" s="57" t="n">
        <v>366.506</v>
      </c>
      <c r="AM243" s="57" t="n">
        <v>11.221374</v>
      </c>
      <c r="AN243" s="57" t="n">
        <v>285</v>
      </c>
      <c r="AO243" s="57" t="n">
        <v>477.4829</v>
      </c>
      <c r="AP243" s="57" t="n">
        <v>7.8536532</v>
      </c>
      <c r="AQ243" s="57" t="n">
        <v>285</v>
      </c>
      <c r="AR243" s="57" t="n">
        <v>384.5519</v>
      </c>
      <c r="AS243" s="57" t="n">
        <v>14.048092</v>
      </c>
      <c r="AT243" s="57" t="n">
        <v>285</v>
      </c>
      <c r="AU243" s="57" t="n">
        <v>445.4991</v>
      </c>
      <c r="AV243" s="57" t="n">
        <v>9.978735</v>
      </c>
      <c r="AW243" s="57" t="n">
        <v>285</v>
      </c>
      <c r="AX243" s="57" t="n">
        <v>538.0734</v>
      </c>
      <c r="AY243" s="57" t="n">
        <v>7.9218103</v>
      </c>
      <c r="AZ243" s="57" t="n">
        <v>285</v>
      </c>
      <c r="BA243" s="57" t="n">
        <v>404.5463</v>
      </c>
      <c r="BB243" s="57" t="n">
        <v>11.258124</v>
      </c>
      <c r="BC243" s="57" t="n">
        <v>285</v>
      </c>
      <c r="BD243" s="57" t="n">
        <v>382.1712</v>
      </c>
      <c r="BE243" s="57" t="n">
        <v>12.591058</v>
      </c>
      <c r="BF243" s="57" t="n">
        <v>285</v>
      </c>
      <c r="BG243" s="57" t="n">
        <v>486.9623</v>
      </c>
      <c r="BH243" s="57" t="n">
        <v>7.9221374</v>
      </c>
      <c r="BI243" s="57" t="n">
        <v>285</v>
      </c>
      <c r="BJ243" s="57" t="n">
        <v>340.7761</v>
      </c>
      <c r="BK243" s="57" t="n">
        <v>10.347983</v>
      </c>
      <c r="BL243" s="57" t="n">
        <v>285</v>
      </c>
      <c r="BM243" s="57" t="n">
        <v>405.4743</v>
      </c>
      <c r="BN243" s="57" t="n">
        <v>8.6653217</v>
      </c>
      <c r="BO243" s="57" t="n">
        <v>285</v>
      </c>
      <c r="BP243" s="57" t="n">
        <v>330.323</v>
      </c>
      <c r="BQ243" s="57" t="n">
        <v>9.3513631</v>
      </c>
      <c r="BR243" s="57" t="n">
        <v>285</v>
      </c>
      <c r="BS243" s="57" t="n">
        <v>405.8637</v>
      </c>
      <c r="BT243" s="57" t="n">
        <v>8.7498364</v>
      </c>
      <c r="BU243" s="57" t="n">
        <v>285</v>
      </c>
      <c r="BV243" s="57" t="n">
        <v>468.2207</v>
      </c>
      <c r="BW243" s="57" t="n">
        <v>11.381352</v>
      </c>
      <c r="BX243" s="57" t="n">
        <v>285</v>
      </c>
      <c r="BY243" s="57" t="n">
        <v>394.0257</v>
      </c>
      <c r="BZ243" s="57" t="n">
        <v>12.255943</v>
      </c>
      <c r="CA243" s="57" t="n">
        <v>285</v>
      </c>
      <c r="CB243" s="57" t="n">
        <v>361.9723</v>
      </c>
      <c r="CC243" s="57" t="n">
        <v>12.285387</v>
      </c>
      <c r="CD243" s="57" t="n">
        <v>285</v>
      </c>
      <c r="CE243" s="57" t="n">
        <v>411.0024</v>
      </c>
      <c r="CF243" s="57" t="n">
        <v>11.457252</v>
      </c>
      <c r="CG243" s="57"/>
      <c r="CH243" s="65" t="n">
        <f aca="false">AH243</f>
        <v>285</v>
      </c>
      <c r="CI243" s="66" t="n">
        <f aca="false">AVERAGE(B243,E243,H243,K243,N243,Q243,T243,W243,Z243,AC243,AF243,AI243,AL243,AO243,AR243,AU243,AX243,BA243,BD243,BG243,BJ243,BM243,BP243,BS243,BV243,BY243,CB243,CE243)</f>
        <v>403.984921428572</v>
      </c>
      <c r="CJ243" s="67" t="n">
        <f aca="false">AVERAGE(C243,F243,I243,L243,O243,R243,U243,X243,AA243,AD243,AG243,AJ243,AM243,AP243,AS243,AV243,AY243,BB243,BE243,BH243,BK243,BN243,BQ243,BT243,BW243,BZ243,CC243,CF243)</f>
        <v>10.7180129035714</v>
      </c>
      <c r="CK243" s="66" t="n">
        <f aca="false">STDEV(B243,E243,H243,K243,N243,Q243,T243,W243,Z243,AC243,AF243,AI243,AL243,AO243,AR243,AU243,AX243,BA243,BD243,BG243,BJ243,BM243,BP243,BS243,BV243,BY243,CB243,CE243)</f>
        <v>67.4683384667557</v>
      </c>
      <c r="CL243" s="67" t="n">
        <f aca="false">STDEV(C243,F243,I243,L243,O243,R243,U243,X243,AA243,AD243,AG243,AJ243,AM243,AP243,AS243,AV243,AY243,BB243,BE243,BH243,BK243,BN243,BQ243,BT243,BW243,BZ243,CC243,CF243)</f>
        <v>2.24189113167486</v>
      </c>
    </row>
    <row r="244" customFormat="false" ht="26.8" hidden="false" customHeight="false" outlineLevel="0" collapsed="false">
      <c r="A244" s="57" t="n">
        <v>286.25</v>
      </c>
      <c r="B244" s="57" t="n">
        <v>291.7528</v>
      </c>
      <c r="C244" s="57" t="n">
        <v>14.778844</v>
      </c>
      <c r="D244" s="57" t="n">
        <v>286.25</v>
      </c>
      <c r="E244" s="57" t="n">
        <v>405.6585</v>
      </c>
      <c r="F244" s="57" t="n">
        <v>11.99084</v>
      </c>
      <c r="G244" s="57" t="n">
        <v>286.25</v>
      </c>
      <c r="H244" s="57" t="n">
        <v>382.1962</v>
      </c>
      <c r="I244" s="57" t="n">
        <v>11.845692</v>
      </c>
      <c r="J244" s="57" t="n">
        <v>286.25</v>
      </c>
      <c r="K244" s="57" t="n">
        <v>318.6002</v>
      </c>
      <c r="L244" s="57" t="n">
        <v>13.91843</v>
      </c>
      <c r="M244" s="57" t="n">
        <v>286.25</v>
      </c>
      <c r="N244" s="57" t="n">
        <v>386.7807</v>
      </c>
      <c r="O244" s="57" t="n">
        <v>8.8121047</v>
      </c>
      <c r="P244" s="57" t="n">
        <v>286.25</v>
      </c>
      <c r="Q244" s="57" t="n">
        <v>540.5449</v>
      </c>
      <c r="R244" s="57" t="n">
        <v>6.9628135</v>
      </c>
      <c r="S244" s="57" t="n">
        <v>286.25</v>
      </c>
      <c r="T244" s="57" t="n">
        <v>366.6087</v>
      </c>
      <c r="U244" s="57" t="n">
        <v>12.729662</v>
      </c>
      <c r="V244" s="57" t="n">
        <v>286.25</v>
      </c>
      <c r="W244" s="57" t="n">
        <v>541.3016</v>
      </c>
      <c r="X244" s="57" t="n">
        <v>7.3550709</v>
      </c>
      <c r="Y244" s="57" t="n">
        <v>286.25</v>
      </c>
      <c r="Z244" s="57" t="n">
        <v>416.144</v>
      </c>
      <c r="AA244" s="57" t="n">
        <v>9.9603053</v>
      </c>
      <c r="AB244" s="57" t="n">
        <v>286.25</v>
      </c>
      <c r="AC244" s="57" t="n">
        <v>328.9683</v>
      </c>
      <c r="AD244" s="57" t="n">
        <v>10.857143</v>
      </c>
      <c r="AE244" s="57" t="n">
        <v>286.25</v>
      </c>
      <c r="AF244" s="57" t="n">
        <v>346.3702</v>
      </c>
      <c r="AG244" s="57" t="n">
        <v>12.325845</v>
      </c>
      <c r="AH244" s="57" t="n">
        <v>286.25</v>
      </c>
      <c r="AI244" s="57" t="n">
        <v>466.2156</v>
      </c>
      <c r="AJ244" s="57" t="n">
        <v>7.3262814</v>
      </c>
      <c r="AK244" s="57" t="n">
        <v>286.25</v>
      </c>
      <c r="AL244" s="57" t="n">
        <v>361.9305</v>
      </c>
      <c r="AM244" s="57" t="n">
        <v>11.344493</v>
      </c>
      <c r="AN244" s="57" t="n">
        <v>286.25</v>
      </c>
      <c r="AO244" s="57" t="n">
        <v>474.5561</v>
      </c>
      <c r="AP244" s="57" t="n">
        <v>8.7202835</v>
      </c>
      <c r="AQ244" s="57" t="n">
        <v>286.25</v>
      </c>
      <c r="AR244" s="57" t="n">
        <v>387.5317</v>
      </c>
      <c r="AS244" s="57" t="n">
        <v>13.30687</v>
      </c>
      <c r="AT244" s="57" t="n">
        <v>286.25</v>
      </c>
      <c r="AU244" s="57" t="n">
        <v>453.9617</v>
      </c>
      <c r="AV244" s="57" t="n">
        <v>10.181679</v>
      </c>
      <c r="AW244" s="57" t="n">
        <v>286.25</v>
      </c>
      <c r="AX244" s="57" t="n">
        <v>527.9701</v>
      </c>
      <c r="AY244" s="57" t="n">
        <v>8.1584515</v>
      </c>
      <c r="AZ244" s="57" t="n">
        <v>286.25</v>
      </c>
      <c r="BA244" s="57" t="n">
        <v>396.2249</v>
      </c>
      <c r="BB244" s="57" t="n">
        <v>10.925736</v>
      </c>
      <c r="BC244" s="57" t="n">
        <v>286.25</v>
      </c>
      <c r="BD244" s="57" t="n">
        <v>381.2648</v>
      </c>
      <c r="BE244" s="57" t="n">
        <v>12.561832</v>
      </c>
      <c r="BF244" s="57" t="n">
        <v>286.25</v>
      </c>
      <c r="BG244" s="57" t="n">
        <v>502.6198</v>
      </c>
      <c r="BH244" s="57" t="n">
        <v>7.3675027</v>
      </c>
      <c r="BI244" s="57" t="n">
        <v>286.25</v>
      </c>
      <c r="BJ244" s="57" t="n">
        <v>323.6842</v>
      </c>
      <c r="BK244" s="57" t="n">
        <v>10.163904</v>
      </c>
      <c r="BL244" s="57" t="n">
        <v>286.25</v>
      </c>
      <c r="BM244" s="57" t="n">
        <v>415.0192</v>
      </c>
      <c r="BN244" s="57" t="n">
        <v>8.8167939</v>
      </c>
      <c r="BO244" s="57" t="n">
        <v>286.25</v>
      </c>
      <c r="BP244" s="57" t="n">
        <v>327.6689</v>
      </c>
      <c r="BQ244" s="57" t="n">
        <v>8.8764449</v>
      </c>
      <c r="BR244" s="57" t="n">
        <v>286.25</v>
      </c>
      <c r="BS244" s="57" t="n">
        <v>438.8551</v>
      </c>
      <c r="BT244" s="57" t="n">
        <v>8.6185387</v>
      </c>
      <c r="BU244" s="57" t="n">
        <v>286.25</v>
      </c>
      <c r="BV244" s="57" t="n">
        <v>469.1502</v>
      </c>
      <c r="BW244" s="57" t="n">
        <v>11.238168</v>
      </c>
      <c r="BX244" s="57" t="n">
        <v>286.25</v>
      </c>
      <c r="BY244" s="57" t="n">
        <v>401.616</v>
      </c>
      <c r="BZ244" s="57" t="n">
        <v>11.861505</v>
      </c>
      <c r="CA244" s="57" t="n">
        <v>286.25</v>
      </c>
      <c r="CB244" s="57" t="n">
        <v>363.1991</v>
      </c>
      <c r="CC244" s="57" t="n">
        <v>12.079062</v>
      </c>
      <c r="CD244" s="57" t="n">
        <v>286.25</v>
      </c>
      <c r="CE244" s="57" t="n">
        <v>404.6447</v>
      </c>
      <c r="CF244" s="57" t="n">
        <v>11.585605</v>
      </c>
      <c r="CG244" s="57"/>
      <c r="CH244" s="65" t="n">
        <f aca="false">AH244</f>
        <v>286.25</v>
      </c>
      <c r="CI244" s="66" t="n">
        <f aca="false">AVERAGE(B244,E244,H244,K244,N244,Q244,T244,W244,Z244,AC244,AF244,AI244,AL244,AO244,AR244,AU244,AX244,BA244,BD244,BG244,BJ244,BM244,BP244,BS244,BV244,BY244,CB244,CE244)</f>
        <v>407.894239285714</v>
      </c>
      <c r="CJ244" s="67" t="n">
        <f aca="false">AVERAGE(C244,F244,I244,L244,O244,R244,U244,X244,AA244,AD244,AG244,AJ244,AM244,AP244,AS244,AV244,AY244,BB244,BE244,BH244,BK244,BN244,BQ244,BT244,BW244,BZ244,CC244,CF244)</f>
        <v>10.5239250357143</v>
      </c>
      <c r="CK244" s="66" t="n">
        <f aca="false">STDEV(B244,E244,H244,K244,N244,Q244,T244,W244,Z244,AC244,AF244,AI244,AL244,AO244,AR244,AU244,AX244,BA244,BD244,BG244,BJ244,BM244,BP244,BS244,BV244,BY244,CB244,CE244)</f>
        <v>68.535488089015</v>
      </c>
      <c r="CL244" s="67" t="n">
        <f aca="false">STDEV(C244,F244,I244,L244,O244,R244,U244,X244,AA244,AD244,AG244,AJ244,AM244,AP244,AS244,AV244,AY244,BB244,BE244,BH244,BK244,BN244,BQ244,BT244,BW244,BZ244,CC244,CF244)</f>
        <v>2.15028022789641</v>
      </c>
    </row>
    <row r="245" customFormat="false" ht="26.8" hidden="false" customHeight="false" outlineLevel="0" collapsed="false">
      <c r="A245" s="57" t="n">
        <v>287.5</v>
      </c>
      <c r="B245" s="57" t="n">
        <v>297.4467</v>
      </c>
      <c r="C245" s="57" t="n">
        <v>14.418321</v>
      </c>
      <c r="D245" s="57" t="n">
        <v>287.5</v>
      </c>
      <c r="E245" s="57" t="n">
        <v>414.3843</v>
      </c>
      <c r="F245" s="57" t="n">
        <v>12.080044</v>
      </c>
      <c r="G245" s="57" t="n">
        <v>287.5</v>
      </c>
      <c r="H245" s="57" t="n">
        <v>389.637</v>
      </c>
      <c r="I245" s="57" t="n">
        <v>12.355725</v>
      </c>
      <c r="J245" s="57" t="n">
        <v>287.5</v>
      </c>
      <c r="K245" s="57" t="n">
        <v>327.685</v>
      </c>
      <c r="L245" s="57" t="n">
        <v>14.401418</v>
      </c>
      <c r="M245" s="57" t="n">
        <v>287.5</v>
      </c>
      <c r="N245" s="57" t="n">
        <v>451.9643</v>
      </c>
      <c r="O245" s="57" t="n">
        <v>8.5941112</v>
      </c>
      <c r="P245" s="57" t="n">
        <v>287.5</v>
      </c>
      <c r="Q245" s="57" t="n">
        <v>562.9092</v>
      </c>
      <c r="R245" s="57" t="n">
        <v>6.8031625</v>
      </c>
      <c r="S245" s="57" t="n">
        <v>287.5</v>
      </c>
      <c r="T245" s="57" t="n">
        <v>359.6794</v>
      </c>
      <c r="U245" s="57" t="n">
        <v>11.873719</v>
      </c>
      <c r="V245" s="57" t="n">
        <v>287.5</v>
      </c>
      <c r="W245" s="57" t="n">
        <v>524.7472</v>
      </c>
      <c r="X245" s="57" t="n">
        <v>7.4720829</v>
      </c>
      <c r="Y245" s="57" t="n">
        <v>287.5</v>
      </c>
      <c r="Z245" s="57" t="n">
        <v>430.8332</v>
      </c>
      <c r="AA245" s="57" t="n">
        <v>10.356598</v>
      </c>
      <c r="AB245" s="57" t="n">
        <v>287.5</v>
      </c>
      <c r="AC245" s="57" t="n">
        <v>337.247</v>
      </c>
      <c r="AD245" s="57" t="n">
        <v>12.311778</v>
      </c>
      <c r="AE245" s="57" t="n">
        <v>287.5</v>
      </c>
      <c r="AF245" s="57" t="n">
        <v>343.5905</v>
      </c>
      <c r="AG245" s="57" t="n">
        <v>11.906979</v>
      </c>
      <c r="AH245" s="57" t="n">
        <v>287.5</v>
      </c>
      <c r="AI245" s="57" t="n">
        <v>520.1009</v>
      </c>
      <c r="AJ245" s="57" t="n">
        <v>6.4910578</v>
      </c>
      <c r="AK245" s="57" t="n">
        <v>287.5</v>
      </c>
      <c r="AL245" s="57" t="n">
        <v>369.957</v>
      </c>
      <c r="AM245" s="57" t="n">
        <v>12.244384</v>
      </c>
      <c r="AN245" s="57" t="n">
        <v>287.5</v>
      </c>
      <c r="AO245" s="57" t="n">
        <v>456.6707</v>
      </c>
      <c r="AP245" s="57" t="n">
        <v>9.1640131</v>
      </c>
      <c r="AQ245" s="57" t="n">
        <v>287.5</v>
      </c>
      <c r="AR245" s="57" t="n">
        <v>377.5467</v>
      </c>
      <c r="AS245" s="57" t="n">
        <v>12.331298</v>
      </c>
      <c r="AT245" s="57" t="n">
        <v>287.5</v>
      </c>
      <c r="AU245" s="57" t="n">
        <v>448.1539</v>
      </c>
      <c r="AV245" s="57" t="n">
        <v>10.108288</v>
      </c>
      <c r="AW245" s="57" t="n">
        <v>287.5</v>
      </c>
      <c r="AX245" s="57" t="n">
        <v>526.0449</v>
      </c>
      <c r="AY245" s="57" t="n">
        <v>8.4112323</v>
      </c>
      <c r="AZ245" s="57" t="n">
        <v>287.5</v>
      </c>
      <c r="BA245" s="57" t="n">
        <v>388.2614</v>
      </c>
      <c r="BB245" s="57" t="n">
        <v>10.857688</v>
      </c>
      <c r="BC245" s="57" t="n">
        <v>287.5</v>
      </c>
      <c r="BD245" s="57" t="n">
        <v>383.0795</v>
      </c>
      <c r="BE245" s="57" t="n">
        <v>12.585169</v>
      </c>
      <c r="BF245" s="57" t="n">
        <v>287.5</v>
      </c>
      <c r="BG245" s="57" t="n">
        <v>541.6457</v>
      </c>
      <c r="BH245" s="57" t="n">
        <v>7.1726281</v>
      </c>
      <c r="BI245" s="57" t="n">
        <v>287.5</v>
      </c>
      <c r="BJ245" s="57" t="n">
        <v>320.1949</v>
      </c>
      <c r="BK245" s="57" t="n">
        <v>11.11843</v>
      </c>
      <c r="BL245" s="57" t="n">
        <v>287.5</v>
      </c>
      <c r="BM245" s="57" t="n">
        <v>392.4598</v>
      </c>
      <c r="BN245" s="57" t="n">
        <v>8.5094875</v>
      </c>
      <c r="BO245" s="57" t="n">
        <v>287.5</v>
      </c>
      <c r="BP245" s="57" t="n">
        <v>323.8582</v>
      </c>
      <c r="BQ245" s="57" t="n">
        <v>8.5026172</v>
      </c>
      <c r="BR245" s="57" t="n">
        <v>287.5</v>
      </c>
      <c r="BS245" s="57" t="n">
        <v>474.1723</v>
      </c>
      <c r="BT245" s="57" t="n">
        <v>8.697928</v>
      </c>
      <c r="BU245" s="57" t="n">
        <v>287.5</v>
      </c>
      <c r="BV245" s="57" t="n">
        <v>469.2356</v>
      </c>
      <c r="BW245" s="57" t="n">
        <v>11.025082</v>
      </c>
      <c r="BX245" s="57" t="n">
        <v>287.5</v>
      </c>
      <c r="BY245" s="57" t="n">
        <v>407.5556</v>
      </c>
      <c r="BZ245" s="57" t="n">
        <v>12.35398</v>
      </c>
      <c r="CA245" s="57" t="n">
        <v>287.5</v>
      </c>
      <c r="CB245" s="57" t="n">
        <v>365.4111</v>
      </c>
      <c r="CC245" s="57" t="n">
        <v>13.094984</v>
      </c>
      <c r="CD245" s="57" t="n">
        <v>287.5</v>
      </c>
      <c r="CE245" s="57" t="n">
        <v>407.4522</v>
      </c>
      <c r="CF245" s="57" t="n">
        <v>11.78157</v>
      </c>
      <c r="CG245" s="57"/>
      <c r="CH245" s="65" t="n">
        <f aca="false">AH245</f>
        <v>287.5</v>
      </c>
      <c r="CI245" s="66" t="n">
        <f aca="false">AVERAGE(B245,E245,H245,K245,N245,Q245,T245,W245,Z245,AC245,AF245,AI245,AL245,AO245,AR245,AU245,AX245,BA245,BD245,BG245,BJ245,BM245,BP245,BS245,BV245,BY245,CB245,CE245)</f>
        <v>414.711578571429</v>
      </c>
      <c r="CJ245" s="67" t="n">
        <f aca="false">AVERAGE(C245,F245,I245,L245,O245,R245,U245,X245,AA245,AD245,AG245,AJ245,AM245,AP245,AS245,AV245,AY245,BB245,BE245,BH245,BK245,BN245,BQ245,BT245,BW245,BZ245,CC245,CF245)</f>
        <v>10.6079919857143</v>
      </c>
      <c r="CK245" s="66" t="n">
        <f aca="false">STDEV(B245,E245,H245,K245,N245,Q245,T245,W245,Z245,AC245,AF245,AI245,AL245,AO245,AR245,AU245,AX245,BA245,BD245,BG245,BJ245,BM245,BP245,BS245,BV245,BY245,CB245,CE245)</f>
        <v>73.5508113692153</v>
      </c>
      <c r="CL245" s="67" t="n">
        <f aca="false">STDEV(C245,F245,I245,L245,O245,R245,U245,X245,AA245,AD245,AG245,AJ245,AM245,AP245,AS245,AV245,AY245,BB245,BE245,BH245,BK245,BN245,BQ245,BT245,BW245,BZ245,CC245,CF245)</f>
        <v>2.25924188340963</v>
      </c>
    </row>
    <row r="246" customFormat="false" ht="26.8" hidden="false" customHeight="false" outlineLevel="0" collapsed="false">
      <c r="A246" s="57" t="n">
        <v>288.75</v>
      </c>
      <c r="B246" s="57" t="n">
        <v>309.3327</v>
      </c>
      <c r="C246" s="57" t="n">
        <v>15.12072</v>
      </c>
      <c r="D246" s="57" t="n">
        <v>288.75</v>
      </c>
      <c r="E246" s="57" t="n">
        <v>415.5577</v>
      </c>
      <c r="F246" s="57" t="n">
        <v>12.295638</v>
      </c>
      <c r="G246" s="57" t="n">
        <v>288.75</v>
      </c>
      <c r="H246" s="57" t="n">
        <v>392.5253</v>
      </c>
      <c r="I246" s="57" t="n">
        <v>12.462704</v>
      </c>
      <c r="J246" s="57" t="n">
        <v>288.75</v>
      </c>
      <c r="K246" s="57" t="n">
        <v>324.0812</v>
      </c>
      <c r="L246" s="57" t="n">
        <v>14.366739</v>
      </c>
      <c r="M246" s="57" t="n">
        <v>288.75</v>
      </c>
      <c r="N246" s="57" t="n">
        <v>485.6234</v>
      </c>
      <c r="O246" s="57" t="n">
        <v>8.2482007</v>
      </c>
      <c r="P246" s="57" t="n">
        <v>288.75</v>
      </c>
      <c r="Q246" s="57" t="n">
        <v>561.0269</v>
      </c>
      <c r="R246" s="57" t="n">
        <v>6.9123228</v>
      </c>
      <c r="S246" s="57" t="n">
        <v>288.75</v>
      </c>
      <c r="T246" s="57" t="n">
        <v>349.6354</v>
      </c>
      <c r="U246" s="57" t="n">
        <v>12.002944</v>
      </c>
      <c r="V246" s="57" t="n">
        <v>288.75</v>
      </c>
      <c r="W246" s="57" t="n">
        <v>527.6884</v>
      </c>
      <c r="X246" s="57" t="n">
        <v>7.4424209</v>
      </c>
      <c r="Y246" s="57" t="n">
        <v>288.75</v>
      </c>
      <c r="Z246" s="57" t="n">
        <v>441.3859</v>
      </c>
      <c r="AA246" s="57" t="n">
        <v>10.57241</v>
      </c>
      <c r="AB246" s="57" t="n">
        <v>288.75</v>
      </c>
      <c r="AC246" s="57" t="n">
        <v>322.1154</v>
      </c>
      <c r="AD246" s="57" t="n">
        <v>10.392803</v>
      </c>
      <c r="AE246" s="57" t="n">
        <v>288.75</v>
      </c>
      <c r="AF246" s="57" t="n">
        <v>365.4657</v>
      </c>
      <c r="AG246" s="57" t="n">
        <v>12.377535</v>
      </c>
      <c r="AH246" s="57" t="n">
        <v>288.75</v>
      </c>
      <c r="AI246" s="57" t="n">
        <v>583.2316</v>
      </c>
      <c r="AJ246" s="57" t="n">
        <v>5.9823337</v>
      </c>
      <c r="AK246" s="57" t="n">
        <v>288.75</v>
      </c>
      <c r="AL246" s="57" t="n">
        <v>370.9228</v>
      </c>
      <c r="AM246" s="57" t="n">
        <v>12.504907</v>
      </c>
      <c r="AN246" s="57" t="n">
        <v>288.75</v>
      </c>
      <c r="AO246" s="57" t="n">
        <v>461.6193</v>
      </c>
      <c r="AP246" s="57" t="n">
        <v>9.8877863</v>
      </c>
      <c r="AQ246" s="57" t="n">
        <v>288.75</v>
      </c>
      <c r="AR246" s="57" t="n">
        <v>383.4824</v>
      </c>
      <c r="AS246" s="57" t="n">
        <v>12.702072</v>
      </c>
      <c r="AT246" s="57" t="n">
        <v>288.75</v>
      </c>
      <c r="AU246" s="57" t="n">
        <v>434.5564</v>
      </c>
      <c r="AV246" s="57" t="n">
        <v>9.8115594</v>
      </c>
      <c r="AW246" s="57" t="n">
        <v>288.75</v>
      </c>
      <c r="AX246" s="57" t="n">
        <v>523.8506</v>
      </c>
      <c r="AY246" s="57" t="n">
        <v>8.5441658</v>
      </c>
      <c r="AZ246" s="57" t="n">
        <v>288.75</v>
      </c>
      <c r="BA246" s="57" t="n">
        <v>384.5162</v>
      </c>
      <c r="BB246" s="57" t="n">
        <v>11.252126</v>
      </c>
      <c r="BC246" s="57" t="n">
        <v>288.75</v>
      </c>
      <c r="BD246" s="57" t="n">
        <v>388.2952</v>
      </c>
      <c r="BE246" s="57" t="n">
        <v>12.079389</v>
      </c>
      <c r="BF246" s="57" t="n">
        <v>288.75</v>
      </c>
      <c r="BG246" s="57" t="n">
        <v>536.8925</v>
      </c>
      <c r="BH246" s="57" t="n">
        <v>7.1572519</v>
      </c>
      <c r="BI246" s="57" t="n">
        <v>288.75</v>
      </c>
      <c r="BJ246" s="57" t="n">
        <v>317.0305</v>
      </c>
      <c r="BK246" s="57" t="n">
        <v>11.181788</v>
      </c>
      <c r="BL246" s="57" t="n">
        <v>288.75</v>
      </c>
      <c r="BM246" s="57" t="n">
        <v>396.1159</v>
      </c>
      <c r="BN246" s="57" t="n">
        <v>8.8801527</v>
      </c>
      <c r="BO246" s="57" t="n">
        <v>288.75</v>
      </c>
      <c r="BP246" s="57" t="n">
        <v>295.2152</v>
      </c>
      <c r="BQ246" s="57" t="n">
        <v>8.0581243</v>
      </c>
      <c r="BR246" s="57" t="n">
        <v>288.75</v>
      </c>
      <c r="BS246" s="57" t="n">
        <v>480.8248</v>
      </c>
      <c r="BT246" s="57" t="n">
        <v>8.5800436</v>
      </c>
      <c r="BU246" s="57" t="n">
        <v>288.75</v>
      </c>
      <c r="BV246" s="57" t="n">
        <v>468.9189</v>
      </c>
      <c r="BW246" s="57" t="n">
        <v>10.901309</v>
      </c>
      <c r="BX246" s="57" t="n">
        <v>288.75</v>
      </c>
      <c r="BY246" s="57" t="n">
        <v>398.5563</v>
      </c>
      <c r="BZ246" s="57" t="n">
        <v>12.406761</v>
      </c>
      <c r="CA246" s="57" t="n">
        <v>288.75</v>
      </c>
      <c r="CB246" s="57" t="n">
        <v>361.1232</v>
      </c>
      <c r="CC246" s="57" t="n">
        <v>11.995638</v>
      </c>
      <c r="CD246" s="57" t="n">
        <v>288.75</v>
      </c>
      <c r="CE246" s="57" t="n">
        <v>417.9389</v>
      </c>
      <c r="CF246" s="57" t="n">
        <v>11.586369</v>
      </c>
      <c r="CG246" s="57"/>
      <c r="CH246" s="65" t="n">
        <f aca="false">AH246</f>
        <v>288.75</v>
      </c>
      <c r="CI246" s="66" t="n">
        <f aca="false">AVERAGE(B246,E246,H246,K246,N246,Q246,T246,W246,Z246,AC246,AF246,AI246,AL246,AO246,AR246,AU246,AX246,BA246,BD246,BG246,BJ246,BM246,BP246,BS246,BV246,BY246,CB246,CE246)</f>
        <v>417.768882142857</v>
      </c>
      <c r="CJ246" s="67" t="n">
        <f aca="false">AVERAGE(C246,F246,I246,L246,O246,R246,U246,X246,AA246,AD246,AG246,AJ246,AM246,AP246,AS246,AV246,AY246,BB246,BE246,BH246,BK246,BN246,BQ246,BT246,BW246,BZ246,CC246,CF246)</f>
        <v>10.5609362178571</v>
      </c>
      <c r="CK246" s="66" t="n">
        <f aca="false">STDEV(B246,E246,H246,K246,N246,Q246,T246,W246,Z246,AC246,AF246,AI246,AL246,AO246,AR246,AU246,AX246,BA246,BD246,BG246,BJ246,BM246,BP246,BS246,BV246,BY246,CB246,CE246)</f>
        <v>79.733377308995</v>
      </c>
      <c r="CL246" s="67" t="n">
        <f aca="false">STDEV(C246,F246,I246,L246,O246,R246,U246,X246,AA246,AD246,AG246,AJ246,AM246,AP246,AS246,AV246,AY246,BB246,BE246,BH246,BK246,BN246,BQ246,BT246,BW246,BZ246,CC246,CF246)</f>
        <v>2.31344465832458</v>
      </c>
    </row>
    <row r="247" customFormat="false" ht="26.8" hidden="false" customHeight="false" outlineLevel="0" collapsed="false">
      <c r="A247" s="57" t="n">
        <v>290</v>
      </c>
      <c r="B247" s="57" t="n">
        <v>316.4367</v>
      </c>
      <c r="C247" s="57" t="n">
        <v>13.564776</v>
      </c>
      <c r="D247" s="57" t="n">
        <v>290</v>
      </c>
      <c r="E247" s="57" t="n">
        <v>416.1999</v>
      </c>
      <c r="F247" s="57" t="n">
        <v>12.209815</v>
      </c>
      <c r="G247" s="57" t="n">
        <v>290</v>
      </c>
      <c r="H247" s="57" t="n">
        <v>380.3359</v>
      </c>
      <c r="I247" s="57" t="n">
        <v>11.952672</v>
      </c>
      <c r="J247" s="57" t="n">
        <v>290</v>
      </c>
      <c r="K247" s="57" t="n">
        <v>317.5939</v>
      </c>
      <c r="L247" s="57" t="n">
        <v>12.858015</v>
      </c>
      <c r="M247" s="57" t="n">
        <v>290</v>
      </c>
      <c r="N247" s="57" t="n">
        <v>514.3985</v>
      </c>
      <c r="O247" s="57" t="n">
        <v>7.6977099</v>
      </c>
      <c r="P247" s="57" t="n">
        <v>290</v>
      </c>
      <c r="Q247" s="57" t="n">
        <v>558.6251</v>
      </c>
      <c r="R247" s="57" t="n">
        <v>6.9575791</v>
      </c>
      <c r="S247" s="57" t="n">
        <v>290</v>
      </c>
      <c r="T247" s="57" t="n">
        <v>346.4952</v>
      </c>
      <c r="U247" s="57" t="n">
        <v>12.912541</v>
      </c>
      <c r="V247" s="57" t="n">
        <v>290</v>
      </c>
      <c r="W247" s="57" t="n">
        <v>532.6824</v>
      </c>
      <c r="X247" s="57" t="n">
        <v>7.6163577</v>
      </c>
      <c r="Y247" s="57" t="n">
        <v>290</v>
      </c>
      <c r="Z247" s="57" t="n">
        <v>436.7115</v>
      </c>
      <c r="AA247" s="57" t="n">
        <v>10.323555</v>
      </c>
      <c r="AB247" s="57" t="n">
        <v>290</v>
      </c>
      <c r="AC247" s="57" t="n">
        <v>315.3789</v>
      </c>
      <c r="AD247" s="57" t="n">
        <v>10.163795</v>
      </c>
      <c r="AE247" s="57" t="n">
        <v>290</v>
      </c>
      <c r="AF247" s="57" t="n">
        <v>380.2098</v>
      </c>
      <c r="AG247" s="57" t="n">
        <v>13.060851</v>
      </c>
      <c r="AH247" s="57" t="n">
        <v>290</v>
      </c>
      <c r="AI247" s="57" t="n">
        <v>582.3091</v>
      </c>
      <c r="AJ247" s="57" t="n">
        <v>5.917012</v>
      </c>
      <c r="AK247" s="57" t="n">
        <v>290</v>
      </c>
      <c r="AL247" s="57" t="n">
        <v>371.5882</v>
      </c>
      <c r="AM247" s="57" t="n">
        <v>12.465867</v>
      </c>
      <c r="AN247" s="57" t="n">
        <v>290</v>
      </c>
      <c r="AO247" s="57" t="n">
        <v>433.0759</v>
      </c>
      <c r="AP247" s="57" t="n">
        <v>9.7709924</v>
      </c>
      <c r="AQ247" s="57" t="n">
        <v>290</v>
      </c>
      <c r="AR247" s="57" t="n">
        <v>402.9502</v>
      </c>
      <c r="AS247" s="57" t="n">
        <v>13.642421</v>
      </c>
      <c r="AT247" s="57" t="n">
        <v>290</v>
      </c>
      <c r="AU247" s="57" t="n">
        <v>435.9862</v>
      </c>
      <c r="AV247" s="57" t="n">
        <v>10.000654</v>
      </c>
      <c r="AW247" s="57" t="n">
        <v>290</v>
      </c>
      <c r="AX247" s="57" t="n">
        <v>515.5573</v>
      </c>
      <c r="AY247" s="57" t="n">
        <v>8.6751363</v>
      </c>
      <c r="AZ247" s="57" t="n">
        <v>290</v>
      </c>
      <c r="BA247" s="57" t="n">
        <v>386.871</v>
      </c>
      <c r="BB247" s="57" t="n">
        <v>11.369248</v>
      </c>
      <c r="BC247" s="57" t="n">
        <v>290</v>
      </c>
      <c r="BD247" s="57" t="n">
        <v>394.6904</v>
      </c>
      <c r="BE247" s="57" t="n">
        <v>12.319738</v>
      </c>
      <c r="BF247" s="57" t="n">
        <v>290</v>
      </c>
      <c r="BG247" s="57" t="n">
        <v>536.2178</v>
      </c>
      <c r="BH247" s="57" t="n">
        <v>7.414831</v>
      </c>
      <c r="BI247" s="57" t="n">
        <v>290</v>
      </c>
      <c r="BJ247" s="57" t="n">
        <v>330.4473</v>
      </c>
      <c r="BK247" s="57" t="n">
        <v>10.739586</v>
      </c>
      <c r="BL247" s="57" t="n">
        <v>290</v>
      </c>
      <c r="BM247" s="57" t="n">
        <v>420.823</v>
      </c>
      <c r="BN247" s="57" t="n">
        <v>9.4944384</v>
      </c>
      <c r="BO247" s="57" t="n">
        <v>290</v>
      </c>
      <c r="BP247" s="57" t="n">
        <v>315.6222</v>
      </c>
      <c r="BQ247" s="57" t="n">
        <v>10.094438</v>
      </c>
      <c r="BR247" s="57" t="n">
        <v>290</v>
      </c>
      <c r="BS247" s="57" t="n">
        <v>476.451</v>
      </c>
      <c r="BT247" s="57" t="n">
        <v>8.272301</v>
      </c>
      <c r="BU247" s="57" t="n">
        <v>290</v>
      </c>
      <c r="BV247" s="57" t="n">
        <v>470.6638</v>
      </c>
      <c r="BW247" s="57" t="n">
        <v>10.926718</v>
      </c>
      <c r="BX247" s="57" t="n">
        <v>290</v>
      </c>
      <c r="BY247" s="57" t="n">
        <v>398.5199</v>
      </c>
      <c r="BZ247" s="57" t="n">
        <v>12.833261</v>
      </c>
      <c r="CA247" s="57" t="n">
        <v>290</v>
      </c>
      <c r="CB247" s="57" t="n">
        <v>359.3747</v>
      </c>
      <c r="CC247" s="57" t="n">
        <v>11.481243</v>
      </c>
      <c r="CD247" s="57" t="n">
        <v>290</v>
      </c>
      <c r="CE247" s="57" t="n">
        <v>406.101</v>
      </c>
      <c r="CF247" s="57" t="n">
        <v>10.78626</v>
      </c>
      <c r="CG247" s="57"/>
      <c r="CH247" s="65" t="n">
        <f aca="false">AH247</f>
        <v>290</v>
      </c>
      <c r="CI247" s="66" t="n">
        <f aca="false">AVERAGE(B247,E247,H247,K247,N247,Q247,T247,W247,Z247,AC247,AF247,AI247,AL247,AO247,AR247,AU247,AX247,BA247,BD247,BG247,BJ247,BM247,BP247,BS247,BV247,BY247,CB247,CE247)</f>
        <v>419.7256</v>
      </c>
      <c r="CJ247" s="67" t="n">
        <f aca="false">AVERAGE(C247,F247,I247,L247,O247,R247,U247,X247,AA247,AD247,AG247,AJ247,AM247,AP247,AS247,AV247,AY247,BB247,BE247,BH247,BK247,BN247,BQ247,BT247,BW247,BZ247,CC247,CF247)</f>
        <v>10.5543504214286</v>
      </c>
      <c r="CK247" s="66" t="n">
        <f aca="false">STDEV(B247,E247,H247,K247,N247,Q247,T247,W247,Z247,AC247,AF247,AI247,AL247,AO247,AR247,AU247,AX247,BA247,BD247,BG247,BJ247,BM247,BP247,BS247,BV247,BY247,CB247,CE247)</f>
        <v>78.0821058686161</v>
      </c>
      <c r="CL247" s="67" t="n">
        <f aca="false">STDEV(C247,F247,I247,L247,O247,R247,U247,X247,AA247,AD247,AG247,AJ247,AM247,AP247,AS247,AV247,AY247,BB247,BE247,BH247,BK247,BN247,BQ247,BT247,BW247,BZ247,CC247,CF247)</f>
        <v>2.16409810768576</v>
      </c>
    </row>
    <row r="248" customFormat="false" ht="26.8" hidden="false" customHeight="false" outlineLevel="0" collapsed="false">
      <c r="A248" s="57" t="n">
        <v>291.25</v>
      </c>
      <c r="B248" s="57" t="n">
        <v>328.174</v>
      </c>
      <c r="C248" s="57" t="n">
        <v>12.942966</v>
      </c>
      <c r="D248" s="57" t="n">
        <v>291.25</v>
      </c>
      <c r="E248" s="57" t="n">
        <v>401.3324</v>
      </c>
      <c r="F248" s="57" t="n">
        <v>11.477208</v>
      </c>
      <c r="G248" s="57" t="n">
        <v>291.25</v>
      </c>
      <c r="H248" s="57" t="n">
        <v>369.569</v>
      </c>
      <c r="I248" s="57" t="n">
        <v>12.710142</v>
      </c>
      <c r="J248" s="57" t="n">
        <v>291.25</v>
      </c>
      <c r="K248" s="57" t="n">
        <v>328.3416</v>
      </c>
      <c r="L248" s="57" t="n">
        <v>12.199455</v>
      </c>
      <c r="M248" s="57" t="n">
        <v>291.25</v>
      </c>
      <c r="N248" s="57" t="n">
        <v>538.568</v>
      </c>
      <c r="O248" s="57" t="n">
        <v>7.1199564</v>
      </c>
      <c r="P248" s="57" t="n">
        <v>291.25</v>
      </c>
      <c r="Q248" s="57" t="n">
        <v>530.2599</v>
      </c>
      <c r="R248" s="57" t="n">
        <v>7.068157</v>
      </c>
      <c r="S248" s="57" t="n">
        <v>291.25</v>
      </c>
      <c r="T248" s="57" t="n">
        <v>349.6215</v>
      </c>
      <c r="U248" s="57" t="n">
        <v>12.976554</v>
      </c>
      <c r="V248" s="57" t="n">
        <v>291.25</v>
      </c>
      <c r="W248" s="57" t="n">
        <v>516.1655</v>
      </c>
      <c r="X248" s="57" t="n">
        <v>7.7513631</v>
      </c>
      <c r="Y248" s="57" t="n">
        <v>291.25</v>
      </c>
      <c r="Z248" s="57" t="n">
        <v>426.3254</v>
      </c>
      <c r="AA248" s="57" t="n">
        <v>10.399455</v>
      </c>
      <c r="AB248" s="57" t="n">
        <v>291.25</v>
      </c>
      <c r="AC248" s="57" t="n">
        <v>328.9118</v>
      </c>
      <c r="AD248" s="57" t="n">
        <v>12.03446</v>
      </c>
      <c r="AE248" s="57" t="n">
        <v>291.25</v>
      </c>
      <c r="AF248" s="57" t="n">
        <v>379.7987</v>
      </c>
      <c r="AG248" s="57" t="n">
        <v>12.506434</v>
      </c>
      <c r="AH248" s="57" t="n">
        <v>291.25</v>
      </c>
      <c r="AI248" s="57" t="n">
        <v>552.245</v>
      </c>
      <c r="AJ248" s="57" t="n">
        <v>6.3061069</v>
      </c>
      <c r="AK248" s="57" t="n">
        <v>291.25</v>
      </c>
      <c r="AL248" s="57" t="n">
        <v>373.0302</v>
      </c>
      <c r="AM248" s="57" t="n">
        <v>12.331407</v>
      </c>
      <c r="AN248" s="57" t="n">
        <v>291.25</v>
      </c>
      <c r="AO248" s="57" t="n">
        <v>406.7229</v>
      </c>
      <c r="AP248" s="57" t="n">
        <v>10.036641</v>
      </c>
      <c r="AQ248" s="57" t="n">
        <v>291.25</v>
      </c>
      <c r="AR248" s="57" t="n">
        <v>404.5578</v>
      </c>
      <c r="AS248" s="57" t="n">
        <v>12.830643</v>
      </c>
      <c r="AT248" s="57" t="n">
        <v>291.25</v>
      </c>
      <c r="AU248" s="57" t="n">
        <v>447.7944</v>
      </c>
      <c r="AV248" s="57" t="n">
        <v>10.436314</v>
      </c>
      <c r="AW248" s="57" t="n">
        <v>291.25</v>
      </c>
      <c r="AX248" s="57" t="n">
        <v>514.9002</v>
      </c>
      <c r="AY248" s="57" t="n">
        <v>8.8221374</v>
      </c>
      <c r="AZ248" s="57" t="n">
        <v>291.25</v>
      </c>
      <c r="BA248" s="57" t="n">
        <v>392.0489</v>
      </c>
      <c r="BB248" s="57" t="n">
        <v>11.077644</v>
      </c>
      <c r="BC248" s="57" t="n">
        <v>291.25</v>
      </c>
      <c r="BD248" s="57" t="n">
        <v>393.6329</v>
      </c>
      <c r="BE248" s="57" t="n">
        <v>12.544602</v>
      </c>
      <c r="BF248" s="57" t="n">
        <v>291.25</v>
      </c>
      <c r="BG248" s="57" t="n">
        <v>538.1823</v>
      </c>
      <c r="BH248" s="57" t="n">
        <v>7.5967285</v>
      </c>
      <c r="BI248" s="57" t="n">
        <v>291.25</v>
      </c>
      <c r="BJ248" s="57" t="n">
        <v>331.5273</v>
      </c>
      <c r="BK248" s="57" t="n">
        <v>10.753108</v>
      </c>
      <c r="BL248" s="57" t="n">
        <v>291.25</v>
      </c>
      <c r="BM248" s="57" t="n">
        <v>413.8133</v>
      </c>
      <c r="BN248" s="57" t="n">
        <v>9.6982552</v>
      </c>
      <c r="BO248" s="57" t="n">
        <v>291.25</v>
      </c>
      <c r="BP248" s="57" t="n">
        <v>309.8507</v>
      </c>
      <c r="BQ248" s="57" t="n">
        <v>9.6839695</v>
      </c>
      <c r="BR248" s="57" t="n">
        <v>291.25</v>
      </c>
      <c r="BS248" s="57" t="n">
        <v>488.4934</v>
      </c>
      <c r="BT248" s="57" t="n">
        <v>8.5718648</v>
      </c>
      <c r="BU248" s="57" t="n">
        <v>291.25</v>
      </c>
      <c r="BV248" s="57" t="n">
        <v>472.6379</v>
      </c>
      <c r="BW248" s="57" t="n">
        <v>10.932606</v>
      </c>
      <c r="BX248" s="57" t="n">
        <v>291.25</v>
      </c>
      <c r="BY248" s="57" t="n">
        <v>398.2021</v>
      </c>
      <c r="BZ248" s="57" t="n">
        <v>12.401091</v>
      </c>
      <c r="CA248" s="57" t="n">
        <v>291.25</v>
      </c>
      <c r="CB248" s="57" t="n">
        <v>368.5187</v>
      </c>
      <c r="CC248" s="57" t="n">
        <v>12.380698</v>
      </c>
      <c r="CD248" s="57" t="n">
        <v>291.25</v>
      </c>
      <c r="CE248" s="57" t="n">
        <v>396.4496</v>
      </c>
      <c r="CF248" s="57" t="n">
        <v>11.146565</v>
      </c>
      <c r="CG248" s="57"/>
      <c r="CH248" s="65" t="n">
        <f aca="false">AH248</f>
        <v>291.25</v>
      </c>
      <c r="CI248" s="66" t="n">
        <f aca="false">AVERAGE(B248,E248,H248,K248,N248,Q248,T248,W248,Z248,AC248,AF248,AI248,AL248,AO248,AR248,AU248,AX248,BA248,BD248,BG248,BJ248,BM248,BP248,BS248,BV248,BY248,CB248,CE248)</f>
        <v>417.84555</v>
      </c>
      <c r="CJ248" s="67" t="n">
        <f aca="false">AVERAGE(C248,F248,I248,L248,O248,R248,U248,X248,AA248,AD248,AG248,AJ248,AM248,AP248,AS248,AV248,AY248,BB248,BE248,BH248,BK248,BN248,BQ248,BT248,BW248,BZ248,CC248,CF248)</f>
        <v>10.5977332785714</v>
      </c>
      <c r="CK248" s="66" t="n">
        <f aca="false">STDEV(B248,E248,H248,K248,N248,Q248,T248,W248,Z248,AC248,AF248,AI248,AL248,AO248,AR248,AU248,AX248,BA248,BD248,BG248,BJ248,BM248,BP248,BS248,BV248,BY248,CB248,CE248)</f>
        <v>73.6451350536627</v>
      </c>
      <c r="CL248" s="67" t="n">
        <f aca="false">STDEV(C248,F248,I248,L248,O248,R248,U248,X248,AA248,AD248,AG248,AJ248,AM248,AP248,AS248,AV248,AY248,BB248,BE248,BH248,BK248,BN248,BQ248,BT248,BW248,BZ248,CC248,CF248)</f>
        <v>2.04493975333558</v>
      </c>
    </row>
    <row r="249" customFormat="false" ht="26.8" hidden="false" customHeight="false" outlineLevel="0" collapsed="false">
      <c r="A249" s="57" t="n">
        <v>292.5</v>
      </c>
      <c r="B249" s="57" t="n">
        <v>338.5358</v>
      </c>
      <c r="C249" s="57" t="n">
        <v>13.74373</v>
      </c>
      <c r="D249" s="57" t="n">
        <v>292.5</v>
      </c>
      <c r="E249" s="57" t="n">
        <v>370.0976</v>
      </c>
      <c r="F249" s="57" t="n">
        <v>10.958451</v>
      </c>
      <c r="G249" s="57" t="n">
        <v>292.5</v>
      </c>
      <c r="H249" s="57" t="n">
        <v>343.8319</v>
      </c>
      <c r="I249" s="57" t="n">
        <v>10.75169</v>
      </c>
      <c r="J249" s="57" t="n">
        <v>292.5</v>
      </c>
      <c r="K249" s="57" t="n">
        <v>341.3595</v>
      </c>
      <c r="L249" s="57" t="n">
        <v>12.193348</v>
      </c>
      <c r="M249" s="57" t="n">
        <v>292.5</v>
      </c>
      <c r="N249" s="57" t="n">
        <v>566.6301</v>
      </c>
      <c r="O249" s="57" t="n">
        <v>6.919193</v>
      </c>
      <c r="P249" s="57" t="n">
        <v>292.5</v>
      </c>
      <c r="Q249" s="57" t="n">
        <v>553.9663</v>
      </c>
      <c r="R249" s="57" t="n">
        <v>7.4365322</v>
      </c>
      <c r="S249" s="57" t="n">
        <v>292.5</v>
      </c>
      <c r="T249" s="57" t="n">
        <v>364.4193</v>
      </c>
      <c r="U249" s="57" t="n">
        <v>13.161723</v>
      </c>
      <c r="V249" s="57" t="n">
        <v>292.5</v>
      </c>
      <c r="W249" s="57" t="n">
        <v>469.4045</v>
      </c>
      <c r="X249" s="57" t="n">
        <v>7.8547437</v>
      </c>
      <c r="Y249" s="57" t="n">
        <v>292.5</v>
      </c>
      <c r="Z249" s="57" t="n">
        <v>431.5966</v>
      </c>
      <c r="AA249" s="57" t="n">
        <v>10.864122</v>
      </c>
      <c r="AB249" s="57" t="n">
        <v>292.5</v>
      </c>
      <c r="AC249" s="57" t="n">
        <v>340.9619</v>
      </c>
      <c r="AD249" s="57" t="n">
        <v>13.614722</v>
      </c>
      <c r="AE249" s="57" t="n">
        <v>292.5</v>
      </c>
      <c r="AF249" s="57" t="n">
        <v>387.1202</v>
      </c>
      <c r="AG249" s="57" t="n">
        <v>12.476554</v>
      </c>
      <c r="AH249" s="57" t="n">
        <v>292.5</v>
      </c>
      <c r="AI249" s="57" t="n">
        <v>560.0856</v>
      </c>
      <c r="AJ249" s="57" t="n">
        <v>6.7563795</v>
      </c>
      <c r="AK249" s="57" t="n">
        <v>292.5</v>
      </c>
      <c r="AL249" s="57" t="n">
        <v>361.7022</v>
      </c>
      <c r="AM249" s="57" t="n">
        <v>10.546238</v>
      </c>
      <c r="AN249" s="57" t="n">
        <v>292.5</v>
      </c>
      <c r="AO249" s="57" t="n">
        <v>415.6933</v>
      </c>
      <c r="AP249" s="57" t="n">
        <v>11.517339</v>
      </c>
      <c r="AQ249" s="57" t="n">
        <v>292.5</v>
      </c>
      <c r="AR249" s="57" t="n">
        <v>411.0771</v>
      </c>
      <c r="AS249" s="57" t="n">
        <v>12.715921</v>
      </c>
      <c r="AT249" s="57" t="n">
        <v>292.5</v>
      </c>
      <c r="AU249" s="57" t="n">
        <v>456.3964</v>
      </c>
      <c r="AV249" s="57" t="n">
        <v>10.507525</v>
      </c>
      <c r="AW249" s="57" t="n">
        <v>292.5</v>
      </c>
      <c r="AX249" s="57" t="n">
        <v>511.5335</v>
      </c>
      <c r="AY249" s="57" t="n">
        <v>8.6673937</v>
      </c>
      <c r="AZ249" s="57" t="n">
        <v>292.5</v>
      </c>
      <c r="BA249" s="57" t="n">
        <v>393.7593</v>
      </c>
      <c r="BB249" s="57" t="n">
        <v>10.785496</v>
      </c>
      <c r="BC249" s="57" t="n">
        <v>292.5</v>
      </c>
      <c r="BD249" s="57" t="n">
        <v>396.681</v>
      </c>
      <c r="BE249" s="57" t="n">
        <v>12.800872</v>
      </c>
      <c r="BF249" s="57" t="n">
        <v>292.5</v>
      </c>
      <c r="BG249" s="57" t="n">
        <v>534.4968</v>
      </c>
      <c r="BH249" s="57" t="n">
        <v>7.8413304</v>
      </c>
      <c r="BI249" s="57" t="n">
        <v>292.5</v>
      </c>
      <c r="BJ249" s="57" t="n">
        <v>315.6373</v>
      </c>
      <c r="BK249" s="57" t="n">
        <v>10.035333</v>
      </c>
      <c r="BL249" s="57" t="n">
        <v>292.5</v>
      </c>
      <c r="BM249" s="57" t="n">
        <v>380.6211</v>
      </c>
      <c r="BN249" s="57" t="n">
        <v>9.1544166</v>
      </c>
      <c r="BO249" s="57" t="n">
        <v>292.5</v>
      </c>
      <c r="BP249" s="57" t="n">
        <v>310.7819</v>
      </c>
      <c r="BQ249" s="57" t="n">
        <v>10.440131</v>
      </c>
      <c r="BR249" s="57" t="n">
        <v>292.5</v>
      </c>
      <c r="BS249" s="57" t="n">
        <v>500.0726</v>
      </c>
      <c r="BT249" s="57" t="n">
        <v>8.8587786</v>
      </c>
      <c r="BU249" s="57" t="n">
        <v>292.5</v>
      </c>
      <c r="BV249" s="57" t="n">
        <v>468.6234</v>
      </c>
      <c r="BW249" s="57" t="n">
        <v>10.773937</v>
      </c>
      <c r="BX249" s="57" t="n">
        <v>292.5</v>
      </c>
      <c r="BY249" s="57" t="n">
        <v>399.4851</v>
      </c>
      <c r="BZ249" s="57" t="n">
        <v>11.989204</v>
      </c>
      <c r="CA249" s="57" t="n">
        <v>292.5</v>
      </c>
      <c r="CB249" s="57" t="n">
        <v>370.7943</v>
      </c>
      <c r="CC249" s="57" t="n">
        <v>12.734569</v>
      </c>
      <c r="CD249" s="57" t="n">
        <v>292.5</v>
      </c>
      <c r="CE249" s="57" t="n">
        <v>404.4562</v>
      </c>
      <c r="CF249" s="57" t="n">
        <v>10.985387</v>
      </c>
      <c r="CG249" s="57"/>
      <c r="CH249" s="65" t="n">
        <f aca="false">AH249</f>
        <v>292.5</v>
      </c>
      <c r="CI249" s="66" t="n">
        <f aca="false">AVERAGE(B249,E249,H249,K249,N249,Q249,T249,W249,Z249,AC249,AF249,AI249,AL249,AO249,AR249,AU249,AX249,BA249,BD249,BG249,BJ249,BM249,BP249,BS249,BV249,BY249,CB249,CE249)</f>
        <v>417.850742857143</v>
      </c>
      <c r="CJ249" s="67" t="n">
        <f aca="false">AVERAGE(C249,F249,I249,L249,O249,R249,U249,X249,AA249,AD249,AG249,AJ249,AM249,AP249,AS249,AV249,AY249,BB249,BE249,BH249,BK249,BN249,BQ249,BT249,BW249,BZ249,CC249,CF249)</f>
        <v>10.6101807035714</v>
      </c>
      <c r="CK249" s="66" t="n">
        <f aca="false">STDEV(B249,E249,H249,K249,N249,Q249,T249,W249,Z249,AC249,AF249,AI249,AL249,AO249,AR249,AU249,AX249,BA249,BD249,BG249,BJ249,BM249,BP249,BS249,BV249,BY249,CB249,CE249)</f>
        <v>76.2110385159303</v>
      </c>
      <c r="CL249" s="67" t="n">
        <f aca="false">STDEV(C249,F249,I249,L249,O249,R249,U249,X249,AA249,AD249,AG249,AJ249,AM249,AP249,AS249,AV249,AY249,BB249,BE249,BH249,BK249,BN249,BQ249,BT249,BW249,BZ249,CC249,CF249)</f>
        <v>2.03089895410821</v>
      </c>
    </row>
    <row r="250" customFormat="false" ht="26.8" hidden="false" customHeight="false" outlineLevel="0" collapsed="false">
      <c r="A250" s="57" t="n">
        <v>293.75</v>
      </c>
      <c r="B250" s="57" t="n">
        <v>347.2459</v>
      </c>
      <c r="C250" s="57" t="n">
        <v>12.907743</v>
      </c>
      <c r="D250" s="57" t="n">
        <v>293.75</v>
      </c>
      <c r="E250" s="57" t="n">
        <v>336.6443</v>
      </c>
      <c r="F250" s="57" t="n">
        <v>11.198909</v>
      </c>
      <c r="G250" s="57" t="n">
        <v>293.75</v>
      </c>
      <c r="H250" s="57" t="n">
        <v>334.3818</v>
      </c>
      <c r="I250" s="57" t="n">
        <v>8.44253</v>
      </c>
      <c r="J250" s="57" t="n">
        <v>293.75</v>
      </c>
      <c r="K250" s="57" t="n">
        <v>338.8925</v>
      </c>
      <c r="L250" s="57" t="n">
        <v>11.417775</v>
      </c>
      <c r="M250" s="57" t="n">
        <v>293.75</v>
      </c>
      <c r="N250" s="57" t="n">
        <v>561.2166</v>
      </c>
      <c r="O250" s="57" t="n">
        <v>6.9823337</v>
      </c>
      <c r="P250" s="57" t="n">
        <v>293.75</v>
      </c>
      <c r="Q250" s="57" t="n">
        <v>546.5565</v>
      </c>
      <c r="R250" s="57" t="n">
        <v>7.3584515</v>
      </c>
      <c r="S250" s="57" t="n">
        <v>293.75</v>
      </c>
      <c r="T250" s="57" t="n">
        <v>363.0494</v>
      </c>
      <c r="U250" s="57" t="n">
        <v>12.867503</v>
      </c>
      <c r="V250" s="57" t="n">
        <v>293.75</v>
      </c>
      <c r="W250" s="57" t="n">
        <v>453.5304</v>
      </c>
      <c r="X250" s="57" t="n">
        <v>8.6232279</v>
      </c>
      <c r="Y250" s="57" t="n">
        <v>293.75</v>
      </c>
      <c r="Z250" s="57" t="n">
        <v>429.5974</v>
      </c>
      <c r="AA250" s="57" t="n">
        <v>10.515921</v>
      </c>
      <c r="AB250" s="57" t="n">
        <v>293.75</v>
      </c>
      <c r="AC250" s="57" t="n">
        <v>338.7966</v>
      </c>
      <c r="AD250" s="57" t="n">
        <v>13.8</v>
      </c>
      <c r="AE250" s="57" t="n">
        <v>293.75</v>
      </c>
      <c r="AF250" s="57" t="n">
        <v>389.3716</v>
      </c>
      <c r="AG250" s="57" t="n">
        <v>12.649618</v>
      </c>
      <c r="AH250" s="57" t="n">
        <v>293.75</v>
      </c>
      <c r="AI250" s="57" t="n">
        <v>574.3269</v>
      </c>
      <c r="AJ250" s="57" t="n">
        <v>6.9581243</v>
      </c>
      <c r="AK250" s="57" t="n">
        <v>293.75</v>
      </c>
      <c r="AL250" s="57" t="n">
        <v>373.5299</v>
      </c>
      <c r="AM250" s="57" t="n">
        <v>10.945474</v>
      </c>
      <c r="AN250" s="57" t="n">
        <v>293.75</v>
      </c>
      <c r="AO250" s="57" t="n">
        <v>410.011</v>
      </c>
      <c r="AP250" s="57" t="n">
        <v>11.497056</v>
      </c>
      <c r="AQ250" s="57" t="n">
        <v>293.75</v>
      </c>
      <c r="AR250" s="57" t="n">
        <v>410.9935</v>
      </c>
      <c r="AS250" s="57" t="n">
        <v>12.944057</v>
      </c>
      <c r="AT250" s="57" t="n">
        <v>293.75</v>
      </c>
      <c r="AU250" s="57" t="n">
        <v>439.7213</v>
      </c>
      <c r="AV250" s="57" t="n">
        <v>10.120284</v>
      </c>
      <c r="AW250" s="57" t="n">
        <v>293.75</v>
      </c>
      <c r="AX250" s="57" t="n">
        <v>503.3093</v>
      </c>
      <c r="AY250" s="57" t="n">
        <v>8.8380589</v>
      </c>
      <c r="AZ250" s="57" t="n">
        <v>293.75</v>
      </c>
      <c r="BA250" s="57" t="n">
        <v>383.8978</v>
      </c>
      <c r="BB250" s="57" t="n">
        <v>10.643621</v>
      </c>
      <c r="BC250" s="57" t="n">
        <v>293.75</v>
      </c>
      <c r="BD250" s="57" t="n">
        <v>387.9935</v>
      </c>
      <c r="BE250" s="57" t="n">
        <v>12.670883</v>
      </c>
      <c r="BF250" s="57" t="n">
        <v>293.75</v>
      </c>
      <c r="BG250" s="57" t="n">
        <v>542.2204</v>
      </c>
      <c r="BH250" s="57" t="n">
        <v>7.9386041</v>
      </c>
      <c r="BI250" s="57" t="n">
        <v>293.75</v>
      </c>
      <c r="BJ250" s="57" t="n">
        <v>324.1556</v>
      </c>
      <c r="BK250" s="57" t="n">
        <v>10.001418</v>
      </c>
      <c r="BL250" s="57" t="n">
        <v>293.75</v>
      </c>
      <c r="BM250" s="57" t="n">
        <v>333.8052</v>
      </c>
      <c r="BN250" s="57" t="n">
        <v>8.1499455</v>
      </c>
      <c r="BO250" s="57" t="n">
        <v>293.75</v>
      </c>
      <c r="BP250" s="57" t="n">
        <v>297.2539</v>
      </c>
      <c r="BQ250" s="57" t="n">
        <v>9.3920393</v>
      </c>
      <c r="BR250" s="57" t="n">
        <v>293.75</v>
      </c>
      <c r="BS250" s="57" t="n">
        <v>496.7175</v>
      </c>
      <c r="BT250" s="57" t="n">
        <v>8.7967285</v>
      </c>
      <c r="BU250" s="57" t="n">
        <v>293.75</v>
      </c>
      <c r="BV250" s="57" t="n">
        <v>468.3129</v>
      </c>
      <c r="BW250" s="57" t="n">
        <v>10.709706</v>
      </c>
      <c r="BX250" s="57" t="n">
        <v>293.75</v>
      </c>
      <c r="BY250" s="57" t="n">
        <v>400.2733</v>
      </c>
      <c r="BZ250" s="57" t="n">
        <v>12.346238</v>
      </c>
      <c r="CA250" s="57" t="n">
        <v>293.75</v>
      </c>
      <c r="CB250" s="57" t="n">
        <v>364.2469</v>
      </c>
      <c r="CC250" s="57" t="n">
        <v>12.159324</v>
      </c>
      <c r="CD250" s="57" t="n">
        <v>293.75</v>
      </c>
      <c r="CE250" s="57" t="n">
        <v>429.0656</v>
      </c>
      <c r="CF250" s="57" t="n">
        <v>11.715485</v>
      </c>
      <c r="CG250" s="57"/>
      <c r="CH250" s="65" t="n">
        <f aca="false">AH250</f>
        <v>293.75</v>
      </c>
      <c r="CI250" s="66" t="n">
        <f aca="false">AVERAGE(B250,E250,H250,K250,N250,Q250,T250,W250,Z250,AC250,AF250,AI250,AL250,AO250,AR250,AU250,AX250,BA250,BD250,BG250,BJ250,BM250,BP250,BS250,BV250,BY250,CB250,CE250)</f>
        <v>413.539910714286</v>
      </c>
      <c r="CJ250" s="67" t="n">
        <f aca="false">AVERAGE(C250,F250,I250,L250,O250,R250,U250,X250,AA250,AD250,AG250,AJ250,AM250,AP250,AS250,AV250,AY250,BB250,BE250,BH250,BK250,BN250,BQ250,BT250,BW250,BZ250,CC250,CF250)</f>
        <v>10.4496806678571</v>
      </c>
      <c r="CK250" s="66" t="n">
        <f aca="false">STDEV(B250,E250,H250,K250,N250,Q250,T250,W250,Z250,AC250,AF250,AI250,AL250,AO250,AR250,AU250,AX250,BA250,BD250,BG250,BJ250,BM250,BP250,BS250,BV250,BY250,CB250,CE250)</f>
        <v>78.6850584080251</v>
      </c>
      <c r="CL250" s="67" t="n">
        <f aca="false">STDEV(C250,F250,I250,L250,O250,R250,U250,X250,AA250,AD250,AG250,AJ250,AM250,AP250,AS250,AV250,AY250,BB250,BE250,BH250,BK250,BN250,BQ250,BT250,BW250,BZ250,CC250,CF250)</f>
        <v>2.01537281263263</v>
      </c>
    </row>
    <row r="251" customFormat="false" ht="26.8" hidden="false" customHeight="false" outlineLevel="0" collapsed="false">
      <c r="A251" s="57" t="n">
        <v>295</v>
      </c>
      <c r="B251" s="57" t="n">
        <v>364.2327</v>
      </c>
      <c r="C251" s="57" t="n">
        <v>11.907743</v>
      </c>
      <c r="D251" s="57" t="n">
        <v>295</v>
      </c>
      <c r="E251" s="57" t="n">
        <v>307.8056</v>
      </c>
      <c r="F251" s="57" t="n">
        <v>11.518648</v>
      </c>
      <c r="G251" s="57" t="n">
        <v>295</v>
      </c>
      <c r="H251" s="57" t="n">
        <v>388.324</v>
      </c>
      <c r="I251" s="57" t="n">
        <v>8.057361</v>
      </c>
      <c r="J251" s="57" t="n">
        <v>295</v>
      </c>
      <c r="K251" s="57" t="n">
        <v>340.8204</v>
      </c>
      <c r="L251" s="57" t="n">
        <v>11.918866</v>
      </c>
      <c r="M251" s="57" t="n">
        <v>295</v>
      </c>
      <c r="N251" s="57" t="n">
        <v>571.9114</v>
      </c>
      <c r="O251" s="57" t="n">
        <v>7.1369684</v>
      </c>
      <c r="P251" s="57" t="n">
        <v>295</v>
      </c>
      <c r="Q251" s="57" t="n">
        <v>428.9976</v>
      </c>
      <c r="R251" s="57" t="n">
        <v>6.9719738</v>
      </c>
      <c r="S251" s="57" t="n">
        <v>295</v>
      </c>
      <c r="T251" s="57" t="n">
        <v>367.6305</v>
      </c>
      <c r="U251" s="57" t="n">
        <v>12.683097</v>
      </c>
      <c r="V251" s="57" t="n">
        <v>295</v>
      </c>
      <c r="W251" s="57" t="n">
        <v>441.8933</v>
      </c>
      <c r="X251" s="57" t="n">
        <v>8.9302072</v>
      </c>
      <c r="Y251" s="57" t="n">
        <v>295</v>
      </c>
      <c r="Z251" s="57" t="n">
        <v>434.8769</v>
      </c>
      <c r="AA251" s="57" t="n">
        <v>10.750818</v>
      </c>
      <c r="AB251" s="57" t="n">
        <v>295</v>
      </c>
      <c r="AC251" s="57" t="n">
        <v>328.8168</v>
      </c>
      <c r="AD251" s="57" t="n">
        <v>12.898364</v>
      </c>
      <c r="AE251" s="57" t="n">
        <v>295</v>
      </c>
      <c r="AF251" s="57" t="n">
        <v>388.7865</v>
      </c>
      <c r="AG251" s="57" t="n">
        <v>12.586805</v>
      </c>
      <c r="AH251" s="57" t="n">
        <v>295</v>
      </c>
      <c r="AI251" s="57" t="n">
        <v>579.411</v>
      </c>
      <c r="AJ251" s="57" t="n">
        <v>6.9303162</v>
      </c>
      <c r="AK251" s="57" t="n">
        <v>295</v>
      </c>
      <c r="AL251" s="57" t="n">
        <v>393.0277</v>
      </c>
      <c r="AM251" s="57" t="n">
        <v>11.800436</v>
      </c>
      <c r="AN251" s="57" t="n">
        <v>295</v>
      </c>
      <c r="AO251" s="57" t="n">
        <v>393.0515</v>
      </c>
      <c r="AP251" s="57" t="n">
        <v>11.320174</v>
      </c>
      <c r="AQ251" s="57" t="n">
        <v>295</v>
      </c>
      <c r="AR251" s="57" t="n">
        <v>389.1235</v>
      </c>
      <c r="AS251" s="57" t="n">
        <v>12.1012</v>
      </c>
      <c r="AT251" s="57" t="n">
        <v>295</v>
      </c>
      <c r="AU251" s="57" t="n">
        <v>417.6971</v>
      </c>
      <c r="AV251" s="57" t="n">
        <v>10.476881</v>
      </c>
      <c r="AW251" s="57" t="n">
        <v>295</v>
      </c>
      <c r="AX251" s="57" t="n">
        <v>505.7554</v>
      </c>
      <c r="AY251" s="57" t="n">
        <v>9.3264995</v>
      </c>
      <c r="AZ251" s="57" t="n">
        <v>295</v>
      </c>
      <c r="BA251" s="57" t="n">
        <v>391.3991</v>
      </c>
      <c r="BB251" s="57" t="n">
        <v>10.894438</v>
      </c>
      <c r="BC251" s="57" t="n">
        <v>295</v>
      </c>
      <c r="BD251" s="57" t="n">
        <v>384.1522</v>
      </c>
      <c r="BE251" s="57" t="n">
        <v>12.298255</v>
      </c>
      <c r="BF251" s="57" t="n">
        <v>295</v>
      </c>
      <c r="BG251" s="57" t="n">
        <v>549.5347</v>
      </c>
      <c r="BH251" s="57" t="n">
        <v>7.8942203</v>
      </c>
      <c r="BI251" s="57" t="n">
        <v>295</v>
      </c>
      <c r="BJ251" s="57" t="n">
        <v>338.5303</v>
      </c>
      <c r="BK251" s="57" t="n">
        <v>10.918648</v>
      </c>
      <c r="BL251" s="57" t="n">
        <v>295</v>
      </c>
      <c r="BM251" s="57" t="n">
        <v>357.3868</v>
      </c>
      <c r="BN251" s="57" t="n">
        <v>8.6057797</v>
      </c>
      <c r="BO251" s="57" t="n">
        <v>295</v>
      </c>
      <c r="BP251" s="57" t="n">
        <v>270.1757</v>
      </c>
      <c r="BQ251" s="57" t="n">
        <v>6.6527808</v>
      </c>
      <c r="BR251" s="57" t="n">
        <v>295</v>
      </c>
      <c r="BS251" s="57" t="n">
        <v>485.0793</v>
      </c>
      <c r="BT251" s="57" t="n">
        <v>8.7129771</v>
      </c>
      <c r="BU251" s="57" t="n">
        <v>295</v>
      </c>
      <c r="BV251" s="57" t="n">
        <v>475.0463</v>
      </c>
      <c r="BW251" s="57" t="n">
        <v>10.769248</v>
      </c>
      <c r="BX251" s="57" t="n">
        <v>295</v>
      </c>
      <c r="BY251" s="57" t="n">
        <v>397.2866</v>
      </c>
      <c r="BZ251" s="57" t="n">
        <v>12.638931</v>
      </c>
      <c r="CA251" s="57" t="n">
        <v>295</v>
      </c>
      <c r="CB251" s="57" t="n">
        <v>365.1345</v>
      </c>
      <c r="CC251" s="57" t="n">
        <v>13.005671</v>
      </c>
      <c r="CD251" s="57" t="n">
        <v>295</v>
      </c>
      <c r="CE251" s="57" t="n">
        <v>432.4964</v>
      </c>
      <c r="CF251" s="57" t="n">
        <v>11.4494</v>
      </c>
      <c r="CG251" s="57"/>
      <c r="CH251" s="65" t="n">
        <f aca="false">AH251</f>
        <v>295</v>
      </c>
      <c r="CI251" s="66" t="n">
        <f aca="false">AVERAGE(B251,E251,H251,K251,N251,Q251,T251,W251,Z251,AC251,AF251,AI251,AL251,AO251,AR251,AU251,AX251,BA251,BD251,BG251,BJ251,BM251,BP251,BS251,BV251,BY251,CB251,CE251)</f>
        <v>410.299421428571</v>
      </c>
      <c r="CJ251" s="67" t="n">
        <f aca="false">AVERAGE(C251,F251,I251,L251,O251,R251,U251,X251,AA251,AD251,AG251,AJ251,AM251,AP251,AS251,AV251,AY251,BB251,BE251,BH251,BK251,BN251,BQ251,BT251,BW251,BZ251,CC251,CF251)</f>
        <v>10.3984538214286</v>
      </c>
      <c r="CK251" s="66" t="n">
        <f aca="false">STDEV(B251,E251,H251,K251,N251,Q251,T251,W251,Z251,AC251,AF251,AI251,AL251,AO251,AR251,AU251,AX251,BA251,BD251,BG251,BJ251,BM251,BP251,BS251,BV251,BY251,CB251,CE251)</f>
        <v>75.581378083314</v>
      </c>
      <c r="CL251" s="67" t="n">
        <f aca="false">STDEV(C251,F251,I251,L251,O251,R251,U251,X251,AA251,AD251,AG251,AJ251,AM251,AP251,AS251,AV251,AY251,BB251,BE251,BH251,BK251,BN251,BQ251,BT251,BW251,BZ251,CC251,CF251)</f>
        <v>2.06092152808653</v>
      </c>
    </row>
    <row r="252" customFormat="false" ht="26.8" hidden="false" customHeight="false" outlineLevel="0" collapsed="false">
      <c r="A252" s="57" t="n">
        <v>296.25</v>
      </c>
      <c r="B252" s="57" t="n">
        <v>385.9687</v>
      </c>
      <c r="C252" s="57" t="n">
        <v>12.263904</v>
      </c>
      <c r="D252" s="57" t="n">
        <v>296.25</v>
      </c>
      <c r="E252" s="57" t="n">
        <v>293.6875</v>
      </c>
      <c r="F252" s="57" t="n">
        <v>13.175463</v>
      </c>
      <c r="G252" s="57" t="n">
        <v>296.25</v>
      </c>
      <c r="H252" s="57" t="n">
        <v>428.6555</v>
      </c>
      <c r="I252" s="57" t="n">
        <v>7.125627</v>
      </c>
      <c r="J252" s="57" t="n">
        <v>296.25</v>
      </c>
      <c r="K252" s="57" t="n">
        <v>355.0254</v>
      </c>
      <c r="L252" s="57" t="n">
        <v>13.282334</v>
      </c>
      <c r="M252" s="57" t="n">
        <v>296.25</v>
      </c>
      <c r="N252" s="57" t="n">
        <v>561.0353</v>
      </c>
      <c r="O252" s="57" t="n">
        <v>7.034133</v>
      </c>
      <c r="P252" s="57" t="n">
        <v>296.25</v>
      </c>
      <c r="Q252" s="57" t="n">
        <v>435.4074</v>
      </c>
      <c r="R252" s="57" t="n">
        <v>8.1053435</v>
      </c>
      <c r="S252" s="57" t="n">
        <v>296.25</v>
      </c>
      <c r="T252" s="57" t="n">
        <v>373.0787</v>
      </c>
      <c r="U252" s="57" t="n">
        <v>12.980807</v>
      </c>
      <c r="V252" s="57" t="n">
        <v>296.25</v>
      </c>
      <c r="W252" s="57" t="n">
        <v>445.6687</v>
      </c>
      <c r="X252" s="57" t="n">
        <v>9.9621592</v>
      </c>
      <c r="Y252" s="57" t="n">
        <v>296.25</v>
      </c>
      <c r="Z252" s="57" t="n">
        <v>431.8679</v>
      </c>
      <c r="AA252" s="57" t="n">
        <v>10.721592</v>
      </c>
      <c r="AB252" s="57" t="n">
        <v>296.25</v>
      </c>
      <c r="AC252" s="57" t="n">
        <v>319.7638</v>
      </c>
      <c r="AD252" s="57" t="n">
        <v>11.432279</v>
      </c>
      <c r="AE252" s="57" t="n">
        <v>296.25</v>
      </c>
      <c r="AF252" s="57" t="n">
        <v>392.2283</v>
      </c>
      <c r="AG252" s="57" t="n">
        <v>12.790076</v>
      </c>
      <c r="AH252" s="57" t="n">
        <v>296.25</v>
      </c>
      <c r="AI252" s="57" t="n">
        <v>580.9377</v>
      </c>
      <c r="AJ252" s="57" t="n">
        <v>6.8242094</v>
      </c>
      <c r="AK252" s="57" t="n">
        <v>296.25</v>
      </c>
      <c r="AL252" s="57" t="n">
        <v>406.9089</v>
      </c>
      <c r="AM252" s="57" t="n">
        <v>11.616031</v>
      </c>
      <c r="AN252" s="57" t="n">
        <v>296.25</v>
      </c>
      <c r="AO252" s="57" t="n">
        <v>401.4496</v>
      </c>
      <c r="AP252" s="57" t="n">
        <v>12.320174</v>
      </c>
      <c r="AQ252" s="57" t="n">
        <v>296.25</v>
      </c>
      <c r="AR252" s="57" t="n">
        <v>343.7366</v>
      </c>
      <c r="AS252" s="57" t="n">
        <v>11.470229</v>
      </c>
      <c r="AT252" s="57" t="n">
        <v>296.25</v>
      </c>
      <c r="AU252" s="57" t="n">
        <v>404.603</v>
      </c>
      <c r="AV252" s="57" t="n">
        <v>10.132279</v>
      </c>
      <c r="AW252" s="57" t="n">
        <v>296.25</v>
      </c>
      <c r="AX252" s="57" t="n">
        <v>494.7558</v>
      </c>
      <c r="AY252" s="57" t="n">
        <v>9.5194111</v>
      </c>
      <c r="AZ252" s="57" t="n">
        <v>296.25</v>
      </c>
      <c r="BA252" s="57" t="n">
        <v>402.2261</v>
      </c>
      <c r="BB252" s="57" t="n">
        <v>11.464667</v>
      </c>
      <c r="BC252" s="57" t="n">
        <v>296.25</v>
      </c>
      <c r="BD252" s="57" t="n">
        <v>383.935</v>
      </c>
      <c r="BE252" s="57" t="n">
        <v>12.339695</v>
      </c>
      <c r="BF252" s="57" t="n">
        <v>296.25</v>
      </c>
      <c r="BG252" s="57" t="n">
        <v>551.1964</v>
      </c>
      <c r="BH252" s="57" t="n">
        <v>7.793566</v>
      </c>
      <c r="BI252" s="57" t="n">
        <v>296.25</v>
      </c>
      <c r="BJ252" s="57" t="n">
        <v>337.6598</v>
      </c>
      <c r="BK252" s="57" t="n">
        <v>10.685169</v>
      </c>
      <c r="BL252" s="57" t="n">
        <v>296.25</v>
      </c>
      <c r="BM252" s="57" t="n">
        <v>354.1728</v>
      </c>
      <c r="BN252" s="57" t="n">
        <v>8.6953108</v>
      </c>
      <c r="BO252" s="57" t="n">
        <v>296.25</v>
      </c>
      <c r="BP252" s="57" t="n">
        <v>283.7163</v>
      </c>
      <c r="BQ252" s="57" t="n">
        <v>6.2353326</v>
      </c>
      <c r="BR252" s="57" t="n">
        <v>296.25</v>
      </c>
      <c r="BS252" s="57" t="n">
        <v>478.8625</v>
      </c>
      <c r="BT252" s="57" t="n">
        <v>8.6165758</v>
      </c>
      <c r="BU252" s="57" t="n">
        <v>296.25</v>
      </c>
      <c r="BV252" s="57" t="n">
        <v>477.0403</v>
      </c>
      <c r="BW252" s="57" t="n">
        <v>10.836423</v>
      </c>
      <c r="BX252" s="57" t="n">
        <v>296.25</v>
      </c>
      <c r="BY252" s="57" t="n">
        <v>396.964</v>
      </c>
      <c r="BZ252" s="57" t="n">
        <v>12.544275</v>
      </c>
      <c r="CA252" s="57" t="n">
        <v>296.25</v>
      </c>
      <c r="CB252" s="57" t="n">
        <v>369.655</v>
      </c>
      <c r="CC252" s="57" t="n">
        <v>13.338059</v>
      </c>
      <c r="CD252" s="57" t="n">
        <v>296.25</v>
      </c>
      <c r="CE252" s="57" t="n">
        <v>441.2434</v>
      </c>
      <c r="CF252" s="57" t="n">
        <v>11.331516</v>
      </c>
      <c r="CG252" s="57"/>
      <c r="CH252" s="65" t="n">
        <f aca="false">AH252</f>
        <v>296.25</v>
      </c>
      <c r="CI252" s="66" t="n">
        <f aca="false">AVERAGE(B252,E252,H252,K252,N252,Q252,T252,W252,Z252,AC252,AF252,AI252,AL252,AO252,AR252,AU252,AX252,BA252,BD252,BG252,BJ252,BM252,BP252,BS252,BV252,BY252,CB252,CE252)</f>
        <v>411.837514285714</v>
      </c>
      <c r="CJ252" s="67" t="n">
        <f aca="false">AVERAGE(C252,F252,I252,L252,O252,R252,U252,X252,AA252,AD252,AG252,AJ252,AM252,AP252,AS252,AV252,AY252,BB252,BE252,BH252,BK252,BN252,BQ252,BT252,BW252,BZ252,CC252,CF252)</f>
        <v>10.5227371571429</v>
      </c>
      <c r="CK252" s="66" t="n">
        <f aca="false">STDEV(B252,E252,H252,K252,N252,Q252,T252,W252,Z252,AC252,AF252,AI252,AL252,AO252,AR252,AU252,AX252,BA252,BD252,BG252,BJ252,BM252,BP252,BS252,BV252,BY252,CB252,CE252)</f>
        <v>74.6102864745066</v>
      </c>
      <c r="CL252" s="67" t="n">
        <f aca="false">STDEV(C252,F252,I252,L252,O252,R252,U252,X252,AA252,AD252,AG252,AJ252,AM252,AP252,AS252,AV252,AY252,BB252,BE252,BH252,BK252,BN252,BQ252,BT252,BW252,BZ252,CC252,CF252)</f>
        <v>2.1904490213489</v>
      </c>
    </row>
    <row r="253" customFormat="false" ht="26.8" hidden="false" customHeight="false" outlineLevel="0" collapsed="false">
      <c r="A253" s="57" t="n">
        <v>297.5</v>
      </c>
      <c r="B253" s="57" t="n">
        <v>383.2494</v>
      </c>
      <c r="C253" s="57" t="n">
        <v>12.3012</v>
      </c>
      <c r="D253" s="57" t="n">
        <v>297.5</v>
      </c>
      <c r="E253" s="57" t="n">
        <v>275.7483</v>
      </c>
      <c r="F253" s="57" t="n">
        <v>12.882225</v>
      </c>
      <c r="G253" s="57" t="n">
        <v>297.5</v>
      </c>
      <c r="H253" s="57" t="n">
        <v>526.2847</v>
      </c>
      <c r="I253" s="57" t="n">
        <v>6.9057797</v>
      </c>
      <c r="J253" s="57" t="n">
        <v>297.5</v>
      </c>
      <c r="K253" s="57" t="n">
        <v>330.0286</v>
      </c>
      <c r="L253" s="57" t="n">
        <v>9.2547437</v>
      </c>
      <c r="M253" s="57" t="n">
        <v>297.5</v>
      </c>
      <c r="N253" s="57" t="n">
        <v>512.9234</v>
      </c>
      <c r="O253" s="57" t="n">
        <v>7.1418757</v>
      </c>
      <c r="P253" s="57" t="n">
        <v>297.5</v>
      </c>
      <c r="Q253" s="57" t="n">
        <v>484.7745</v>
      </c>
      <c r="R253" s="57" t="n">
        <v>9.6463468</v>
      </c>
      <c r="S253" s="57" t="n">
        <v>297.5</v>
      </c>
      <c r="T253" s="57" t="n">
        <v>365.664</v>
      </c>
      <c r="U253" s="57" t="n">
        <v>12.698146</v>
      </c>
      <c r="V253" s="57" t="n">
        <v>297.5</v>
      </c>
      <c r="W253" s="57" t="n">
        <v>451.2536</v>
      </c>
      <c r="X253" s="57" t="n">
        <v>10.359651</v>
      </c>
      <c r="Y253" s="57" t="n">
        <v>297.5</v>
      </c>
      <c r="Z253" s="57" t="n">
        <v>423.573</v>
      </c>
      <c r="AA253" s="57" t="n">
        <v>10.016358</v>
      </c>
      <c r="AB253" s="57" t="n">
        <v>297.5</v>
      </c>
      <c r="AC253" s="57" t="n">
        <v>325.0926</v>
      </c>
      <c r="AD253" s="57" t="n">
        <v>10.905125</v>
      </c>
      <c r="AE253" s="57" t="n">
        <v>297.5</v>
      </c>
      <c r="AF253" s="57" t="n">
        <v>386.4062</v>
      </c>
      <c r="AG253" s="57" t="n">
        <v>11.398037</v>
      </c>
      <c r="AH253" s="57" t="n">
        <v>297.5</v>
      </c>
      <c r="AI253" s="57" t="n">
        <v>578.5644</v>
      </c>
      <c r="AJ253" s="57" t="n">
        <v>6.8224646</v>
      </c>
      <c r="AK253" s="57" t="n">
        <v>297.5</v>
      </c>
      <c r="AL253" s="57" t="n">
        <v>407.2683</v>
      </c>
      <c r="AM253" s="57" t="n">
        <v>11.468048</v>
      </c>
      <c r="AN253" s="57" t="n">
        <v>297.5</v>
      </c>
      <c r="AO253" s="57" t="n">
        <v>395.559</v>
      </c>
      <c r="AP253" s="57" t="n">
        <v>12.178517</v>
      </c>
      <c r="AQ253" s="57" t="n">
        <v>297.5</v>
      </c>
      <c r="AR253" s="57" t="n">
        <v>315.6281</v>
      </c>
      <c r="AS253" s="57" t="n">
        <v>12.497056</v>
      </c>
      <c r="AT253" s="57" t="n">
        <v>297.5</v>
      </c>
      <c r="AU253" s="57" t="n">
        <v>412.2318</v>
      </c>
      <c r="AV253" s="57" t="n">
        <v>10.049945</v>
      </c>
      <c r="AW253" s="57" t="n">
        <v>297.5</v>
      </c>
      <c r="AX253" s="57" t="n">
        <v>493.8449</v>
      </c>
      <c r="AY253" s="57" t="n">
        <v>9.8124318</v>
      </c>
      <c r="AZ253" s="57" t="n">
        <v>297.5</v>
      </c>
      <c r="BA253" s="57" t="n">
        <v>378.7534</v>
      </c>
      <c r="BB253" s="57" t="n">
        <v>11.23675</v>
      </c>
      <c r="BC253" s="57" t="n">
        <v>297.5</v>
      </c>
      <c r="BD253" s="57" t="n">
        <v>377.737</v>
      </c>
      <c r="BE253" s="57" t="n">
        <v>12.089313</v>
      </c>
      <c r="BF253" s="57" t="n">
        <v>297.5</v>
      </c>
      <c r="BG253" s="57" t="n">
        <v>526.3407</v>
      </c>
      <c r="BH253" s="57" t="n">
        <v>7.6840785</v>
      </c>
      <c r="BI253" s="57" t="n">
        <v>297.5</v>
      </c>
      <c r="BJ253" s="57" t="n">
        <v>332.7183</v>
      </c>
      <c r="BK253" s="57" t="n">
        <v>10.321265</v>
      </c>
      <c r="BL253" s="57" t="n">
        <v>297.5</v>
      </c>
      <c r="BM253" s="57" t="n">
        <v>343.1895</v>
      </c>
      <c r="BN253" s="57" t="n">
        <v>8.448855</v>
      </c>
      <c r="BO253" s="57" t="n">
        <v>297.5</v>
      </c>
      <c r="BP253" s="57" t="n">
        <v>276.2396</v>
      </c>
      <c r="BQ253" s="57" t="n">
        <v>6.8645583</v>
      </c>
      <c r="BR253" s="57" t="n">
        <v>297.5</v>
      </c>
      <c r="BS253" s="57" t="n">
        <v>485.0448</v>
      </c>
      <c r="BT253" s="57" t="n">
        <v>8.6175573</v>
      </c>
      <c r="BU253" s="57" t="n">
        <v>297.5</v>
      </c>
      <c r="BV253" s="57" t="n">
        <v>466.2108</v>
      </c>
      <c r="BW253" s="57" t="n">
        <v>10.592039</v>
      </c>
      <c r="BX253" s="57" t="n">
        <v>297.5</v>
      </c>
      <c r="BY253" s="57" t="n">
        <v>391.6018</v>
      </c>
      <c r="BZ253" s="57" t="n">
        <v>12.194875</v>
      </c>
      <c r="CA253" s="57" t="n">
        <v>297.5</v>
      </c>
      <c r="CB253" s="57" t="n">
        <v>371.2181</v>
      </c>
      <c r="CC253" s="57" t="n">
        <v>13.153762</v>
      </c>
      <c r="CD253" s="57" t="n">
        <v>297.5</v>
      </c>
      <c r="CE253" s="57" t="n">
        <v>445.8028</v>
      </c>
      <c r="CF253" s="57" t="n">
        <v>11.471538</v>
      </c>
      <c r="CG253" s="57"/>
      <c r="CH253" s="65" t="n">
        <f aca="false">AH253</f>
        <v>297.5</v>
      </c>
      <c r="CI253" s="66" t="n">
        <f aca="false">AVERAGE(B253,E253,H253,K253,N253,Q253,T253,W253,Z253,AC253,AF253,AI253,AL253,AO253,AR253,AU253,AX253,BA253,BD253,BG253,BJ253,BM253,BP253,BS253,BV253,BY253,CB253,CE253)</f>
        <v>409.391128571429</v>
      </c>
      <c r="CJ253" s="67" t="n">
        <f aca="false">AVERAGE(C253,F253,I253,L253,O253,R253,U253,X253,AA253,AD253,AG253,AJ253,AM253,AP253,AS253,AV253,AY253,BB253,BE253,BH253,BK253,BN253,BQ253,BT253,BW253,BZ253,CC253,CF253)</f>
        <v>10.3218764785714</v>
      </c>
      <c r="CK253" s="66" t="n">
        <f aca="false">STDEV(B253,E253,H253,K253,N253,Q253,T253,W253,Z253,AC253,AF253,AI253,AL253,AO253,AR253,AU253,AX253,BA253,BD253,BG253,BJ253,BM253,BP253,BS253,BV253,BY253,CB253,CE253)</f>
        <v>78.6024955012002</v>
      </c>
      <c r="CL253" s="67" t="n">
        <f aca="false">STDEV(C253,F253,I253,L253,O253,R253,U253,X253,AA253,AD253,AG253,AJ253,AM253,AP253,AS253,AV253,AY253,BB253,BE253,BH253,BK253,BN253,BQ253,BT253,BW253,BZ253,CC253,CF253)</f>
        <v>1.97548713733063</v>
      </c>
    </row>
    <row r="254" customFormat="false" ht="26.8" hidden="false" customHeight="false" outlineLevel="0" collapsed="false">
      <c r="A254" s="57" t="n">
        <v>298.75</v>
      </c>
      <c r="B254" s="57" t="n">
        <v>378.395</v>
      </c>
      <c r="C254" s="57" t="n">
        <v>12.42301</v>
      </c>
      <c r="D254" s="57" t="n">
        <v>298.75</v>
      </c>
      <c r="E254" s="57" t="n">
        <v>265.3446</v>
      </c>
      <c r="F254" s="57" t="n">
        <v>16.667394</v>
      </c>
      <c r="G254" s="57" t="n">
        <v>298.75</v>
      </c>
      <c r="H254" s="57" t="n">
        <v>566.3338</v>
      </c>
      <c r="I254" s="57" t="n">
        <v>6.9858233</v>
      </c>
      <c r="J254" s="57" t="n">
        <v>298.75</v>
      </c>
      <c r="K254" s="57" t="n">
        <v>359.641</v>
      </c>
      <c r="L254" s="57" t="n">
        <v>8.2897492</v>
      </c>
      <c r="M254" s="57" t="n">
        <v>298.75</v>
      </c>
      <c r="N254" s="57" t="n">
        <v>498.5788</v>
      </c>
      <c r="O254" s="57" t="n">
        <v>7.6742639</v>
      </c>
      <c r="P254" s="57" t="n">
        <v>298.75</v>
      </c>
      <c r="Q254" s="57" t="n">
        <v>470.312</v>
      </c>
      <c r="R254" s="57" t="n">
        <v>9.9753544</v>
      </c>
      <c r="S254" s="57" t="n">
        <v>298.75</v>
      </c>
      <c r="T254" s="57" t="n">
        <v>367.9722</v>
      </c>
      <c r="U254" s="57" t="n">
        <v>12.86096</v>
      </c>
      <c r="V254" s="57" t="n">
        <v>298.75</v>
      </c>
      <c r="W254" s="57" t="n">
        <v>443.5233</v>
      </c>
      <c r="X254" s="57" t="n">
        <v>10.531407</v>
      </c>
      <c r="Y254" s="57" t="n">
        <v>298.75</v>
      </c>
      <c r="Z254" s="57" t="n">
        <v>444.1601</v>
      </c>
      <c r="AA254" s="57" t="n">
        <v>10.338168</v>
      </c>
      <c r="AB254" s="57" t="n">
        <v>298.75</v>
      </c>
      <c r="AC254" s="57" t="n">
        <v>341.7395</v>
      </c>
      <c r="AD254" s="57" t="n">
        <v>11.114831</v>
      </c>
      <c r="AE254" s="57" t="n">
        <v>298.75</v>
      </c>
      <c r="AF254" s="57" t="n">
        <v>410.6166</v>
      </c>
      <c r="AG254" s="57" t="n">
        <v>11.124318</v>
      </c>
      <c r="AH254" s="57" t="n">
        <v>298.75</v>
      </c>
      <c r="AI254" s="57" t="n">
        <v>522.3548</v>
      </c>
      <c r="AJ254" s="57" t="n">
        <v>6.9137405</v>
      </c>
      <c r="AK254" s="57" t="n">
        <v>298.75</v>
      </c>
      <c r="AL254" s="57" t="n">
        <v>409.9583</v>
      </c>
      <c r="AM254" s="57" t="n">
        <v>11.020065</v>
      </c>
      <c r="AN254" s="57" t="n">
        <v>298.75</v>
      </c>
      <c r="AO254" s="57" t="n">
        <v>382.5396</v>
      </c>
      <c r="AP254" s="57" t="n">
        <v>12.357143</v>
      </c>
      <c r="AQ254" s="57" t="n">
        <v>298.75</v>
      </c>
      <c r="AR254" s="57" t="n">
        <v>312.7406</v>
      </c>
      <c r="AS254" s="57" t="n">
        <v>15.364122</v>
      </c>
      <c r="AT254" s="57" t="n">
        <v>298.75</v>
      </c>
      <c r="AU254" s="57" t="n">
        <v>439.2173</v>
      </c>
      <c r="AV254" s="57" t="n">
        <v>10.923555</v>
      </c>
      <c r="AW254" s="57" t="n">
        <v>298.75</v>
      </c>
      <c r="AX254" s="57" t="n">
        <v>490.9947</v>
      </c>
      <c r="AY254" s="57" t="n">
        <v>9.6159215</v>
      </c>
      <c r="AZ254" s="57" t="n">
        <v>298.75</v>
      </c>
      <c r="BA254" s="57" t="n">
        <v>380.8381</v>
      </c>
      <c r="BB254" s="57" t="n">
        <v>12.000654</v>
      </c>
      <c r="BC254" s="57" t="n">
        <v>298.75</v>
      </c>
      <c r="BD254" s="57" t="n">
        <v>380.7213</v>
      </c>
      <c r="BE254" s="57" t="n">
        <v>12.201963</v>
      </c>
      <c r="BF254" s="57" t="n">
        <v>298.75</v>
      </c>
      <c r="BG254" s="57" t="n">
        <v>512.7074</v>
      </c>
      <c r="BH254" s="57" t="n">
        <v>7.9538713</v>
      </c>
      <c r="BI254" s="57" t="n">
        <v>298.75</v>
      </c>
      <c r="BJ254" s="57" t="n">
        <v>336.9846</v>
      </c>
      <c r="BK254" s="57" t="n">
        <v>10.890294</v>
      </c>
      <c r="BL254" s="57" t="n">
        <v>298.75</v>
      </c>
      <c r="BM254" s="57" t="n">
        <v>363.5956</v>
      </c>
      <c r="BN254" s="57" t="n">
        <v>9.2854962</v>
      </c>
      <c r="BO254" s="57" t="n">
        <v>298.75</v>
      </c>
      <c r="BP254" s="57" t="n">
        <v>277.2776</v>
      </c>
      <c r="BQ254" s="57" t="n">
        <v>7.3571429</v>
      </c>
      <c r="BR254" s="57" t="n">
        <v>298.75</v>
      </c>
      <c r="BS254" s="57" t="n">
        <v>491.5656</v>
      </c>
      <c r="BT254" s="57" t="n">
        <v>8.7580153</v>
      </c>
      <c r="BU254" s="57" t="n">
        <v>298.75</v>
      </c>
      <c r="BV254" s="57" t="n">
        <v>464.5613</v>
      </c>
      <c r="BW254" s="57" t="n">
        <v>10.629008</v>
      </c>
      <c r="BX254" s="57" t="n">
        <v>298.75</v>
      </c>
      <c r="BY254" s="57" t="n">
        <v>386.9014</v>
      </c>
      <c r="BZ254" s="57" t="n">
        <v>12.519411</v>
      </c>
      <c r="CA254" s="57" t="n">
        <v>298.75</v>
      </c>
      <c r="CB254" s="57" t="n">
        <v>365.0576</v>
      </c>
      <c r="CC254" s="57" t="n">
        <v>13.365104</v>
      </c>
      <c r="CD254" s="57" t="n">
        <v>298.75</v>
      </c>
      <c r="CE254" s="57" t="n">
        <v>442.2501</v>
      </c>
      <c r="CF254" s="57" t="n">
        <v>11.106107</v>
      </c>
      <c r="CG254" s="57"/>
      <c r="CH254" s="65" t="n">
        <f aca="false">AH254</f>
        <v>298.75</v>
      </c>
      <c r="CI254" s="66" t="n">
        <f aca="false">AVERAGE(B254,E254,H254,K254,N254,Q254,T254,W254,Z254,AC254,AF254,AI254,AL254,AO254,AR254,AU254,AX254,BA254,BD254,BG254,BJ254,BM254,BP254,BS254,BV254,BY254,CB254,CE254)</f>
        <v>410.9601</v>
      </c>
      <c r="CJ254" s="67" t="n">
        <f aca="false">AVERAGE(C254,F254,I254,L254,O254,R254,U254,X254,AA254,AD254,AG254,AJ254,AM254,AP254,AS254,AV254,AY254,BB254,BE254,BH254,BK254,BN254,BQ254,BT254,BW254,BZ254,CC254,CF254)</f>
        <v>10.7231033035714</v>
      </c>
      <c r="CK254" s="66" t="n">
        <f aca="false">STDEV(B254,E254,H254,K254,N254,Q254,T254,W254,Z254,AC254,AF254,AI254,AL254,AO254,AR254,AU254,AX254,BA254,BD254,BG254,BJ254,BM254,BP254,BS254,BV254,BY254,CB254,CE254)</f>
        <v>74.5121691212769</v>
      </c>
      <c r="CL254" s="67" t="n">
        <f aca="false">STDEV(C254,F254,I254,L254,O254,R254,U254,X254,AA254,AD254,AG254,AJ254,AM254,AP254,AS254,AV254,AY254,BB254,BE254,BH254,BK254,BN254,BQ254,BT254,BW254,BZ254,CC254,CF254)</f>
        <v>2.37461770902137</v>
      </c>
    </row>
    <row r="255" customFormat="false" ht="26.8" hidden="false" customHeight="false" outlineLevel="0" collapsed="false">
      <c r="A255" s="57" t="n">
        <v>300</v>
      </c>
      <c r="B255" s="57" t="n">
        <v>363.4464</v>
      </c>
      <c r="C255" s="57" t="n">
        <v>12.421374</v>
      </c>
      <c r="D255" s="57" t="n">
        <v>300</v>
      </c>
      <c r="E255" s="57" t="n">
        <v>262.5357</v>
      </c>
      <c r="F255" s="57" t="n">
        <v>15.006543</v>
      </c>
      <c r="G255" s="57" t="n">
        <v>300</v>
      </c>
      <c r="H255" s="57" t="n">
        <v>569.0966</v>
      </c>
      <c r="I255" s="57" t="n">
        <v>7.0900763</v>
      </c>
      <c r="J255" s="57" t="n">
        <v>300</v>
      </c>
      <c r="K255" s="57" t="n">
        <v>431.5041</v>
      </c>
      <c r="L255" s="57" t="n">
        <v>8.6582334</v>
      </c>
      <c r="M255" s="57" t="n">
        <v>300</v>
      </c>
      <c r="N255" s="57" t="n">
        <v>535.6898</v>
      </c>
      <c r="O255" s="57" t="n">
        <v>8.1611778</v>
      </c>
      <c r="P255" s="57" t="n">
        <v>300</v>
      </c>
      <c r="Q255" s="57" t="n">
        <v>463.8212</v>
      </c>
      <c r="R255" s="57" t="n">
        <v>10.529117</v>
      </c>
      <c r="S255" s="57" t="n">
        <v>300</v>
      </c>
      <c r="T255" s="57" t="n">
        <v>370.8703</v>
      </c>
      <c r="U255" s="57" t="n">
        <v>13.011559</v>
      </c>
      <c r="V255" s="57" t="n">
        <v>300</v>
      </c>
      <c r="W255" s="57" t="n">
        <v>438.3831</v>
      </c>
      <c r="X255" s="57" t="n">
        <v>10.41952</v>
      </c>
      <c r="Y255" s="57" t="n">
        <v>300</v>
      </c>
      <c r="Z255" s="57" t="n">
        <v>446.0217</v>
      </c>
      <c r="AA255" s="57" t="n">
        <v>10.509487</v>
      </c>
      <c r="AB255" s="57" t="n">
        <v>300</v>
      </c>
      <c r="AC255" s="57" t="n">
        <v>352.4801</v>
      </c>
      <c r="AD255" s="57" t="n">
        <v>11.851145</v>
      </c>
      <c r="AE255" s="57" t="n">
        <v>300</v>
      </c>
      <c r="AF255" s="57" t="n">
        <v>426.4031</v>
      </c>
      <c r="AG255" s="57" t="n">
        <v>11.615485</v>
      </c>
      <c r="AH255" s="57" t="n">
        <v>300</v>
      </c>
      <c r="AI255" s="57" t="n">
        <v>446.8934</v>
      </c>
      <c r="AJ255" s="57" t="n">
        <v>7.3564885</v>
      </c>
      <c r="AK255" s="57" t="n">
        <v>300</v>
      </c>
      <c r="AL255" s="57" t="n">
        <v>419.1065</v>
      </c>
      <c r="AM255" s="57" t="n">
        <v>11.074264</v>
      </c>
      <c r="AN255" s="57" t="n">
        <v>300</v>
      </c>
      <c r="AO255" s="57" t="n">
        <v>383.786</v>
      </c>
      <c r="AP255" s="57" t="n">
        <v>11.937077</v>
      </c>
      <c r="AQ255" s="57" t="n">
        <v>300</v>
      </c>
      <c r="AR255" s="57" t="n">
        <v>293.2673</v>
      </c>
      <c r="AS255" s="57" t="n">
        <v>13.604907</v>
      </c>
      <c r="AT255" s="57" t="n">
        <v>300</v>
      </c>
      <c r="AU255" s="57" t="n">
        <v>438.5943</v>
      </c>
      <c r="AV255" s="57" t="n">
        <v>10.604798</v>
      </c>
      <c r="AW255" s="57" t="n">
        <v>300</v>
      </c>
      <c r="AX255" s="57" t="n">
        <v>478.4308</v>
      </c>
      <c r="AY255" s="57" t="n">
        <v>9.5329335</v>
      </c>
      <c r="AZ255" s="57" t="n">
        <v>300</v>
      </c>
      <c r="BA255" s="57" t="n">
        <v>381.625</v>
      </c>
      <c r="BB255" s="57" t="n">
        <v>12.076881</v>
      </c>
      <c r="BC255" s="57" t="n">
        <v>300</v>
      </c>
      <c r="BD255" s="57" t="n">
        <v>386.876</v>
      </c>
      <c r="BE255" s="57" t="n">
        <v>12.516685</v>
      </c>
      <c r="BF255" s="57" t="n">
        <v>300</v>
      </c>
      <c r="BG255" s="57" t="n">
        <v>513.688</v>
      </c>
      <c r="BH255" s="57" t="n">
        <v>8.2109051</v>
      </c>
      <c r="BI255" s="57" t="n">
        <v>300</v>
      </c>
      <c r="BJ255" s="57" t="n">
        <v>339.6974</v>
      </c>
      <c r="BK255" s="57" t="n">
        <v>10.790185</v>
      </c>
      <c r="BL255" s="57" t="n">
        <v>300</v>
      </c>
      <c r="BM255" s="57" t="n">
        <v>370.2672</v>
      </c>
      <c r="BN255" s="57" t="n">
        <v>10.258997</v>
      </c>
      <c r="BO255" s="57" t="n">
        <v>300</v>
      </c>
      <c r="BP255" s="57" t="n">
        <v>269.8155</v>
      </c>
      <c r="BQ255" s="57" t="n">
        <v>10.181243</v>
      </c>
      <c r="BR255" s="57" t="n">
        <v>300</v>
      </c>
      <c r="BS255" s="57" t="n">
        <v>484.2685</v>
      </c>
      <c r="BT255" s="57" t="n">
        <v>8.9645583</v>
      </c>
      <c r="BU255" s="57" t="n">
        <v>300</v>
      </c>
      <c r="BV255" s="57" t="n">
        <v>468.8041</v>
      </c>
      <c r="BW255" s="57" t="n">
        <v>11.013413</v>
      </c>
      <c r="BX255" s="57" t="n">
        <v>300</v>
      </c>
      <c r="BY255" s="57" t="n">
        <v>396.9512</v>
      </c>
      <c r="BZ255" s="57" t="n">
        <v>12.931952</v>
      </c>
      <c r="CA255" s="57" t="n">
        <v>300</v>
      </c>
      <c r="CB255" s="57" t="n">
        <v>358.6799</v>
      </c>
      <c r="CC255" s="57" t="n">
        <v>12.865649</v>
      </c>
      <c r="CD255" s="57" t="n">
        <v>300</v>
      </c>
      <c r="CE255" s="57" t="n">
        <v>442.5717</v>
      </c>
      <c r="CF255" s="57" t="n">
        <v>10.706107</v>
      </c>
      <c r="CG255" s="57"/>
      <c r="CH255" s="65" t="n">
        <f aca="false">AH255</f>
        <v>300</v>
      </c>
      <c r="CI255" s="66" t="n">
        <f aca="false">AVERAGE(B255,E255,H255,K255,N255,Q255,T255,W255,Z255,AC255,AF255,AI255,AL255,AO255,AR255,AU255,AX255,BA255,BD255,BG255,BJ255,BM255,BP255,BS255,BV255,BY255,CB255,CE255)</f>
        <v>411.913389285714</v>
      </c>
      <c r="CJ255" s="67" t="n">
        <f aca="false">AVERAGE(C255,F255,I255,L255,O255,R255,U255,X255,AA255,AD255,AG255,AJ255,AM255,AP255,AS255,AV255,AY255,BB255,BE255,BH255,BK255,BN255,BQ255,BT255,BW255,BZ255,CC255,CF255)</f>
        <v>10.8535986035714</v>
      </c>
      <c r="CK255" s="66" t="n">
        <f aca="false">STDEV(B255,E255,H255,K255,N255,Q255,T255,W255,Z255,AC255,AF255,AI255,AL255,AO255,AR255,AU255,AX255,BA255,BD255,BG255,BJ255,BM255,BP255,BS255,BV255,BY255,CB255,CE255)</f>
        <v>73.9999704027335</v>
      </c>
      <c r="CL255" s="67" t="n">
        <f aca="false">STDEV(C255,F255,I255,L255,O255,R255,U255,X255,AA255,AD255,AG255,AJ255,AM255,AP255,AS255,AV255,AY255,BB255,BE255,BH255,BK255,BN255,BQ255,BT255,BW255,BZ255,CC255,CF255)</f>
        <v>1.91919904007741</v>
      </c>
    </row>
    <row r="256" customFormat="false" ht="26.8" hidden="false" customHeight="false" outlineLevel="0" collapsed="false">
      <c r="A256" s="57" t="n">
        <v>301.25</v>
      </c>
      <c r="B256" s="57" t="n">
        <v>360.8751</v>
      </c>
      <c r="C256" s="57" t="n">
        <v>13.800654</v>
      </c>
      <c r="D256" s="57" t="n">
        <v>301.25</v>
      </c>
      <c r="E256" s="57" t="n">
        <v>271.4282</v>
      </c>
      <c r="F256" s="57" t="n">
        <v>13.004144</v>
      </c>
      <c r="G256" s="57" t="n">
        <v>301.25</v>
      </c>
      <c r="H256" s="57" t="n">
        <v>552.8979</v>
      </c>
      <c r="I256" s="57" t="n">
        <v>7.1719738</v>
      </c>
      <c r="J256" s="57" t="n">
        <v>301.25</v>
      </c>
      <c r="K256" s="57" t="n">
        <v>409.225</v>
      </c>
      <c r="L256" s="57" t="n">
        <v>8.2041439</v>
      </c>
      <c r="M256" s="57" t="n">
        <v>301.25</v>
      </c>
      <c r="N256" s="57" t="n">
        <v>526.7906</v>
      </c>
      <c r="O256" s="57" t="n">
        <v>8.1652126</v>
      </c>
      <c r="P256" s="57" t="n">
        <v>301.25</v>
      </c>
      <c r="Q256" s="57" t="n">
        <v>458.2661</v>
      </c>
      <c r="R256" s="57" t="n">
        <v>10.882443</v>
      </c>
      <c r="S256" s="57" t="n">
        <v>301.25</v>
      </c>
      <c r="T256" s="57" t="n">
        <v>366.9104</v>
      </c>
      <c r="U256" s="57" t="n">
        <v>13.003053</v>
      </c>
      <c r="V256" s="57" t="n">
        <v>301.25</v>
      </c>
      <c r="W256" s="57" t="n">
        <v>441.5297</v>
      </c>
      <c r="X256" s="57" t="n">
        <v>10.642966</v>
      </c>
      <c r="Y256" s="57" t="n">
        <v>301.25</v>
      </c>
      <c r="Z256" s="57" t="n">
        <v>441.925</v>
      </c>
      <c r="AA256" s="57" t="n">
        <v>10.446238</v>
      </c>
      <c r="AB256" s="57" t="n">
        <v>301.25</v>
      </c>
      <c r="AC256" s="57" t="n">
        <v>348.6727</v>
      </c>
      <c r="AD256" s="57" t="n">
        <v>11.364667</v>
      </c>
      <c r="AE256" s="57" t="n">
        <v>301.25</v>
      </c>
      <c r="AF256" s="57" t="n">
        <v>425.2224</v>
      </c>
      <c r="AG256" s="57" t="n">
        <v>11.29084</v>
      </c>
      <c r="AH256" s="57" t="n">
        <v>301.25</v>
      </c>
      <c r="AI256" s="57" t="n">
        <v>399.3381</v>
      </c>
      <c r="AJ256" s="57" t="n">
        <v>8.2348964</v>
      </c>
      <c r="AK256" s="57" t="n">
        <v>301.25</v>
      </c>
      <c r="AL256" s="57" t="n">
        <v>420.7411</v>
      </c>
      <c r="AM256" s="57" t="n">
        <v>10.930207</v>
      </c>
      <c r="AN256" s="57" t="n">
        <v>301.25</v>
      </c>
      <c r="AO256" s="57" t="n">
        <v>395.9826</v>
      </c>
      <c r="AP256" s="57" t="n">
        <v>11.787568</v>
      </c>
      <c r="AQ256" s="57" t="n">
        <v>301.25</v>
      </c>
      <c r="AR256" s="57" t="n">
        <v>283.1949</v>
      </c>
      <c r="AS256" s="57" t="n">
        <v>16.494438</v>
      </c>
      <c r="AT256" s="57" t="n">
        <v>301.25</v>
      </c>
      <c r="AU256" s="57" t="n">
        <v>435.1044</v>
      </c>
      <c r="AV256" s="57" t="n">
        <v>10.571865</v>
      </c>
      <c r="AW256" s="57" t="n">
        <v>301.25</v>
      </c>
      <c r="AX256" s="57" t="n">
        <v>473.9423</v>
      </c>
      <c r="AY256" s="57" t="n">
        <v>9.9215921</v>
      </c>
      <c r="AZ256" s="57" t="n">
        <v>301.25</v>
      </c>
      <c r="BA256" s="57" t="n">
        <v>376.5695</v>
      </c>
      <c r="BB256" s="57" t="n">
        <v>12.329553</v>
      </c>
      <c r="BC256" s="57" t="n">
        <v>301.25</v>
      </c>
      <c r="BD256" s="57" t="n">
        <v>392.843</v>
      </c>
      <c r="BE256" s="57" t="n">
        <v>12.403272</v>
      </c>
      <c r="BF256" s="57" t="n">
        <v>301.25</v>
      </c>
      <c r="BG256" s="57" t="n">
        <v>505.3818</v>
      </c>
      <c r="BH256" s="57" t="n">
        <v>8.1758997</v>
      </c>
      <c r="BI256" s="57" t="n">
        <v>301.25</v>
      </c>
      <c r="BJ256" s="57" t="n">
        <v>337.26</v>
      </c>
      <c r="BK256" s="57" t="n">
        <v>10.648092</v>
      </c>
      <c r="BL256" s="57" t="n">
        <v>301.25</v>
      </c>
      <c r="BM256" s="57" t="n">
        <v>351.6002</v>
      </c>
      <c r="BN256" s="57" t="n">
        <v>9.6837514</v>
      </c>
      <c r="BO256" s="57" t="n">
        <v>301.25</v>
      </c>
      <c r="BP256" s="57" t="n">
        <v>278.5852</v>
      </c>
      <c r="BQ256" s="57" t="n">
        <v>8.2781897</v>
      </c>
      <c r="BR256" s="57" t="n">
        <v>301.25</v>
      </c>
      <c r="BS256" s="57" t="n">
        <v>481.6765</v>
      </c>
      <c r="BT256" s="57" t="n">
        <v>9.1334787</v>
      </c>
      <c r="BU256" s="57" t="n">
        <v>301.25</v>
      </c>
      <c r="BV256" s="57" t="n">
        <v>461.3136</v>
      </c>
      <c r="BW256" s="57" t="n">
        <v>10.573173</v>
      </c>
      <c r="BX256" s="57" t="n">
        <v>301.25</v>
      </c>
      <c r="BY256" s="57" t="n">
        <v>393.3482</v>
      </c>
      <c r="BZ256" s="57" t="n">
        <v>12.109487</v>
      </c>
      <c r="CA256" s="57" t="n">
        <v>301.25</v>
      </c>
      <c r="CB256" s="57" t="n">
        <v>351.7686</v>
      </c>
      <c r="CC256" s="57" t="n">
        <v>12.051036</v>
      </c>
      <c r="CD256" s="57" t="n">
        <v>301.25</v>
      </c>
      <c r="CE256" s="57" t="n">
        <v>454.1467</v>
      </c>
      <c r="CF256" s="57" t="n">
        <v>10.823991</v>
      </c>
      <c r="CG256" s="57"/>
      <c r="CH256" s="65" t="n">
        <f aca="false">AH256</f>
        <v>301.25</v>
      </c>
      <c r="CI256" s="66" t="n">
        <f aca="false">AVERAGE(B256,E256,H256,K256,N256,Q256,T256,W256,Z256,AC256,AF256,AI256,AL256,AO256,AR256,AU256,AX256,BA256,BD256,BG256,BJ256,BM256,BP256,BS256,BV256,BY256,CB256,CE256)</f>
        <v>407.019278571429</v>
      </c>
      <c r="CJ256" s="67" t="n">
        <f aca="false">AVERAGE(C256,F256,I256,L256,O256,R256,U256,X256,AA256,AD256,AG256,AJ256,AM256,AP256,AS256,AV256,AY256,BB256,BE256,BH256,BK256,BN256,BQ256,BT256,BW256,BZ256,CC256,CF256)</f>
        <v>10.7902437607143</v>
      </c>
      <c r="CK256" s="66" t="n">
        <f aca="false">STDEV(B256,E256,H256,K256,N256,Q256,T256,W256,Z256,AC256,AF256,AI256,AL256,AO256,AR256,AU256,AX256,BA256,BD256,BG256,BJ256,BM256,BP256,BS256,BV256,BY256,CB256,CE256)</f>
        <v>71.1576951652083</v>
      </c>
      <c r="CL256" s="67" t="n">
        <f aca="false">STDEV(C256,F256,I256,L256,O256,R256,U256,X256,AA256,AD256,AG256,AJ256,AM256,AP256,AS256,AV256,AY256,BB256,BE256,BH256,BK256,BN256,BQ256,BT256,BW256,BZ256,CC256,CF256)</f>
        <v>2.04240639363765</v>
      </c>
    </row>
    <row r="257" customFormat="false" ht="26.8" hidden="false" customHeight="false" outlineLevel="0" collapsed="false">
      <c r="A257" s="57" t="n">
        <v>302.5</v>
      </c>
      <c r="B257" s="57" t="n">
        <v>339.2144</v>
      </c>
      <c r="C257" s="57" t="n">
        <v>11.086696</v>
      </c>
      <c r="D257" s="57" t="n">
        <v>302.5</v>
      </c>
      <c r="E257" s="57" t="n">
        <v>289.9511</v>
      </c>
      <c r="F257" s="57" t="n">
        <v>12.538822</v>
      </c>
      <c r="G257" s="57" t="n">
        <v>302.5</v>
      </c>
      <c r="H257" s="57" t="n">
        <v>551.7777</v>
      </c>
      <c r="I257" s="57" t="n">
        <v>6.9732824</v>
      </c>
      <c r="J257" s="57" t="n">
        <v>302.5</v>
      </c>
      <c r="K257" s="57" t="n">
        <v>346.9234</v>
      </c>
      <c r="L257" s="57" t="n">
        <v>8.1838604</v>
      </c>
      <c r="M257" s="57" t="n">
        <v>302.5</v>
      </c>
      <c r="N257" s="57" t="n">
        <v>517.1884</v>
      </c>
      <c r="O257" s="57" t="n">
        <v>8.4249727</v>
      </c>
      <c r="P257" s="57" t="n">
        <v>302.5</v>
      </c>
      <c r="Q257" s="57" t="n">
        <v>440.6534</v>
      </c>
      <c r="R257" s="57" t="n">
        <v>10.798473</v>
      </c>
      <c r="S257" s="57" t="n">
        <v>302.5</v>
      </c>
      <c r="T257" s="57" t="n">
        <v>364.7535</v>
      </c>
      <c r="U257" s="57" t="n">
        <v>13.375463</v>
      </c>
      <c r="V257" s="57" t="n">
        <v>302.5</v>
      </c>
      <c r="W257" s="57" t="n">
        <v>451.1951</v>
      </c>
      <c r="X257" s="57" t="n">
        <v>11.207743</v>
      </c>
      <c r="Y257" s="57" t="n">
        <v>302.5</v>
      </c>
      <c r="Z257" s="57" t="n">
        <v>443.8892</v>
      </c>
      <c r="AA257" s="57" t="n">
        <v>10.621374</v>
      </c>
      <c r="AB257" s="57" t="n">
        <v>302.5</v>
      </c>
      <c r="AC257" s="57" t="n">
        <v>359.0964</v>
      </c>
      <c r="AD257" s="57" t="n">
        <v>10.676336</v>
      </c>
      <c r="AE257" s="57" t="n">
        <v>302.5</v>
      </c>
      <c r="AF257" s="57" t="n">
        <v>434.2506</v>
      </c>
      <c r="AG257" s="57" t="n">
        <v>11.23108</v>
      </c>
      <c r="AH257" s="57" t="n">
        <v>302.5</v>
      </c>
      <c r="AI257" s="57" t="n">
        <v>434.3435</v>
      </c>
      <c r="AJ257" s="57" t="n">
        <v>10.136968</v>
      </c>
      <c r="AK257" s="57" t="n">
        <v>302.5</v>
      </c>
      <c r="AL257" s="57" t="n">
        <v>422.4433</v>
      </c>
      <c r="AM257" s="57" t="n">
        <v>10.523991</v>
      </c>
      <c r="AN257" s="57" t="n">
        <v>302.5</v>
      </c>
      <c r="AO257" s="57" t="n">
        <v>391.0829</v>
      </c>
      <c r="AP257" s="57" t="n">
        <v>11.294329</v>
      </c>
      <c r="AQ257" s="57" t="n">
        <v>302.5</v>
      </c>
      <c r="AR257" s="57" t="n">
        <v>290.2279</v>
      </c>
      <c r="AS257" s="57" t="n">
        <v>13.966848</v>
      </c>
      <c r="AT257" s="57" t="n">
        <v>302.5</v>
      </c>
      <c r="AU257" s="57" t="n">
        <v>439.8562</v>
      </c>
      <c r="AV257" s="57" t="n">
        <v>11.178626</v>
      </c>
      <c r="AW257" s="57" t="n">
        <v>302.5</v>
      </c>
      <c r="AX257" s="57" t="n">
        <v>475.2956</v>
      </c>
      <c r="AY257" s="57" t="n">
        <v>9.7546347</v>
      </c>
      <c r="AZ257" s="57" t="n">
        <v>302.5</v>
      </c>
      <c r="BA257" s="57" t="n">
        <v>378.0873</v>
      </c>
      <c r="BB257" s="57" t="n">
        <v>11.459978</v>
      </c>
      <c r="BC257" s="57" t="n">
        <v>302.5</v>
      </c>
      <c r="BD257" s="57" t="n">
        <v>390.8034</v>
      </c>
      <c r="BE257" s="57" t="n">
        <v>12.064558</v>
      </c>
      <c r="BF257" s="57" t="n">
        <v>302.5</v>
      </c>
      <c r="BG257" s="57" t="n">
        <v>498.6253</v>
      </c>
      <c r="BH257" s="57" t="n">
        <v>7.5670665</v>
      </c>
      <c r="BI257" s="57" t="n">
        <v>302.5</v>
      </c>
      <c r="BJ257" s="57" t="n">
        <v>334.3018</v>
      </c>
      <c r="BK257" s="57" t="n">
        <v>10.943184</v>
      </c>
      <c r="BL257" s="57" t="n">
        <v>302.5</v>
      </c>
      <c r="BM257" s="57" t="n">
        <v>346.265</v>
      </c>
      <c r="BN257" s="57" t="n">
        <v>9.5737186</v>
      </c>
      <c r="BO257" s="57" t="n">
        <v>302.5</v>
      </c>
      <c r="BP257" s="57" t="n">
        <v>279.0706</v>
      </c>
      <c r="BQ257" s="57" t="n">
        <v>8.3570338</v>
      </c>
      <c r="BR257" s="57" t="n">
        <v>302.5</v>
      </c>
      <c r="BS257" s="57" t="n">
        <v>479.3273</v>
      </c>
      <c r="BT257" s="57" t="n">
        <v>8.9205016</v>
      </c>
      <c r="BU257" s="57" t="n">
        <v>302.5</v>
      </c>
      <c r="BV257" s="57" t="n">
        <v>475.2658</v>
      </c>
      <c r="BW257" s="57" t="n">
        <v>10.829008</v>
      </c>
      <c r="BX257" s="57" t="n">
        <v>302.5</v>
      </c>
      <c r="BY257" s="57" t="n">
        <v>390.4287</v>
      </c>
      <c r="BZ257" s="57" t="n">
        <v>12.34373</v>
      </c>
      <c r="CA257" s="57" t="n">
        <v>302.5</v>
      </c>
      <c r="CB257" s="57" t="n">
        <v>353.0954</v>
      </c>
      <c r="CC257" s="57" t="n">
        <v>12.978953</v>
      </c>
      <c r="CD257" s="57" t="n">
        <v>302.5</v>
      </c>
      <c r="CE257" s="57" t="n">
        <v>459.7125</v>
      </c>
      <c r="CF257" s="57" t="n">
        <v>10.848201</v>
      </c>
      <c r="CG257" s="57"/>
      <c r="CH257" s="65" t="n">
        <f aca="false">AH257</f>
        <v>302.5</v>
      </c>
      <c r="CI257" s="66" t="n">
        <f aca="false">AVERAGE(B257,E257,H257,K257,N257,Q257,T257,W257,Z257,AC257,AF257,AI257,AL257,AO257,AR257,AU257,AX257,BA257,BD257,BG257,BJ257,BM257,BP257,BS257,BV257,BY257,CB257,CE257)</f>
        <v>406.325917857143</v>
      </c>
      <c r="CJ257" s="67" t="n">
        <f aca="false">AVERAGE(C257,F257,I257,L257,O257,R257,U257,X257,AA257,AD257,AG257,AJ257,AM257,AP257,AS257,AV257,AY257,BB257,BE257,BH257,BK257,BN257,BQ257,BT257,BW257,BZ257,CC257,CF257)</f>
        <v>10.6378368464286</v>
      </c>
      <c r="CK257" s="66" t="n">
        <f aca="false">STDEV(B257,E257,H257,K257,N257,Q257,T257,W257,Z257,AC257,AF257,AI257,AL257,AO257,AR257,AU257,AX257,BA257,BD257,BG257,BJ257,BM257,BP257,BS257,BV257,BY257,CB257,CE257)</f>
        <v>70.8585365082615</v>
      </c>
      <c r="CL257" s="67" t="n">
        <f aca="false">STDEV(C257,F257,I257,L257,O257,R257,U257,X257,AA257,AD257,AG257,AJ257,AM257,AP257,AS257,AV257,AY257,BB257,BE257,BH257,BK257,BN257,BQ257,BT257,BW257,BZ257,CC257,CF257)</f>
        <v>1.71270979560406</v>
      </c>
    </row>
    <row r="258" customFormat="false" ht="26.8" hidden="false" customHeight="false" outlineLevel="0" collapsed="false">
      <c r="A258" s="57" t="n">
        <v>303.75</v>
      </c>
      <c r="B258" s="57" t="n">
        <v>322.7252</v>
      </c>
      <c r="C258" s="57" t="n">
        <v>7.948964</v>
      </c>
      <c r="D258" s="57" t="n">
        <v>303.75</v>
      </c>
      <c r="E258" s="57" t="n">
        <v>314.047</v>
      </c>
      <c r="F258" s="57" t="n">
        <v>12.655507</v>
      </c>
      <c r="G258" s="57" t="n">
        <v>303.75</v>
      </c>
      <c r="H258" s="57" t="n">
        <v>563.2119</v>
      </c>
      <c r="I258" s="57" t="n">
        <v>6.8353326</v>
      </c>
      <c r="J258" s="57" t="n">
        <v>303.75</v>
      </c>
      <c r="K258" s="57" t="n">
        <v>358.4796</v>
      </c>
      <c r="L258" s="57" t="n">
        <v>8.4389313</v>
      </c>
      <c r="M258" s="57" t="n">
        <v>303.75</v>
      </c>
      <c r="N258" s="57" t="n">
        <v>479.4348</v>
      </c>
      <c r="O258" s="57" t="n">
        <v>8.5089422</v>
      </c>
      <c r="P258" s="57" t="n">
        <v>303.75</v>
      </c>
      <c r="Q258" s="57" t="n">
        <v>438.4826</v>
      </c>
      <c r="R258" s="57" t="n">
        <v>11.406761</v>
      </c>
      <c r="S258" s="57" t="n">
        <v>303.75</v>
      </c>
      <c r="T258" s="57" t="n">
        <v>363.9409</v>
      </c>
      <c r="U258" s="57" t="n">
        <v>12.656598</v>
      </c>
      <c r="V258" s="57" t="n">
        <v>303.75</v>
      </c>
      <c r="W258" s="57" t="n">
        <v>435.192</v>
      </c>
      <c r="X258" s="57" t="n">
        <v>10.341003</v>
      </c>
      <c r="Y258" s="57" t="n">
        <v>303.75</v>
      </c>
      <c r="Z258" s="57" t="n">
        <v>442.793</v>
      </c>
      <c r="AA258" s="57" t="n">
        <v>10.772955</v>
      </c>
      <c r="AB258" s="57" t="n">
        <v>303.75</v>
      </c>
      <c r="AC258" s="57" t="n">
        <v>352.4294</v>
      </c>
      <c r="AD258" s="57" t="n">
        <v>10.294111</v>
      </c>
      <c r="AE258" s="57" t="n">
        <v>303.75</v>
      </c>
      <c r="AF258" s="57" t="n">
        <v>420.3954</v>
      </c>
      <c r="AG258" s="57" t="n">
        <v>10.993348</v>
      </c>
      <c r="AH258" s="57" t="n">
        <v>303.75</v>
      </c>
      <c r="AI258" s="57" t="n">
        <v>414.4079</v>
      </c>
      <c r="AJ258" s="57" t="n">
        <v>10.627481</v>
      </c>
      <c r="AK258" s="57" t="n">
        <v>303.75</v>
      </c>
      <c r="AL258" s="57" t="n">
        <v>423.7449</v>
      </c>
      <c r="AM258" s="57" t="n">
        <v>9.6838604</v>
      </c>
      <c r="AN258" s="57" t="n">
        <v>303.75</v>
      </c>
      <c r="AO258" s="57" t="n">
        <v>346.1466</v>
      </c>
      <c r="AP258" s="57" t="n">
        <v>9.5417666</v>
      </c>
      <c r="AQ258" s="57" t="n">
        <v>303.75</v>
      </c>
      <c r="AR258" s="57" t="n">
        <v>299.2951</v>
      </c>
      <c r="AS258" s="57" t="n">
        <v>11.572192</v>
      </c>
      <c r="AT258" s="57" t="n">
        <v>303.75</v>
      </c>
      <c r="AU258" s="57" t="n">
        <v>436.1351</v>
      </c>
      <c r="AV258" s="57" t="n">
        <v>10.877754</v>
      </c>
      <c r="AW258" s="57" t="n">
        <v>303.75</v>
      </c>
      <c r="AX258" s="57" t="n">
        <v>484.7818</v>
      </c>
      <c r="AY258" s="57" t="n">
        <v>9.6581243</v>
      </c>
      <c r="AZ258" s="57" t="n">
        <v>303.75</v>
      </c>
      <c r="BA258" s="57" t="n">
        <v>386.234</v>
      </c>
      <c r="BB258" s="57" t="n">
        <v>11.810905</v>
      </c>
      <c r="BC258" s="57" t="n">
        <v>303.75</v>
      </c>
      <c r="BD258" s="57" t="n">
        <v>386.5819</v>
      </c>
      <c r="BE258" s="57" t="n">
        <v>11.841767</v>
      </c>
      <c r="BF258" s="57" t="n">
        <v>303.75</v>
      </c>
      <c r="BG258" s="57" t="n">
        <v>543.5326</v>
      </c>
      <c r="BH258" s="57" t="n">
        <v>7.2684842</v>
      </c>
      <c r="BI258" s="57" t="n">
        <v>303.75</v>
      </c>
      <c r="BJ258" s="57" t="n">
        <v>318.1667</v>
      </c>
      <c r="BK258" s="57" t="n">
        <v>9.7478735</v>
      </c>
      <c r="BL258" s="57" t="n">
        <v>303.75</v>
      </c>
      <c r="BM258" s="57" t="n">
        <v>361.3627</v>
      </c>
      <c r="BN258" s="57" t="n">
        <v>9.7873501</v>
      </c>
      <c r="BO258" s="57" t="n">
        <v>303.75</v>
      </c>
      <c r="BP258" s="57" t="n">
        <v>275.8652</v>
      </c>
      <c r="BQ258" s="57" t="n">
        <v>8.1830971</v>
      </c>
      <c r="BR258" s="57" t="n">
        <v>303.75</v>
      </c>
      <c r="BS258" s="57" t="n">
        <v>476.4242</v>
      </c>
      <c r="BT258" s="57" t="n">
        <v>8.9244275</v>
      </c>
      <c r="BU258" s="57" t="n">
        <v>303.75</v>
      </c>
      <c r="BV258" s="57" t="n">
        <v>481.0206</v>
      </c>
      <c r="BW258" s="57" t="n">
        <v>11.015376</v>
      </c>
      <c r="BX258" s="57" t="n">
        <v>303.75</v>
      </c>
      <c r="BY258" s="57" t="n">
        <v>354.9322</v>
      </c>
      <c r="BZ258" s="57" t="n">
        <v>9.7748092</v>
      </c>
      <c r="CA258" s="57" t="n">
        <v>303.75</v>
      </c>
      <c r="CB258" s="57" t="n">
        <v>358.1141</v>
      </c>
      <c r="CC258" s="57" t="n">
        <v>13.468702</v>
      </c>
      <c r="CD258" s="57" t="n">
        <v>303.75</v>
      </c>
      <c r="CE258" s="57" t="n">
        <v>458.4685</v>
      </c>
      <c r="CF258" s="57" t="n">
        <v>10.603708</v>
      </c>
      <c r="CG258" s="57"/>
      <c r="CH258" s="65" t="n">
        <f aca="false">AH258</f>
        <v>303.75</v>
      </c>
      <c r="CI258" s="66" t="n">
        <f aca="false">AVERAGE(B258,E258,H258,K258,N258,Q258,T258,W258,Z258,AC258,AF258,AI258,AL258,AO258,AR258,AU258,AX258,BA258,BD258,BG258,BJ258,BM258,BP258,BS258,BV258,BY258,CB258,CE258)</f>
        <v>403.440925</v>
      </c>
      <c r="CJ258" s="67" t="n">
        <f aca="false">AVERAGE(C258,F258,I258,L258,O258,R258,U258,X258,AA258,AD258,AG258,AJ258,AM258,AP258,AS258,AV258,AY258,BB258,BE258,BH258,BK258,BN258,BQ258,BT258,BW258,BZ258,CC258,CF258)</f>
        <v>10.1871475357143</v>
      </c>
      <c r="CK258" s="66" t="n">
        <f aca="false">STDEV(B258,E258,H258,K258,N258,Q258,T258,W258,Z258,AC258,AF258,AI258,AL258,AO258,AR258,AU258,AX258,BA258,BD258,BG258,BJ258,BM258,BP258,BS258,BV258,BY258,CB258,CE258)</f>
        <v>72.7032460490137</v>
      </c>
      <c r="CL258" s="67" t="n">
        <f aca="false">STDEV(C258,F258,I258,L258,O258,R258,U258,X258,AA258,AD258,AG258,AJ258,AM258,AP258,AS258,AV258,AY258,BB258,BE258,BH258,BK258,BN258,BQ258,BT258,BW258,BZ258,CC258,CF258)</f>
        <v>1.63318413510027</v>
      </c>
    </row>
    <row r="259" customFormat="false" ht="26.8" hidden="false" customHeight="false" outlineLevel="0" collapsed="false">
      <c r="A259" s="57" t="n">
        <v>305</v>
      </c>
      <c r="B259" s="57" t="n">
        <v>389.3473</v>
      </c>
      <c r="C259" s="57" t="n">
        <v>8.0989095</v>
      </c>
      <c r="D259" s="57" t="n">
        <v>305</v>
      </c>
      <c r="E259" s="57" t="n">
        <v>336.4836</v>
      </c>
      <c r="F259" s="57" t="n">
        <v>11.975463</v>
      </c>
      <c r="G259" s="57" t="n">
        <v>305</v>
      </c>
      <c r="H259" s="57" t="n">
        <v>544.742</v>
      </c>
      <c r="I259" s="57" t="n">
        <v>6.7176663</v>
      </c>
      <c r="J259" s="57" t="n">
        <v>305</v>
      </c>
      <c r="K259" s="57" t="n">
        <v>432.7182</v>
      </c>
      <c r="L259" s="57" t="n">
        <v>8.0774264</v>
      </c>
      <c r="M259" s="57" t="n">
        <v>305</v>
      </c>
      <c r="N259" s="57" t="n">
        <v>447.2241</v>
      </c>
      <c r="O259" s="57" t="n">
        <v>9.0123228</v>
      </c>
      <c r="P259" s="57" t="n">
        <v>305</v>
      </c>
      <c r="Q259" s="57" t="n">
        <v>431.0796</v>
      </c>
      <c r="R259" s="57" t="n">
        <v>11.483097</v>
      </c>
      <c r="S259" s="57" t="n">
        <v>305</v>
      </c>
      <c r="T259" s="57" t="n">
        <v>363.54</v>
      </c>
      <c r="U259" s="57" t="n">
        <v>12.310033</v>
      </c>
      <c r="V259" s="57" t="n">
        <v>305</v>
      </c>
      <c r="W259" s="57" t="n">
        <v>422.8317</v>
      </c>
      <c r="X259" s="57" t="n">
        <v>10.235769</v>
      </c>
      <c r="Y259" s="57" t="n">
        <v>305</v>
      </c>
      <c r="Z259" s="57" t="n">
        <v>445.314</v>
      </c>
      <c r="AA259" s="57" t="n">
        <v>10.586696</v>
      </c>
      <c r="AB259" s="57" t="n">
        <v>305</v>
      </c>
      <c r="AC259" s="57" t="n">
        <v>309.441</v>
      </c>
      <c r="AD259" s="57" t="n">
        <v>9.4487459</v>
      </c>
      <c r="AE259" s="57" t="n">
        <v>305</v>
      </c>
      <c r="AF259" s="57" t="n">
        <v>419.8124</v>
      </c>
      <c r="AG259" s="57" t="n">
        <v>11.178081</v>
      </c>
      <c r="AH259" s="57" t="n">
        <v>305</v>
      </c>
      <c r="AI259" s="57" t="n">
        <v>389.5245</v>
      </c>
      <c r="AJ259" s="57" t="n">
        <v>10.633043</v>
      </c>
      <c r="AK259" s="57" t="n">
        <v>305</v>
      </c>
      <c r="AL259" s="57" t="n">
        <v>429.3213</v>
      </c>
      <c r="AM259" s="57" t="n">
        <v>9.361614</v>
      </c>
      <c r="AN259" s="57" t="n">
        <v>305</v>
      </c>
      <c r="AO259" s="57" t="n">
        <v>333.0895</v>
      </c>
      <c r="AP259" s="57" t="n">
        <v>11.214722</v>
      </c>
      <c r="AQ259" s="57" t="n">
        <v>305</v>
      </c>
      <c r="AR259" s="57" t="n">
        <v>309.8536</v>
      </c>
      <c r="AS259" s="57" t="n">
        <v>8.6667394</v>
      </c>
      <c r="AT259" s="57" t="n">
        <v>305</v>
      </c>
      <c r="AU259" s="57" t="n">
        <v>441.9144</v>
      </c>
      <c r="AV259" s="57" t="n">
        <v>10.587677</v>
      </c>
      <c r="AW259" s="57" t="n">
        <v>305</v>
      </c>
      <c r="AX259" s="57" t="n">
        <v>491.407</v>
      </c>
      <c r="AY259" s="57" t="n">
        <v>9.7027263</v>
      </c>
      <c r="AZ259" s="57" t="n">
        <v>305</v>
      </c>
      <c r="BA259" s="57" t="n">
        <v>373.4651</v>
      </c>
      <c r="BB259" s="57" t="n">
        <v>11.490185</v>
      </c>
      <c r="BC259" s="57" t="n">
        <v>305</v>
      </c>
      <c r="BD259" s="57" t="n">
        <v>389.303</v>
      </c>
      <c r="BE259" s="57" t="n">
        <v>12.007961</v>
      </c>
      <c r="BF259" s="57" t="n">
        <v>305</v>
      </c>
      <c r="BG259" s="57" t="n">
        <v>553.387</v>
      </c>
      <c r="BH259" s="57" t="n">
        <v>7.0497274</v>
      </c>
      <c r="BI259" s="57" t="n">
        <v>305</v>
      </c>
      <c r="BJ259" s="57" t="n">
        <v>307.5616</v>
      </c>
      <c r="BK259" s="57" t="n">
        <v>8.7056707</v>
      </c>
      <c r="BL259" s="57" t="n">
        <v>305</v>
      </c>
      <c r="BM259" s="57" t="n">
        <v>371.7549</v>
      </c>
      <c r="BN259" s="57" t="n">
        <v>9.7830971</v>
      </c>
      <c r="BO259" s="57" t="n">
        <v>305</v>
      </c>
      <c r="BP259" s="57" t="n">
        <v>276.4402</v>
      </c>
      <c r="BQ259" s="57" t="n">
        <v>8.0657579</v>
      </c>
      <c r="BR259" s="57" t="n">
        <v>305</v>
      </c>
      <c r="BS259" s="57" t="n">
        <v>482.1286</v>
      </c>
      <c r="BT259" s="57" t="n">
        <v>9.0706652</v>
      </c>
      <c r="BU259" s="57" t="n">
        <v>305</v>
      </c>
      <c r="BV259" s="57" t="n">
        <v>474.6501</v>
      </c>
      <c r="BW259" s="57" t="n">
        <v>10.618648</v>
      </c>
      <c r="BX259" s="57" t="n">
        <v>305</v>
      </c>
      <c r="BY259" s="57" t="n">
        <v>370.6217</v>
      </c>
      <c r="BZ259" s="57" t="n">
        <v>8.5706652</v>
      </c>
      <c r="CA259" s="57" t="n">
        <v>305</v>
      </c>
      <c r="CB259" s="57" t="n">
        <v>357.0536</v>
      </c>
      <c r="CC259" s="57" t="n">
        <v>12.74024</v>
      </c>
      <c r="CD259" s="57" t="n">
        <v>305</v>
      </c>
      <c r="CE259" s="57" t="n">
        <v>458.6441</v>
      </c>
      <c r="CF259" s="57" t="n">
        <v>10.563686</v>
      </c>
      <c r="CG259" s="57"/>
      <c r="CH259" s="65" t="n">
        <f aca="false">AH259</f>
        <v>305</v>
      </c>
      <c r="CI259" s="66" t="n">
        <f aca="false">AVERAGE(B259,E259,H259,K259,N259,Q259,T259,W259,Z259,AC259,AF259,AI259,AL259,AO259,AR259,AU259,AX259,BA259,BD259,BG259,BJ259,BM259,BP259,BS259,BV259,BY259,CB259,CE259)</f>
        <v>405.451932142857</v>
      </c>
      <c r="CJ259" s="67" t="n">
        <f aca="false">AVERAGE(C259,F259,I259,L259,O259,R259,U259,X259,AA259,AD259,AG259,AJ259,AM259,AP259,AS259,AV259,AY259,BB259,BE259,BH259,BK259,BN259,BQ259,BT259,BW259,BZ259,CC259,CF259)</f>
        <v>9.92703696785714</v>
      </c>
      <c r="CK259" s="66" t="n">
        <f aca="false">STDEV(B259,E259,H259,K259,N259,Q259,T259,W259,Z259,AC259,AF259,AI259,AL259,AO259,AR259,AU259,AX259,BA259,BD259,BG259,BJ259,BM259,BP259,BS259,BV259,BY259,CB259,CE259)</f>
        <v>69.9562870206555</v>
      </c>
      <c r="CL259" s="67" t="n">
        <f aca="false">STDEV(C259,F259,I259,L259,O259,R259,U259,X259,AA259,AD259,AG259,AJ259,AM259,AP259,AS259,AV259,AY259,BB259,BE259,BH259,BK259,BN259,BQ259,BT259,BW259,BZ259,CC259,CF259)</f>
        <v>1.59248141400363</v>
      </c>
    </row>
    <row r="260" customFormat="false" ht="26.8" hidden="false" customHeight="false" outlineLevel="0" collapsed="false">
      <c r="A260" s="57" t="n">
        <v>306.25</v>
      </c>
      <c r="B260" s="57" t="n">
        <v>454.7704</v>
      </c>
      <c r="C260" s="57" t="n">
        <v>7.7214831</v>
      </c>
      <c r="D260" s="57" t="n">
        <v>306.25</v>
      </c>
      <c r="E260" s="57" t="n">
        <v>364.68</v>
      </c>
      <c r="F260" s="57" t="n">
        <v>12.752454</v>
      </c>
      <c r="G260" s="57" t="n">
        <v>306.25</v>
      </c>
      <c r="H260" s="57" t="n">
        <v>517.4482</v>
      </c>
      <c r="I260" s="57" t="n">
        <v>7.029771</v>
      </c>
      <c r="J260" s="57" t="n">
        <v>306.25</v>
      </c>
      <c r="K260" s="57" t="n">
        <v>474.9998</v>
      </c>
      <c r="L260" s="57" t="n">
        <v>7.4709924</v>
      </c>
      <c r="M260" s="57" t="n">
        <v>306.25</v>
      </c>
      <c r="N260" s="57" t="n">
        <v>394.2865</v>
      </c>
      <c r="O260" s="57" t="n">
        <v>9.0660851</v>
      </c>
      <c r="P260" s="57" t="n">
        <v>306.25</v>
      </c>
      <c r="Q260" s="57" t="n">
        <v>420.8152</v>
      </c>
      <c r="R260" s="57" t="n">
        <v>11.610469</v>
      </c>
      <c r="S260" s="57" t="n">
        <v>306.25</v>
      </c>
      <c r="T260" s="57" t="n">
        <v>355.8171</v>
      </c>
      <c r="U260" s="57" t="n">
        <v>12.428353</v>
      </c>
      <c r="V260" s="57" t="n">
        <v>306.25</v>
      </c>
      <c r="W260" s="57" t="n">
        <v>422.0709</v>
      </c>
      <c r="X260" s="57" t="n">
        <v>10.845474</v>
      </c>
      <c r="Y260" s="57" t="n">
        <v>306.25</v>
      </c>
      <c r="Z260" s="57" t="n">
        <v>444.7754</v>
      </c>
      <c r="AA260" s="57" t="n">
        <v>10.356379</v>
      </c>
      <c r="AB260" s="57" t="n">
        <v>306.25</v>
      </c>
      <c r="AC260" s="57" t="n">
        <v>316.1719</v>
      </c>
      <c r="AD260" s="57" t="n">
        <v>11.16205</v>
      </c>
      <c r="AE260" s="57" t="n">
        <v>306.25</v>
      </c>
      <c r="AF260" s="57" t="n">
        <v>422.15</v>
      </c>
      <c r="AG260" s="57" t="n">
        <v>10.204798</v>
      </c>
      <c r="AH260" s="57" t="n">
        <v>306.25</v>
      </c>
      <c r="AI260" s="57" t="n">
        <v>388.8495</v>
      </c>
      <c r="AJ260" s="57" t="n">
        <v>11.861832</v>
      </c>
      <c r="AK260" s="57" t="n">
        <v>306.25</v>
      </c>
      <c r="AL260" s="57" t="n">
        <v>397.5919</v>
      </c>
      <c r="AM260" s="57" t="n">
        <v>9.2041439</v>
      </c>
      <c r="AN260" s="57" t="n">
        <v>306.25</v>
      </c>
      <c r="AO260" s="57" t="n">
        <v>312.9641</v>
      </c>
      <c r="AP260" s="57" t="n">
        <v>11.442857</v>
      </c>
      <c r="AQ260" s="57" t="n">
        <v>306.25</v>
      </c>
      <c r="AR260" s="57" t="n">
        <v>367.9145</v>
      </c>
      <c r="AS260" s="57" t="n">
        <v>9.0414395</v>
      </c>
      <c r="AT260" s="57" t="n">
        <v>306.25</v>
      </c>
      <c r="AU260" s="57" t="n">
        <v>452.516</v>
      </c>
      <c r="AV260" s="57" t="n">
        <v>10.710142</v>
      </c>
      <c r="AW260" s="57" t="n">
        <v>306.25</v>
      </c>
      <c r="AX260" s="57" t="n">
        <v>474.3913</v>
      </c>
      <c r="AY260" s="57" t="n">
        <v>9.3396947</v>
      </c>
      <c r="AZ260" s="57" t="n">
        <v>306.25</v>
      </c>
      <c r="BA260" s="57" t="n">
        <v>355.02</v>
      </c>
      <c r="BB260" s="57" t="n">
        <v>10.922246</v>
      </c>
      <c r="BC260" s="57" t="n">
        <v>306.25</v>
      </c>
      <c r="BD260" s="57" t="n">
        <v>394.4511</v>
      </c>
      <c r="BE260" s="57" t="n">
        <v>11.466303</v>
      </c>
      <c r="BF260" s="57" t="n">
        <v>306.25</v>
      </c>
      <c r="BG260" s="57" t="n">
        <v>572.823</v>
      </c>
      <c r="BH260" s="57" t="n">
        <v>6.9778626</v>
      </c>
      <c r="BI260" s="57" t="n">
        <v>306.25</v>
      </c>
      <c r="BJ260" s="57" t="n">
        <v>335.0779</v>
      </c>
      <c r="BK260" s="57" t="n">
        <v>9.9565976</v>
      </c>
      <c r="BL260" s="57" t="n">
        <v>306.25</v>
      </c>
      <c r="BM260" s="57" t="n">
        <v>362.1028</v>
      </c>
      <c r="BN260" s="57" t="n">
        <v>9.8521265</v>
      </c>
      <c r="BO260" s="57" t="n">
        <v>306.25</v>
      </c>
      <c r="BP260" s="57" t="n">
        <v>282.4182</v>
      </c>
      <c r="BQ260" s="57" t="n">
        <v>10.38615</v>
      </c>
      <c r="BR260" s="57" t="n">
        <v>306.25</v>
      </c>
      <c r="BS260" s="57" t="n">
        <v>478.8882</v>
      </c>
      <c r="BT260" s="57" t="n">
        <v>8.9747001</v>
      </c>
      <c r="BU260" s="57" t="n">
        <v>306.25</v>
      </c>
      <c r="BV260" s="57" t="n">
        <v>468.7282</v>
      </c>
      <c r="BW260" s="57" t="n">
        <v>10.259215</v>
      </c>
      <c r="BX260" s="57" t="n">
        <v>306.25</v>
      </c>
      <c r="BY260" s="57" t="n">
        <v>428.4324</v>
      </c>
      <c r="BZ260" s="57" t="n">
        <v>8.4263904</v>
      </c>
      <c r="CA260" s="57" t="n">
        <v>306.25</v>
      </c>
      <c r="CB260" s="57" t="n">
        <v>350.7902</v>
      </c>
      <c r="CC260" s="57" t="n">
        <v>12.016467</v>
      </c>
      <c r="CD260" s="57" t="n">
        <v>306.25</v>
      </c>
      <c r="CE260" s="57" t="n">
        <v>451.4483</v>
      </c>
      <c r="CF260" s="57" t="n">
        <v>10.470229</v>
      </c>
      <c r="CG260" s="57"/>
      <c r="CH260" s="65" t="n">
        <f aca="false">AH260</f>
        <v>306.25</v>
      </c>
      <c r="CI260" s="66" t="n">
        <f aca="false">AVERAGE(B260,E260,H260,K260,N260,Q260,T260,W260,Z260,AC260,AF260,AI260,AL260,AO260,AR260,AU260,AX260,BA260,BD260,BG260,BJ260,BM260,BP260,BS260,BV260,BY260,CB260,CE260)</f>
        <v>409.371178571429</v>
      </c>
      <c r="CJ260" s="67" t="n">
        <f aca="false">AVERAGE(C260,F260,I260,L260,O260,R260,U260,X260,AA260,AD260,AG260,AJ260,AM260,AP260,AS260,AV260,AY260,BB260,BE260,BH260,BK260,BN260,BQ260,BT260,BW260,BZ260,CC260,CF260)</f>
        <v>10.0698823178571</v>
      </c>
      <c r="CK260" s="66" t="n">
        <f aca="false">STDEV(B260,E260,H260,K260,N260,Q260,T260,W260,Z260,AC260,AF260,AI260,AL260,AO260,AR260,AU260,AX260,BA260,BD260,BG260,BJ260,BM260,BP260,BS260,BV260,BY260,CB260,CE260)</f>
        <v>66.3560082393133</v>
      </c>
      <c r="CL260" s="67" t="n">
        <f aca="false">STDEV(C260,F260,I260,L260,O260,R260,U260,X260,AA260,AD260,AG260,AJ260,AM260,AP260,AS260,AV260,AY260,BB260,BE260,BH260,BK260,BN260,BQ260,BT260,BW260,BZ260,CC260,CF260)</f>
        <v>1.58319134776834</v>
      </c>
    </row>
    <row r="261" customFormat="false" ht="26.8" hidden="false" customHeight="false" outlineLevel="0" collapsed="false">
      <c r="A261" s="57" t="n">
        <v>307.5</v>
      </c>
      <c r="B261" s="57" t="n">
        <v>513.2116</v>
      </c>
      <c r="C261" s="57" t="n">
        <v>7.7061069</v>
      </c>
      <c r="D261" s="57" t="n">
        <v>307.5</v>
      </c>
      <c r="E261" s="57" t="n">
        <v>369.512</v>
      </c>
      <c r="F261" s="57" t="n">
        <v>12.022901</v>
      </c>
      <c r="G261" s="57" t="n">
        <v>307.5</v>
      </c>
      <c r="H261" s="57" t="n">
        <v>476.3979</v>
      </c>
      <c r="I261" s="57" t="n">
        <v>7.5183206</v>
      </c>
      <c r="J261" s="57" t="n">
        <v>307.5</v>
      </c>
      <c r="K261" s="57" t="n">
        <v>535.9507</v>
      </c>
      <c r="L261" s="57" t="n">
        <v>7.0624864</v>
      </c>
      <c r="M261" s="57" t="n">
        <v>307.5</v>
      </c>
      <c r="N261" s="57" t="n">
        <v>428.0297</v>
      </c>
      <c r="O261" s="57" t="n">
        <v>11.441767</v>
      </c>
      <c r="P261" s="57" t="n">
        <v>307.5</v>
      </c>
      <c r="Q261" s="57" t="n">
        <v>419.6121</v>
      </c>
      <c r="R261" s="57" t="n">
        <v>12.091167</v>
      </c>
      <c r="S261" s="57" t="n">
        <v>307.5</v>
      </c>
      <c r="T261" s="57" t="n">
        <v>354.2515</v>
      </c>
      <c r="U261" s="57" t="n">
        <v>12.272846</v>
      </c>
      <c r="V261" s="57" t="n">
        <v>307.5</v>
      </c>
      <c r="W261" s="57" t="n">
        <v>415.0152</v>
      </c>
      <c r="X261" s="57" t="n">
        <v>11.152781</v>
      </c>
      <c r="Y261" s="57" t="n">
        <v>307.5</v>
      </c>
      <c r="Z261" s="57" t="n">
        <v>433.9133</v>
      </c>
      <c r="AA261" s="57" t="n">
        <v>10.226827</v>
      </c>
      <c r="AB261" s="57" t="n">
        <v>307.5</v>
      </c>
      <c r="AC261" s="57" t="n">
        <v>331.6989</v>
      </c>
      <c r="AD261" s="57" t="n">
        <v>10.94253</v>
      </c>
      <c r="AE261" s="57" t="n">
        <v>307.5</v>
      </c>
      <c r="AF261" s="57" t="n">
        <v>443.8245</v>
      </c>
      <c r="AG261" s="57" t="n">
        <v>9.7126499</v>
      </c>
      <c r="AH261" s="57" t="n">
        <v>307.5</v>
      </c>
      <c r="AI261" s="57" t="n">
        <v>393.3527</v>
      </c>
      <c r="AJ261" s="57" t="n">
        <v>12.81036</v>
      </c>
      <c r="AK261" s="57" t="n">
        <v>307.5</v>
      </c>
      <c r="AL261" s="57" t="n">
        <v>351.3019</v>
      </c>
      <c r="AM261" s="57" t="n">
        <v>9.0713195</v>
      </c>
      <c r="AN261" s="57" t="n">
        <v>307.5</v>
      </c>
      <c r="AO261" s="57" t="n">
        <v>296.5132</v>
      </c>
      <c r="AP261" s="57" t="n">
        <v>11.958124</v>
      </c>
      <c r="AQ261" s="57" t="n">
        <v>307.5</v>
      </c>
      <c r="AR261" s="57" t="n">
        <v>416.0263</v>
      </c>
      <c r="AS261" s="57" t="n">
        <v>8.7973828</v>
      </c>
      <c r="AT261" s="57" t="n">
        <v>307.5</v>
      </c>
      <c r="AU261" s="57" t="n">
        <v>456.1831</v>
      </c>
      <c r="AV261" s="57" t="n">
        <v>10.613304</v>
      </c>
      <c r="AW261" s="57" t="n">
        <v>307.5</v>
      </c>
      <c r="AX261" s="57" t="n">
        <v>460.466</v>
      </c>
      <c r="AY261" s="57" t="n">
        <v>9.3897492</v>
      </c>
      <c r="AZ261" s="57" t="n">
        <v>307.5</v>
      </c>
      <c r="BA261" s="57" t="n">
        <v>362.6105</v>
      </c>
      <c r="BB261" s="57" t="n">
        <v>12.760087</v>
      </c>
      <c r="BC261" s="57" t="n">
        <v>307.5</v>
      </c>
      <c r="BD261" s="57" t="n">
        <v>410.8364</v>
      </c>
      <c r="BE261" s="57" t="n">
        <v>11.733261</v>
      </c>
      <c r="BF261" s="57" t="n">
        <v>307.5</v>
      </c>
      <c r="BG261" s="57" t="n">
        <v>552.5616</v>
      </c>
      <c r="BH261" s="57" t="n">
        <v>7.0860414</v>
      </c>
      <c r="BI261" s="57" t="n">
        <v>307.5</v>
      </c>
      <c r="BJ261" s="57" t="n">
        <v>346.8186</v>
      </c>
      <c r="BK261" s="57" t="n">
        <v>10.628462</v>
      </c>
      <c r="BL261" s="57" t="n">
        <v>307.5</v>
      </c>
      <c r="BM261" s="57" t="n">
        <v>362.1699</v>
      </c>
      <c r="BN261" s="57" t="n">
        <v>9.6961832</v>
      </c>
      <c r="BO261" s="57" t="n">
        <v>307.5</v>
      </c>
      <c r="BP261" s="57" t="n">
        <v>276.8952</v>
      </c>
      <c r="BQ261" s="57" t="n">
        <v>11.458451</v>
      </c>
      <c r="BR261" s="57" t="n">
        <v>307.5</v>
      </c>
      <c r="BS261" s="57" t="n">
        <v>476.4214</v>
      </c>
      <c r="BT261" s="57" t="n">
        <v>8.8768811</v>
      </c>
      <c r="BU261" s="57" t="n">
        <v>307.5</v>
      </c>
      <c r="BV261" s="57" t="n">
        <v>472.2168</v>
      </c>
      <c r="BW261" s="57" t="n">
        <v>10.526718</v>
      </c>
      <c r="BX261" s="57" t="n">
        <v>307.5</v>
      </c>
      <c r="BY261" s="57" t="n">
        <v>476.1293</v>
      </c>
      <c r="BZ261" s="57" t="n">
        <v>7.7682661</v>
      </c>
      <c r="CA261" s="57" t="n">
        <v>307.5</v>
      </c>
      <c r="CB261" s="57" t="n">
        <v>361.3449</v>
      </c>
      <c r="CC261" s="57" t="n">
        <v>12.734133</v>
      </c>
      <c r="CD261" s="57" t="n">
        <v>307.5</v>
      </c>
      <c r="CE261" s="57" t="n">
        <v>449.8316</v>
      </c>
      <c r="CF261" s="57" t="n">
        <v>10.481897</v>
      </c>
      <c r="CG261" s="57"/>
      <c r="CH261" s="65" t="n">
        <f aca="false">AH261</f>
        <v>307.5</v>
      </c>
      <c r="CI261" s="66" t="n">
        <f aca="false">AVERAGE(B261,E261,H261,K261,N261,Q261,T261,W261,Z261,AC261,AF261,AI261,AL261,AO261,AR261,AU261,AX261,BA261,BD261,BG261,BJ261,BM261,BP261,BS261,BV261,BY261,CB261,CE261)</f>
        <v>415.824885714286</v>
      </c>
      <c r="CJ261" s="67" t="n">
        <f aca="false">AVERAGE(C261,F261,I261,L261,O261,R261,U261,X261,AA261,AD261,AG261,AJ261,AM261,AP261,AS261,AV261,AY261,BB261,BE261,BH261,BK261,BN261,BQ261,BT261,BW261,BZ261,CC261,CF261)</f>
        <v>10.305035825</v>
      </c>
      <c r="CK261" s="66" t="n">
        <f aca="false">STDEV(B261,E261,H261,K261,N261,Q261,T261,W261,Z261,AC261,AF261,AI261,AL261,AO261,AR261,AU261,AX261,BA261,BD261,BG261,BJ261,BM261,BP261,BS261,BV261,BY261,CB261,CE261)</f>
        <v>68.7200424669258</v>
      </c>
      <c r="CL261" s="67" t="n">
        <f aca="false">STDEV(C261,F261,I261,L261,O261,R261,U261,X261,AA261,AD261,AG261,AJ261,AM261,AP261,AS261,AV261,AY261,BB261,BE261,BH261,BK261,BN261,BQ261,BT261,BW261,BZ261,CC261,CF261)</f>
        <v>1.78729958008458</v>
      </c>
    </row>
    <row r="262" customFormat="false" ht="26.8" hidden="false" customHeight="false" outlineLevel="0" collapsed="false">
      <c r="A262" s="57" t="n">
        <v>308.75</v>
      </c>
      <c r="B262" s="57" t="n">
        <v>493.8274</v>
      </c>
      <c r="C262" s="57" t="n">
        <v>7.3846238</v>
      </c>
      <c r="D262" s="57" t="n">
        <v>308.75</v>
      </c>
      <c r="E262" s="57" t="n">
        <v>375.8484</v>
      </c>
      <c r="F262" s="57" t="n">
        <v>12.537732</v>
      </c>
      <c r="G262" s="57" t="n">
        <v>308.75</v>
      </c>
      <c r="H262" s="57" t="n">
        <v>442.3176</v>
      </c>
      <c r="I262" s="57" t="n">
        <v>8.4278081</v>
      </c>
      <c r="J262" s="57" t="n">
        <v>308.75</v>
      </c>
      <c r="K262" s="57" t="n">
        <v>564.9694</v>
      </c>
      <c r="L262" s="57" t="n">
        <v>6.9922574</v>
      </c>
      <c r="M262" s="57" t="n">
        <v>308.75</v>
      </c>
      <c r="N262" s="57" t="n">
        <v>425.0639</v>
      </c>
      <c r="O262" s="57" t="n">
        <v>11.608833</v>
      </c>
      <c r="P262" s="57" t="n">
        <v>308.75</v>
      </c>
      <c r="Q262" s="57" t="n">
        <v>416.6653</v>
      </c>
      <c r="R262" s="57" t="n">
        <v>12.180262</v>
      </c>
      <c r="S262" s="57" t="n">
        <v>308.75</v>
      </c>
      <c r="T262" s="57" t="n">
        <v>358.9717</v>
      </c>
      <c r="U262" s="57" t="n">
        <v>11.797601</v>
      </c>
      <c r="V262" s="57" t="n">
        <v>308.75</v>
      </c>
      <c r="W262" s="57" t="n">
        <v>421.1095</v>
      </c>
      <c r="X262" s="57" t="n">
        <v>11.858124</v>
      </c>
      <c r="Y262" s="57" t="n">
        <v>308.75</v>
      </c>
      <c r="Z262" s="57" t="n">
        <v>424.7</v>
      </c>
      <c r="AA262" s="57" t="n">
        <v>9.7344602</v>
      </c>
      <c r="AB262" s="57" t="n">
        <v>308.75</v>
      </c>
      <c r="AC262" s="57" t="n">
        <v>345.3286</v>
      </c>
      <c r="AD262" s="57" t="n">
        <v>11.816685</v>
      </c>
      <c r="AE262" s="57" t="n">
        <v>308.75</v>
      </c>
      <c r="AF262" s="57" t="n">
        <v>462.9383</v>
      </c>
      <c r="AG262" s="57" t="n">
        <v>10.000763</v>
      </c>
      <c r="AH262" s="57" t="n">
        <v>308.75</v>
      </c>
      <c r="AI262" s="57" t="n">
        <v>390.5442</v>
      </c>
      <c r="AJ262" s="57" t="n">
        <v>12.777863</v>
      </c>
      <c r="AK262" s="57" t="n">
        <v>308.75</v>
      </c>
      <c r="AL262" s="57" t="n">
        <v>334.6158</v>
      </c>
      <c r="AM262" s="57" t="n">
        <v>10.543402</v>
      </c>
      <c r="AN262" s="57" t="n">
        <v>308.75</v>
      </c>
      <c r="AO262" s="57" t="n">
        <v>296.2897</v>
      </c>
      <c r="AP262" s="57" t="n">
        <v>13.404471</v>
      </c>
      <c r="AQ262" s="57" t="n">
        <v>308.75</v>
      </c>
      <c r="AR262" s="57" t="n">
        <v>444.7142</v>
      </c>
      <c r="AS262" s="57" t="n">
        <v>8.1981461</v>
      </c>
      <c r="AT262" s="57" t="n">
        <v>308.75</v>
      </c>
      <c r="AU262" s="57" t="n">
        <v>454.4034</v>
      </c>
      <c r="AV262" s="57" t="n">
        <v>10.520284</v>
      </c>
      <c r="AW262" s="57" t="n">
        <v>308.75</v>
      </c>
      <c r="AX262" s="57" t="n">
        <v>444.6625</v>
      </c>
      <c r="AY262" s="57" t="n">
        <v>9.1641221</v>
      </c>
      <c r="AZ262" s="57" t="n">
        <v>308.75</v>
      </c>
      <c r="BA262" s="57" t="n">
        <v>358.9997</v>
      </c>
      <c r="BB262" s="57" t="n">
        <v>11.665104</v>
      </c>
      <c r="BC262" s="57" t="n">
        <v>308.75</v>
      </c>
      <c r="BD262" s="57" t="n">
        <v>414.9711</v>
      </c>
      <c r="BE262" s="57" t="n">
        <v>11.86892</v>
      </c>
      <c r="BF262" s="57" t="n">
        <v>308.75</v>
      </c>
      <c r="BG262" s="57" t="n">
        <v>536.9719</v>
      </c>
      <c r="BH262" s="57" t="n">
        <v>7.3730643</v>
      </c>
      <c r="BI262" s="57" t="n">
        <v>308.75</v>
      </c>
      <c r="BJ262" s="57" t="n">
        <v>345.2541</v>
      </c>
      <c r="BK262" s="57" t="n">
        <v>10.668702</v>
      </c>
      <c r="BL262" s="57" t="n">
        <v>308.75</v>
      </c>
      <c r="BM262" s="57" t="n">
        <v>357.5508</v>
      </c>
      <c r="BN262" s="57" t="n">
        <v>9.4917121</v>
      </c>
      <c r="BO262" s="57" t="n">
        <v>308.75</v>
      </c>
      <c r="BP262" s="57" t="n">
        <v>272.8845</v>
      </c>
      <c r="BQ262" s="57" t="n">
        <v>11.028571</v>
      </c>
      <c r="BR262" s="57" t="n">
        <v>308.75</v>
      </c>
      <c r="BS262" s="57" t="n">
        <v>478.66</v>
      </c>
      <c r="BT262" s="57" t="n">
        <v>8.9980371</v>
      </c>
      <c r="BU262" s="57" t="n">
        <v>308.75</v>
      </c>
      <c r="BV262" s="57" t="n">
        <v>409.61</v>
      </c>
      <c r="BW262" s="57" t="n">
        <v>8.6942203</v>
      </c>
      <c r="BX262" s="57" t="n">
        <v>308.75</v>
      </c>
      <c r="BY262" s="57" t="n">
        <v>517.4348</v>
      </c>
      <c r="BZ262" s="57" t="n">
        <v>7.5005453</v>
      </c>
      <c r="CA262" s="57" t="n">
        <v>308.75</v>
      </c>
      <c r="CB262" s="57" t="n">
        <v>360.1891</v>
      </c>
      <c r="CC262" s="57" t="n">
        <v>12.490949</v>
      </c>
      <c r="CD262" s="57" t="n">
        <v>308.75</v>
      </c>
      <c r="CE262" s="57" t="n">
        <v>454.5965</v>
      </c>
      <c r="CF262" s="57" t="n">
        <v>10.627154</v>
      </c>
      <c r="CG262" s="57"/>
      <c r="CH262" s="65" t="n">
        <f aca="false">AH262</f>
        <v>308.75</v>
      </c>
      <c r="CI262" s="66" t="n">
        <f aca="false">AVERAGE(B262,E262,H262,K262,N262,Q262,T262,W262,Z262,AC262,AF262,AI262,AL262,AO262,AR262,AU262,AX262,BA262,BD262,BG262,BJ262,BM262,BP262,BS262,BV262,BY262,CB262,CE262)</f>
        <v>414.431871428571</v>
      </c>
      <c r="CJ262" s="67" t="n">
        <f aca="false">AVERAGE(C262,F262,I262,L262,O262,R262,U262,X262,AA262,AD262,AG262,AJ262,AM262,AP262,AS262,AV262,AY262,BB262,BE262,BH262,BK262,BN262,BQ262,BT262,BW262,BZ262,CC262,CF262)</f>
        <v>10.3340863142857</v>
      </c>
      <c r="CK262" s="66" t="n">
        <f aca="false">STDEV(B262,E262,H262,K262,N262,Q262,T262,W262,Z262,AC262,AF262,AI262,AL262,AO262,AR262,AU262,AX262,BA262,BD262,BG262,BJ262,BM262,BP262,BS262,BV262,BY262,CB262,CE262)</f>
        <v>69.7854604256654</v>
      </c>
      <c r="CL262" s="67" t="n">
        <f aca="false">STDEV(C262,F262,I262,L262,O262,R262,U262,X262,AA262,AD262,AG262,AJ262,AM262,AP262,AS262,AV262,AY262,BB262,BE262,BH262,BK262,BN262,BQ262,BT262,BW262,BZ262,CC262,CF262)</f>
        <v>1.85963501190818</v>
      </c>
    </row>
    <row r="263" customFormat="false" ht="26.8" hidden="false" customHeight="false" outlineLevel="0" collapsed="false">
      <c r="A263" s="57" t="n">
        <v>310</v>
      </c>
      <c r="B263" s="57" t="n">
        <v>427.7021</v>
      </c>
      <c r="C263" s="57" t="n">
        <v>7.7782988</v>
      </c>
      <c r="D263" s="57" t="n">
        <v>310</v>
      </c>
      <c r="E263" s="57" t="n">
        <v>372.1391</v>
      </c>
      <c r="F263" s="57" t="n">
        <v>13.488004</v>
      </c>
      <c r="G263" s="57" t="n">
        <v>310</v>
      </c>
      <c r="H263" s="57" t="n">
        <v>455.1629</v>
      </c>
      <c r="I263" s="57" t="n">
        <v>9.6940022</v>
      </c>
      <c r="J263" s="57" t="n">
        <v>310</v>
      </c>
      <c r="K263" s="57" t="n">
        <v>553.2848</v>
      </c>
      <c r="L263" s="57" t="n">
        <v>7.108506</v>
      </c>
      <c r="M263" s="57" t="n">
        <v>310</v>
      </c>
      <c r="N263" s="57" t="n">
        <v>405.1425</v>
      </c>
      <c r="O263" s="57" t="n">
        <v>11.077426</v>
      </c>
      <c r="P263" s="57" t="n">
        <v>310</v>
      </c>
      <c r="Q263" s="57" t="n">
        <v>408.2185</v>
      </c>
      <c r="R263" s="57" t="n">
        <v>11.537077</v>
      </c>
      <c r="S263" s="57" t="n">
        <v>310</v>
      </c>
      <c r="T263" s="57" t="n">
        <v>363.0693</v>
      </c>
      <c r="U263" s="57" t="n">
        <v>12.589967</v>
      </c>
      <c r="V263" s="57" t="n">
        <v>310</v>
      </c>
      <c r="W263" s="57" t="n">
        <v>415.0615</v>
      </c>
      <c r="X263" s="57" t="n">
        <v>11.284406</v>
      </c>
      <c r="Y263" s="57" t="n">
        <v>310</v>
      </c>
      <c r="Z263" s="57" t="n">
        <v>440.2388</v>
      </c>
      <c r="AA263" s="57" t="n">
        <v>9.8910578</v>
      </c>
      <c r="AB263" s="57" t="n">
        <v>310</v>
      </c>
      <c r="AC263" s="57" t="n">
        <v>338.0853</v>
      </c>
      <c r="AD263" s="57" t="n">
        <v>10.640567</v>
      </c>
      <c r="AE263" s="57" t="n">
        <v>310</v>
      </c>
      <c r="AF263" s="57" t="n">
        <v>461.4141</v>
      </c>
      <c r="AG263" s="57" t="n">
        <v>9.8527808</v>
      </c>
      <c r="AH263" s="57" t="n">
        <v>310</v>
      </c>
      <c r="AI263" s="57" t="n">
        <v>385.1163</v>
      </c>
      <c r="AJ263" s="57" t="n">
        <v>12.852345</v>
      </c>
      <c r="AK263" s="57" t="n">
        <v>310</v>
      </c>
      <c r="AL263" s="57" t="n">
        <v>336.5787</v>
      </c>
      <c r="AM263" s="57" t="n">
        <v>12.581025</v>
      </c>
      <c r="AN263" s="57" t="n">
        <v>310</v>
      </c>
      <c r="AO263" s="57" t="n">
        <v>288.8117</v>
      </c>
      <c r="AP263" s="57" t="n">
        <v>13.270992</v>
      </c>
      <c r="AQ263" s="57" t="n">
        <v>310</v>
      </c>
      <c r="AR263" s="57" t="n">
        <v>494.1083</v>
      </c>
      <c r="AS263" s="57" t="n">
        <v>7.948855</v>
      </c>
      <c r="AT263" s="57" t="n">
        <v>310</v>
      </c>
      <c r="AU263" s="57" t="n">
        <v>455.1749</v>
      </c>
      <c r="AV263" s="57" t="n">
        <v>10.397165</v>
      </c>
      <c r="AW263" s="57" t="n">
        <v>310</v>
      </c>
      <c r="AX263" s="57" t="n">
        <v>428.0166</v>
      </c>
      <c r="AY263" s="57" t="n">
        <v>9.7089422</v>
      </c>
      <c r="AZ263" s="57" t="n">
        <v>310</v>
      </c>
      <c r="BA263" s="57" t="n">
        <v>358.1469</v>
      </c>
      <c r="BB263" s="57" t="n">
        <v>11.062704</v>
      </c>
      <c r="BC263" s="57" t="n">
        <v>310</v>
      </c>
      <c r="BD263" s="57" t="n">
        <v>421.1037</v>
      </c>
      <c r="BE263" s="57" t="n">
        <v>12.040894</v>
      </c>
      <c r="BF263" s="57" t="n">
        <v>310</v>
      </c>
      <c r="BG263" s="57" t="n">
        <v>530.2467</v>
      </c>
      <c r="BH263" s="57" t="n">
        <v>7.5097056</v>
      </c>
      <c r="BI263" s="57" t="n">
        <v>310</v>
      </c>
      <c r="BJ263" s="57" t="n">
        <v>334.3035</v>
      </c>
      <c r="BK263" s="57" t="n">
        <v>9.8817884</v>
      </c>
      <c r="BL263" s="57" t="n">
        <v>310</v>
      </c>
      <c r="BM263" s="57" t="n">
        <v>352.3805</v>
      </c>
      <c r="BN263" s="57" t="n">
        <v>9.8364231</v>
      </c>
      <c r="BO263" s="57" t="n">
        <v>310</v>
      </c>
      <c r="BP263" s="57" t="n">
        <v>276.8581</v>
      </c>
      <c r="BQ263" s="57" t="n">
        <v>10.444166</v>
      </c>
      <c r="BR263" s="57" t="n">
        <v>310</v>
      </c>
      <c r="BS263" s="57" t="n">
        <v>481.043</v>
      </c>
      <c r="BT263" s="57" t="n">
        <v>9.1439477</v>
      </c>
      <c r="BU263" s="57" t="n">
        <v>310</v>
      </c>
      <c r="BV263" s="57" t="n">
        <v>359.012</v>
      </c>
      <c r="BW263" s="57" t="n">
        <v>8.5321701</v>
      </c>
      <c r="BX263" s="57" t="n">
        <v>310</v>
      </c>
      <c r="BY263" s="57" t="n">
        <v>547.067</v>
      </c>
      <c r="BZ263" s="57" t="n">
        <v>7.3100327</v>
      </c>
      <c r="CA263" s="57" t="n">
        <v>310</v>
      </c>
      <c r="CB263" s="57" t="n">
        <v>355.9257</v>
      </c>
      <c r="CC263" s="57" t="n">
        <v>12.894984</v>
      </c>
      <c r="CD263" s="57" t="n">
        <v>310</v>
      </c>
      <c r="CE263" s="57" t="n">
        <v>463.6281</v>
      </c>
      <c r="CF263" s="57" t="n">
        <v>10.642857</v>
      </c>
      <c r="CG263" s="57"/>
      <c r="CH263" s="65" t="n">
        <f aca="false">AH263</f>
        <v>310</v>
      </c>
      <c r="CI263" s="66" t="n">
        <f aca="false">AVERAGE(B263,E263,H263,K263,N263,Q263,T263,W263,Z263,AC263,AF263,AI263,AL263,AO263,AR263,AU263,AX263,BA263,BD263,BG263,BJ263,BM263,BP263,BS263,BV263,BY263,CB263,CE263)</f>
        <v>410.965735714286</v>
      </c>
      <c r="CJ263" s="67" t="n">
        <f aca="false">AVERAGE(C263,F263,I263,L263,O263,R263,U263,X263,AA263,AD263,AG263,AJ263,AM263,AP263,AS263,AV263,AY263,BB263,BE263,BH263,BK263,BN263,BQ263,BT263,BW263,BZ263,CC263,CF263)</f>
        <v>10.39289605</v>
      </c>
      <c r="CK263" s="66" t="n">
        <f aca="false">STDEV(B263,E263,H263,K263,N263,Q263,T263,W263,Z263,AC263,AF263,AI263,AL263,AO263,AR263,AU263,AX263,BA263,BD263,BG263,BJ263,BM263,BP263,BS263,BV263,BY263,CB263,CE263)</f>
        <v>72.4424852545808</v>
      </c>
      <c r="CL263" s="67" t="n">
        <f aca="false">STDEV(C263,F263,I263,L263,O263,R263,U263,X263,AA263,AD263,AG263,AJ263,AM263,AP263,AS263,AV263,AY263,BB263,BE263,BH263,BK263,BN263,BQ263,BT263,BW263,BZ263,CC263,CF263)</f>
        <v>1.86743442652892</v>
      </c>
    </row>
    <row r="264" customFormat="false" ht="26.8" hidden="false" customHeight="false" outlineLevel="0" collapsed="false">
      <c r="A264" s="57" t="n">
        <v>311.25</v>
      </c>
      <c r="B264" s="57" t="n">
        <v>388.3614</v>
      </c>
      <c r="C264" s="57" t="n">
        <v>8.9582334</v>
      </c>
      <c r="D264" s="57" t="n">
        <v>311.25</v>
      </c>
      <c r="E264" s="57" t="n">
        <v>369.8328</v>
      </c>
      <c r="F264" s="57" t="n">
        <v>13.311341</v>
      </c>
      <c r="G264" s="57" t="n">
        <v>311.25</v>
      </c>
      <c r="H264" s="57" t="n">
        <v>439.4232</v>
      </c>
      <c r="I264" s="57" t="n">
        <v>10.221374</v>
      </c>
      <c r="J264" s="57" t="n">
        <v>311.25</v>
      </c>
      <c r="K264" s="57" t="n">
        <v>545.5885</v>
      </c>
      <c r="L264" s="57" t="n">
        <v>7.3899673</v>
      </c>
      <c r="M264" s="57" t="n">
        <v>311.25</v>
      </c>
      <c r="N264" s="57" t="n">
        <v>394.1304</v>
      </c>
      <c r="O264" s="57" t="n">
        <v>11.750491</v>
      </c>
      <c r="P264" s="57" t="n">
        <v>311.25</v>
      </c>
      <c r="Q264" s="57" t="n">
        <v>397.6393</v>
      </c>
      <c r="R264" s="57" t="n">
        <v>11.138931</v>
      </c>
      <c r="S264" s="57" t="n">
        <v>311.25</v>
      </c>
      <c r="T264" s="57" t="n">
        <v>361.2981</v>
      </c>
      <c r="U264" s="57" t="n">
        <v>12.977099</v>
      </c>
      <c r="V264" s="57" t="n">
        <v>311.25</v>
      </c>
      <c r="W264" s="57" t="n">
        <v>414.4772</v>
      </c>
      <c r="X264" s="57" t="n">
        <v>11.213413</v>
      </c>
      <c r="Y264" s="57" t="n">
        <v>311.25</v>
      </c>
      <c r="Z264" s="57" t="n">
        <v>450.1512</v>
      </c>
      <c r="AA264" s="57" t="n">
        <v>10.365431</v>
      </c>
      <c r="AB264" s="57" t="n">
        <v>311.25</v>
      </c>
      <c r="AC264" s="57" t="n">
        <v>358.3607</v>
      </c>
      <c r="AD264" s="57" t="n">
        <v>11.21374</v>
      </c>
      <c r="AE264" s="57" t="n">
        <v>311.25</v>
      </c>
      <c r="AF264" s="57" t="n">
        <v>432.5433</v>
      </c>
      <c r="AG264" s="57" t="n">
        <v>9.3326063</v>
      </c>
      <c r="AH264" s="57" t="n">
        <v>311.25</v>
      </c>
      <c r="AI264" s="57" t="n">
        <v>383.4035</v>
      </c>
      <c r="AJ264" s="57" t="n">
        <v>12.881352</v>
      </c>
      <c r="AK264" s="57" t="n">
        <v>311.25</v>
      </c>
      <c r="AL264" s="57" t="n">
        <v>331.6516</v>
      </c>
      <c r="AM264" s="57" t="n">
        <v>12.713304</v>
      </c>
      <c r="AN264" s="57" t="n">
        <v>311.25</v>
      </c>
      <c r="AO264" s="57" t="n">
        <v>284.7545</v>
      </c>
      <c r="AP264" s="57" t="n">
        <v>15.123119</v>
      </c>
      <c r="AQ264" s="57" t="n">
        <v>311.25</v>
      </c>
      <c r="AR264" s="57" t="n">
        <v>414.7692</v>
      </c>
      <c r="AS264" s="57" t="n">
        <v>7.5907306</v>
      </c>
      <c r="AT264" s="57" t="n">
        <v>311.25</v>
      </c>
      <c r="AU264" s="57" t="n">
        <v>458.8822</v>
      </c>
      <c r="AV264" s="57" t="n">
        <v>10.131407</v>
      </c>
      <c r="AW264" s="57" t="n">
        <v>311.25</v>
      </c>
      <c r="AX264" s="57" t="n">
        <v>437.1143</v>
      </c>
      <c r="AY264" s="57" t="n">
        <v>10.683751</v>
      </c>
      <c r="AZ264" s="57" t="n">
        <v>311.25</v>
      </c>
      <c r="BA264" s="57" t="n">
        <v>362.505</v>
      </c>
      <c r="BB264" s="57" t="n">
        <v>10.400545</v>
      </c>
      <c r="BC264" s="57" t="n">
        <v>311.25</v>
      </c>
      <c r="BD264" s="57" t="n">
        <v>426.403</v>
      </c>
      <c r="BE264" s="57" t="n">
        <v>11.813631</v>
      </c>
      <c r="BF264" s="57" t="n">
        <v>311.25</v>
      </c>
      <c r="BG264" s="57" t="n">
        <v>529.5033</v>
      </c>
      <c r="BH264" s="57" t="n">
        <v>7.7254089</v>
      </c>
      <c r="BI264" s="57" t="n">
        <v>311.25</v>
      </c>
      <c r="BJ264" s="57" t="n">
        <v>346.1916</v>
      </c>
      <c r="BK264" s="57" t="n">
        <v>10.355398</v>
      </c>
      <c r="BL264" s="57" t="n">
        <v>311.25</v>
      </c>
      <c r="BM264" s="57" t="n">
        <v>340.3144</v>
      </c>
      <c r="BN264" s="57" t="n">
        <v>9.0188659</v>
      </c>
      <c r="BO264" s="57" t="n">
        <v>311.25</v>
      </c>
      <c r="BP264" s="57" t="n">
        <v>282.0108</v>
      </c>
      <c r="BQ264" s="57" t="n">
        <v>9.6328244</v>
      </c>
      <c r="BR264" s="57" t="n">
        <v>311.25</v>
      </c>
      <c r="BS264" s="57" t="n">
        <v>487.4604</v>
      </c>
      <c r="BT264" s="57" t="n">
        <v>8.9675027</v>
      </c>
      <c r="BU264" s="57" t="n">
        <v>311.25</v>
      </c>
      <c r="BV264" s="57" t="n">
        <v>429.0259</v>
      </c>
      <c r="BW264" s="57" t="n">
        <v>12.457688</v>
      </c>
      <c r="BX264" s="57" t="n">
        <v>311.25</v>
      </c>
      <c r="BY264" s="57" t="n">
        <v>553.9233</v>
      </c>
      <c r="BZ264" s="57" t="n">
        <v>7.0377317</v>
      </c>
      <c r="CA264" s="57" t="n">
        <v>311.25</v>
      </c>
      <c r="CB264" s="57" t="n">
        <v>362.7384</v>
      </c>
      <c r="CC264" s="57" t="n">
        <v>13.131298</v>
      </c>
      <c r="CD264" s="57" t="n">
        <v>311.25</v>
      </c>
      <c r="CE264" s="57" t="n">
        <v>469.4361</v>
      </c>
      <c r="CF264" s="57" t="n">
        <v>10.62868</v>
      </c>
      <c r="CG264" s="57"/>
      <c r="CH264" s="65" t="n">
        <f aca="false">AH264</f>
        <v>311.25</v>
      </c>
      <c r="CI264" s="66" t="n">
        <f aca="false">AVERAGE(B264,E264,H264,K264,N264,Q264,T264,W264,Z264,AC264,AF264,AI264,AL264,AO264,AR264,AU264,AX264,BA264,BD264,BG264,BJ264,BM264,BP264,BS264,BV264,BY264,CB264,CE264)</f>
        <v>408.9962</v>
      </c>
      <c r="CJ264" s="67" t="n">
        <f aca="false">AVERAGE(C264,F264,I264,L264,O264,R264,U264,X264,AA264,AD264,AG264,AJ264,AM264,AP264,AS264,AV264,AY264,BB264,BE264,BH264,BK264,BN264,BQ264,BT264,BW264,BZ264,CC264,CF264)</f>
        <v>10.6487808642857</v>
      </c>
      <c r="CK264" s="66" t="n">
        <f aca="false">STDEV(B264,E264,H264,K264,N264,Q264,T264,W264,Z264,AC264,AF264,AI264,AL264,AO264,AR264,AU264,AX264,BA264,BD264,BG264,BJ264,BM264,BP264,BS264,BV264,BY264,CB264,CE264)</f>
        <v>69.2616029747336</v>
      </c>
      <c r="CL264" s="67" t="n">
        <f aca="false">STDEV(C264,F264,I264,L264,O264,R264,U264,X264,AA264,AD264,AG264,AJ264,AM264,AP264,AS264,AV264,AY264,BB264,BE264,BH264,BK264,BN264,BQ264,BT264,BW264,BZ264,CC264,CF264)</f>
        <v>2.00003302605747</v>
      </c>
    </row>
    <row r="265" customFormat="false" ht="26.8" hidden="false" customHeight="false" outlineLevel="0" collapsed="false">
      <c r="A265" s="57" t="n">
        <v>312.5</v>
      </c>
      <c r="B265" s="57" t="n">
        <v>305.3904</v>
      </c>
      <c r="C265" s="57" t="n">
        <v>8.6581243</v>
      </c>
      <c r="D265" s="57" t="n">
        <v>312.5</v>
      </c>
      <c r="E265" s="57" t="n">
        <v>368.2358</v>
      </c>
      <c r="F265" s="57" t="n">
        <v>12.057797</v>
      </c>
      <c r="G265" s="57" t="n">
        <v>312.5</v>
      </c>
      <c r="H265" s="57" t="n">
        <v>402.7234</v>
      </c>
      <c r="I265" s="57" t="n">
        <v>10.282552</v>
      </c>
      <c r="J265" s="57" t="n">
        <v>312.5</v>
      </c>
      <c r="K265" s="57" t="n">
        <v>517.7707</v>
      </c>
      <c r="L265" s="57" t="n">
        <v>7.5113413</v>
      </c>
      <c r="M265" s="57" t="n">
        <v>312.5</v>
      </c>
      <c r="N265" s="57" t="n">
        <v>392.14</v>
      </c>
      <c r="O265" s="57" t="n">
        <v>12.423773</v>
      </c>
      <c r="P265" s="57" t="n">
        <v>312.5</v>
      </c>
      <c r="Q265" s="57" t="n">
        <v>395.9796</v>
      </c>
      <c r="R265" s="57" t="n">
        <v>11.956379</v>
      </c>
      <c r="S265" s="57" t="n">
        <v>312.5</v>
      </c>
      <c r="T265" s="57" t="n">
        <v>359.3867</v>
      </c>
      <c r="U265" s="57" t="n">
        <v>12.811232</v>
      </c>
      <c r="V265" s="57" t="n">
        <v>312.5</v>
      </c>
      <c r="W265" s="57" t="n">
        <v>416.0233</v>
      </c>
      <c r="X265" s="57" t="n">
        <v>10.8759</v>
      </c>
      <c r="Y265" s="57" t="n">
        <v>312.5</v>
      </c>
      <c r="Z265" s="57" t="n">
        <v>446.9034</v>
      </c>
      <c r="AA265" s="57" t="n">
        <v>10.462486</v>
      </c>
      <c r="AB265" s="57" t="n">
        <v>312.5</v>
      </c>
      <c r="AC265" s="57" t="n">
        <v>357.8728</v>
      </c>
      <c r="AD265" s="57" t="n">
        <v>11.488004</v>
      </c>
      <c r="AE265" s="57" t="n">
        <v>312.5</v>
      </c>
      <c r="AF265" s="57" t="n">
        <v>438.4284</v>
      </c>
      <c r="AG265" s="57" t="n">
        <v>10.232279</v>
      </c>
      <c r="AH265" s="57" t="n">
        <v>312.5</v>
      </c>
      <c r="AI265" s="57" t="n">
        <v>379.6592</v>
      </c>
      <c r="AJ265" s="57" t="n">
        <v>12.386805</v>
      </c>
      <c r="AK265" s="57" t="n">
        <v>312.5</v>
      </c>
      <c r="AL265" s="57" t="n">
        <v>338.1149</v>
      </c>
      <c r="AM265" s="57" t="n">
        <v>12.915267</v>
      </c>
      <c r="AN265" s="57" t="n">
        <v>312.5</v>
      </c>
      <c r="AO265" s="57" t="n">
        <v>283.6784</v>
      </c>
      <c r="AP265" s="57" t="n">
        <v>11.259978</v>
      </c>
      <c r="AQ265" s="57" t="n">
        <v>312.5</v>
      </c>
      <c r="AR265" s="57" t="n">
        <v>362.975</v>
      </c>
      <c r="AS265" s="57" t="n">
        <v>8.4395856</v>
      </c>
      <c r="AT265" s="57" t="n">
        <v>312.5</v>
      </c>
      <c r="AU265" s="57" t="n">
        <v>457.9976</v>
      </c>
      <c r="AV265" s="57" t="n">
        <v>9.8262814</v>
      </c>
      <c r="AW265" s="57" t="n">
        <v>312.5</v>
      </c>
      <c r="AX265" s="57" t="n">
        <v>398.2</v>
      </c>
      <c r="AY265" s="57" t="n">
        <v>10.31036</v>
      </c>
      <c r="AZ265" s="57" t="n">
        <v>312.5</v>
      </c>
      <c r="BA265" s="57" t="n">
        <v>371.4548</v>
      </c>
      <c r="BB265" s="57" t="n">
        <v>10.456925</v>
      </c>
      <c r="BC265" s="57" t="n">
        <v>312.5</v>
      </c>
      <c r="BD265" s="57" t="n">
        <v>424.2285</v>
      </c>
      <c r="BE265" s="57" t="n">
        <v>11.227808</v>
      </c>
      <c r="BF265" s="57" t="n">
        <v>312.5</v>
      </c>
      <c r="BG265" s="57" t="n">
        <v>519.7234</v>
      </c>
      <c r="BH265" s="57" t="n">
        <v>7.8940022</v>
      </c>
      <c r="BI265" s="57" t="n">
        <v>312.5</v>
      </c>
      <c r="BJ265" s="57" t="n">
        <v>370.3198</v>
      </c>
      <c r="BK265" s="57" t="n">
        <v>11.817012</v>
      </c>
      <c r="BL265" s="57" t="n">
        <v>312.5</v>
      </c>
      <c r="BM265" s="57" t="n">
        <v>345.1058</v>
      </c>
      <c r="BN265" s="57" t="n">
        <v>9.0461287</v>
      </c>
      <c r="BO265" s="57" t="n">
        <v>312.5</v>
      </c>
      <c r="BP265" s="57" t="n">
        <v>282.8528</v>
      </c>
      <c r="BQ265" s="57" t="n">
        <v>9.1691385</v>
      </c>
      <c r="BR265" s="57" t="n">
        <v>312.5</v>
      </c>
      <c r="BS265" s="57" t="n">
        <v>475.4976</v>
      </c>
      <c r="BT265" s="57" t="n">
        <v>8.7082879</v>
      </c>
      <c r="BU265" s="57" t="n">
        <v>312.5</v>
      </c>
      <c r="BV265" s="57" t="n">
        <v>408.7341</v>
      </c>
      <c r="BW265" s="57" t="n">
        <v>11.536532</v>
      </c>
      <c r="BX265" s="57" t="n">
        <v>312.5</v>
      </c>
      <c r="BY265" s="57" t="n">
        <v>556.8889</v>
      </c>
      <c r="BZ265" s="57" t="n">
        <v>6.6748092</v>
      </c>
      <c r="CA265" s="57" t="n">
        <v>312.5</v>
      </c>
      <c r="CB265" s="57" t="n">
        <v>355.0895</v>
      </c>
      <c r="CC265" s="57" t="n">
        <v>12.334569</v>
      </c>
      <c r="CD265" s="57" t="n">
        <v>312.5</v>
      </c>
      <c r="CE265" s="57" t="n">
        <v>450.4668</v>
      </c>
      <c r="CF265" s="57" t="n">
        <v>10.246238</v>
      </c>
      <c r="CG265" s="57"/>
      <c r="CH265" s="65" t="n">
        <f aca="false">AH265</f>
        <v>312.5</v>
      </c>
      <c r="CI265" s="66" t="n">
        <f aca="false">AVERAGE(B265,E265,H265,K265,N265,Q265,T265,W265,Z265,AC265,AF265,AI265,AL265,AO265,AR265,AU265,AX265,BA265,BD265,BG265,BJ265,BM265,BP265,BS265,BV265,BY265,CB265,CE265)</f>
        <v>399.351485714286</v>
      </c>
      <c r="CJ265" s="67" t="n">
        <f aca="false">AVERAGE(C265,F265,I265,L265,O265,R265,U265,X265,AA265,AD265,AG265,AJ265,AM265,AP265,AS265,AV265,AY265,BB265,BE265,BH265,BK265,BN265,BQ265,BT265,BW265,BZ265,CC265,CF265)</f>
        <v>10.4646283964286</v>
      </c>
      <c r="CK265" s="66" t="n">
        <f aca="false">STDEV(B265,E265,H265,K265,N265,Q265,T265,W265,Z265,AC265,AF265,AI265,AL265,AO265,AR265,AU265,AX265,BA265,BD265,BG265,BJ265,BM265,BP265,BS265,BV265,BY265,CB265,CE265)</f>
        <v>67.2421017023848</v>
      </c>
      <c r="CL265" s="67" t="n">
        <f aca="false">STDEV(C265,F265,I265,L265,O265,R265,U265,X265,AA265,AD265,AG265,AJ265,AM265,AP265,AS265,AV265,AY265,BB265,BE265,BH265,BK265,BN265,BQ265,BT265,BW265,BZ265,CC265,CF265)</f>
        <v>1.68998263471698</v>
      </c>
    </row>
    <row r="266" customFormat="false" ht="26.8" hidden="false" customHeight="false" outlineLevel="0" collapsed="false">
      <c r="A266" s="57" t="n">
        <v>313.75</v>
      </c>
      <c r="B266" s="57" t="n">
        <v>338.8698</v>
      </c>
      <c r="C266" s="57" t="n">
        <v>15.074809</v>
      </c>
      <c r="D266" s="57" t="n">
        <v>313.75</v>
      </c>
      <c r="E266" s="57" t="n">
        <v>385.6693</v>
      </c>
      <c r="F266" s="57" t="n">
        <v>12.001091</v>
      </c>
      <c r="G266" s="57" t="n">
        <v>313.75</v>
      </c>
      <c r="H266" s="57" t="n">
        <v>388.6575</v>
      </c>
      <c r="I266" s="57" t="n">
        <v>11.275354</v>
      </c>
      <c r="J266" s="57" t="n">
        <v>313.75</v>
      </c>
      <c r="K266" s="57" t="n">
        <v>477.3679</v>
      </c>
      <c r="L266" s="57" t="n">
        <v>7.7154853</v>
      </c>
      <c r="M266" s="57" t="n">
        <v>313.75</v>
      </c>
      <c r="N266" s="57" t="n">
        <v>387.3216</v>
      </c>
      <c r="O266" s="57" t="n">
        <v>12.187241</v>
      </c>
      <c r="P266" s="57" t="n">
        <v>313.75</v>
      </c>
      <c r="Q266" s="57" t="n">
        <v>395.8898</v>
      </c>
      <c r="R266" s="57" t="n">
        <v>12.23675</v>
      </c>
      <c r="S266" s="57" t="n">
        <v>313.75</v>
      </c>
      <c r="T266" s="57" t="n">
        <v>363.941</v>
      </c>
      <c r="U266" s="57" t="n">
        <v>13.42301</v>
      </c>
      <c r="V266" s="57" t="n">
        <v>313.75</v>
      </c>
      <c r="W266" s="57" t="n">
        <v>426.5527</v>
      </c>
      <c r="X266" s="57" t="n">
        <v>11.064231</v>
      </c>
      <c r="Y266" s="57" t="n">
        <v>313.75</v>
      </c>
      <c r="Z266" s="57" t="n">
        <v>445.5176</v>
      </c>
      <c r="AA266" s="57" t="n">
        <v>10.380262</v>
      </c>
      <c r="AB266" s="57" t="n">
        <v>313.75</v>
      </c>
      <c r="AC266" s="57" t="n">
        <v>367.4723</v>
      </c>
      <c r="AD266" s="57" t="n">
        <v>12.080153</v>
      </c>
      <c r="AE266" s="57" t="n">
        <v>313.75</v>
      </c>
      <c r="AF266" s="57" t="n">
        <v>436.377</v>
      </c>
      <c r="AG266" s="57" t="n">
        <v>10.624318</v>
      </c>
      <c r="AH266" s="57" t="n">
        <v>313.75</v>
      </c>
      <c r="AI266" s="57" t="n">
        <v>375.069</v>
      </c>
      <c r="AJ266" s="57" t="n">
        <v>12.271756</v>
      </c>
      <c r="AK266" s="57" t="n">
        <v>313.75</v>
      </c>
      <c r="AL266" s="57" t="n">
        <v>345.6003</v>
      </c>
      <c r="AM266" s="57" t="n">
        <v>12.536532</v>
      </c>
      <c r="AN266" s="57" t="n">
        <v>313.75</v>
      </c>
      <c r="AO266" s="57" t="n">
        <v>273.0551</v>
      </c>
      <c r="AP266" s="57" t="n">
        <v>9.2053435</v>
      </c>
      <c r="AQ266" s="57" t="n">
        <v>313.75</v>
      </c>
      <c r="AR266" s="57" t="n">
        <v>366.7453</v>
      </c>
      <c r="AS266" s="57" t="n">
        <v>10.322356</v>
      </c>
      <c r="AT266" s="57" t="n">
        <v>313.75</v>
      </c>
      <c r="AU266" s="57" t="n">
        <v>460.425</v>
      </c>
      <c r="AV266" s="57" t="n">
        <v>9.993566</v>
      </c>
      <c r="AW266" s="57" t="n">
        <v>313.75</v>
      </c>
      <c r="AX266" s="57" t="n">
        <v>370.5577</v>
      </c>
      <c r="AY266" s="57" t="n">
        <v>10.972192</v>
      </c>
      <c r="AZ266" s="57" t="n">
        <v>313.75</v>
      </c>
      <c r="BA266" s="57" t="n">
        <v>386.031</v>
      </c>
      <c r="BB266" s="57" t="n">
        <v>10.588113</v>
      </c>
      <c r="BC266" s="57" t="n">
        <v>313.75</v>
      </c>
      <c r="BD266" s="57" t="n">
        <v>413.2699</v>
      </c>
      <c r="BE266" s="57" t="n">
        <v>10.61614</v>
      </c>
      <c r="BF266" s="57" t="n">
        <v>313.75</v>
      </c>
      <c r="BG266" s="57" t="n">
        <v>498.7798</v>
      </c>
      <c r="BH266" s="57" t="n">
        <v>7.6660851</v>
      </c>
      <c r="BI266" s="57" t="n">
        <v>313.75</v>
      </c>
      <c r="BJ266" s="57" t="n">
        <v>355.3537</v>
      </c>
      <c r="BK266" s="57" t="n">
        <v>10.9506</v>
      </c>
      <c r="BL266" s="57" t="n">
        <v>313.75</v>
      </c>
      <c r="BM266" s="57" t="n">
        <v>370.5006</v>
      </c>
      <c r="BN266" s="57" t="n">
        <v>9.5856052</v>
      </c>
      <c r="BO266" s="57" t="n">
        <v>313.75</v>
      </c>
      <c r="BP266" s="57" t="n">
        <v>279.7346</v>
      </c>
      <c r="BQ266" s="57" t="n">
        <v>8.9211559</v>
      </c>
      <c r="BR266" s="57" t="n">
        <v>313.75</v>
      </c>
      <c r="BS266" s="57" t="n">
        <v>442.299</v>
      </c>
      <c r="BT266" s="57" t="n">
        <v>8.8582334</v>
      </c>
      <c r="BU266" s="57" t="n">
        <v>313.75</v>
      </c>
      <c r="BV266" s="57" t="n">
        <v>399.3754</v>
      </c>
      <c r="BW266" s="57" t="n">
        <v>12.004144</v>
      </c>
      <c r="BX266" s="57" t="n">
        <v>313.75</v>
      </c>
      <c r="BY266" s="57" t="n">
        <v>572.7925</v>
      </c>
      <c r="BZ266" s="57" t="n">
        <v>6.5657579</v>
      </c>
      <c r="CA266" s="57" t="n">
        <v>313.75</v>
      </c>
      <c r="CB266" s="57" t="n">
        <v>356.0303</v>
      </c>
      <c r="CC266" s="57" t="n">
        <v>12.551036</v>
      </c>
      <c r="CD266" s="57" t="n">
        <v>313.75</v>
      </c>
      <c r="CE266" s="57" t="n">
        <v>445.3528</v>
      </c>
      <c r="CF266" s="57" t="n">
        <v>10.578299</v>
      </c>
      <c r="CG266" s="57"/>
      <c r="CH266" s="65" t="n">
        <f aca="false">AH266</f>
        <v>313.75</v>
      </c>
      <c r="CI266" s="66" t="n">
        <f aca="false">AVERAGE(B266,E266,H266,K266,N266,Q266,T266,W266,Z266,AC266,AF266,AI266,AL266,AO266,AR266,AU266,AX266,BA266,BD266,BG266,BJ266,BM266,BP266,BS266,BV266,BY266,CB266,CE266)</f>
        <v>397.307446428571</v>
      </c>
      <c r="CJ266" s="67" t="n">
        <f aca="false">AVERAGE(C266,F266,I266,L266,O266,R266,U266,X266,AA266,AD266,AG266,AJ266,AM266,AP266,AS266,AV266,AY266,BB266,BE266,BH266,BK266,BN266,BQ266,BT266,BW266,BZ266,CC266,CF266)</f>
        <v>10.7946292607143</v>
      </c>
      <c r="CK266" s="66" t="n">
        <f aca="false">STDEV(B266,E266,H266,K266,N266,Q266,T266,W266,Z266,AC266,AF266,AI266,AL266,AO266,AR266,AU266,AX266,BA266,BD266,BG266,BJ266,BM266,BP266,BS266,BV266,BY266,CB266,CE266)</f>
        <v>62.3320366596057</v>
      </c>
      <c r="CL266" s="67" t="n">
        <f aca="false">STDEV(C266,F266,I266,L266,O266,R266,U266,X266,AA266,AD266,AG266,AJ266,AM266,AP266,AS266,AV266,AY266,BB266,BE266,BH266,BK266,BN266,BQ266,BT266,BW266,BZ266,CC266,CF266)</f>
        <v>1.84657145986718</v>
      </c>
    </row>
    <row r="267" customFormat="false" ht="26.8" hidden="false" customHeight="false" outlineLevel="0" collapsed="false">
      <c r="A267" s="57" t="n">
        <v>315</v>
      </c>
      <c r="B267" s="57" t="n">
        <v>336.1334</v>
      </c>
      <c r="C267" s="57" t="n">
        <v>15.764776</v>
      </c>
      <c r="D267" s="57" t="n">
        <v>315</v>
      </c>
      <c r="E267" s="57" t="n">
        <v>392.7591</v>
      </c>
      <c r="F267" s="57" t="n">
        <v>12.220065</v>
      </c>
      <c r="G267" s="57" t="n">
        <v>315</v>
      </c>
      <c r="H267" s="57" t="n">
        <v>392.4483</v>
      </c>
      <c r="I267" s="57" t="n">
        <v>12.424318</v>
      </c>
      <c r="J267" s="57" t="n">
        <v>315</v>
      </c>
      <c r="K267" s="57" t="n">
        <v>479.0805</v>
      </c>
      <c r="L267" s="57" t="n">
        <v>8.2677208</v>
      </c>
      <c r="M267" s="57" t="n">
        <v>315</v>
      </c>
      <c r="N267" s="57" t="n">
        <v>391.3538</v>
      </c>
      <c r="O267" s="57" t="n">
        <v>12.143293</v>
      </c>
      <c r="P267" s="57" t="n">
        <v>315</v>
      </c>
      <c r="Q267" s="57" t="n">
        <v>395.2304</v>
      </c>
      <c r="R267" s="57" t="n">
        <v>12.491058</v>
      </c>
      <c r="S267" s="57" t="n">
        <v>315</v>
      </c>
      <c r="T267" s="57" t="n">
        <v>360.2856</v>
      </c>
      <c r="U267" s="57" t="n">
        <v>13.26663</v>
      </c>
      <c r="V267" s="57" t="n">
        <v>315</v>
      </c>
      <c r="W267" s="57" t="n">
        <v>425.965</v>
      </c>
      <c r="X267" s="57" t="n">
        <v>11.72639</v>
      </c>
      <c r="Y267" s="57" t="n">
        <v>315</v>
      </c>
      <c r="Z267" s="57" t="n">
        <v>443.5425</v>
      </c>
      <c r="AA267" s="57" t="n">
        <v>10.265431</v>
      </c>
      <c r="AB267" s="57" t="n">
        <v>315</v>
      </c>
      <c r="AC267" s="57" t="n">
        <v>364.82</v>
      </c>
      <c r="AD267" s="57" t="n">
        <v>11.498146</v>
      </c>
      <c r="AE267" s="57" t="n">
        <v>315</v>
      </c>
      <c r="AF267" s="57" t="n">
        <v>438.6699</v>
      </c>
      <c r="AG267" s="57" t="n">
        <v>10.673828</v>
      </c>
      <c r="AH267" s="57" t="n">
        <v>315</v>
      </c>
      <c r="AI267" s="57" t="n">
        <v>378.3067</v>
      </c>
      <c r="AJ267" s="57" t="n">
        <v>12.520284</v>
      </c>
      <c r="AK267" s="57" t="n">
        <v>315</v>
      </c>
      <c r="AL267" s="57" t="n">
        <v>346.1838</v>
      </c>
      <c r="AM267" s="57" t="n">
        <v>11.672628</v>
      </c>
      <c r="AN267" s="57" t="n">
        <v>315</v>
      </c>
      <c r="AO267" s="57" t="n">
        <v>249.9724</v>
      </c>
      <c r="AP267" s="57" t="n">
        <v>13.394984</v>
      </c>
      <c r="AQ267" s="57" t="n">
        <v>315</v>
      </c>
      <c r="AR267" s="57" t="n">
        <v>362.1274</v>
      </c>
      <c r="AS267" s="57" t="n">
        <v>12.303817</v>
      </c>
      <c r="AT267" s="57" t="n">
        <v>315</v>
      </c>
      <c r="AU267" s="57" t="n">
        <v>461.7245</v>
      </c>
      <c r="AV267" s="57" t="n">
        <v>10.573173</v>
      </c>
      <c r="AW267" s="57" t="n">
        <v>315</v>
      </c>
      <c r="AX267" s="57" t="n">
        <v>373.2548</v>
      </c>
      <c r="AY267" s="57" t="n">
        <v>12.215049</v>
      </c>
      <c r="AZ267" s="57" t="n">
        <v>315</v>
      </c>
      <c r="BA267" s="57" t="n">
        <v>403.0645</v>
      </c>
      <c r="BB267" s="57" t="n">
        <v>11.106761</v>
      </c>
      <c r="BC267" s="57" t="n">
        <v>315</v>
      </c>
      <c r="BD267" s="57" t="n">
        <v>409.2453</v>
      </c>
      <c r="BE267" s="57" t="n">
        <v>9.965976</v>
      </c>
      <c r="BF267" s="57" t="n">
        <v>315</v>
      </c>
      <c r="BG267" s="57" t="n">
        <v>415.6011</v>
      </c>
      <c r="BH267" s="57" t="n">
        <v>7.5351145</v>
      </c>
      <c r="BI267" s="57" t="n">
        <v>315</v>
      </c>
      <c r="BJ267" s="57" t="n">
        <v>347.6313</v>
      </c>
      <c r="BK267" s="57" t="n">
        <v>10.465104</v>
      </c>
      <c r="BL267" s="57" t="n">
        <v>315</v>
      </c>
      <c r="BM267" s="57" t="n">
        <v>345.8708</v>
      </c>
      <c r="BN267" s="57" t="n">
        <v>8.6286805</v>
      </c>
      <c r="BO267" s="57" t="n">
        <v>315</v>
      </c>
      <c r="BP267" s="57" t="n">
        <v>279.3317</v>
      </c>
      <c r="BQ267" s="57" t="n">
        <v>9.178735</v>
      </c>
      <c r="BR267" s="57" t="n">
        <v>315</v>
      </c>
      <c r="BS267" s="57" t="n">
        <v>408.4341</v>
      </c>
      <c r="BT267" s="57" t="n">
        <v>9.0610687</v>
      </c>
      <c r="BU267" s="57" t="n">
        <v>315</v>
      </c>
      <c r="BV267" s="57" t="n">
        <v>400.9379</v>
      </c>
      <c r="BW267" s="57" t="n">
        <v>12.928899</v>
      </c>
      <c r="BX267" s="57" t="n">
        <v>315</v>
      </c>
      <c r="BY267" s="57" t="n">
        <v>567.0175</v>
      </c>
      <c r="BZ267" s="57" t="n">
        <v>6.8264995</v>
      </c>
      <c r="CA267" s="57" t="n">
        <v>315</v>
      </c>
      <c r="CB267" s="57" t="n">
        <v>357.2123</v>
      </c>
      <c r="CC267" s="57" t="n">
        <v>12.866412</v>
      </c>
      <c r="CD267" s="57" t="n">
        <v>315</v>
      </c>
      <c r="CE267" s="57" t="n">
        <v>456.7344</v>
      </c>
      <c r="CF267" s="57" t="n">
        <v>10.639586</v>
      </c>
      <c r="CG267" s="57"/>
      <c r="CH267" s="65" t="n">
        <f aca="false">AH267</f>
        <v>315</v>
      </c>
      <c r="CI267" s="66" t="n">
        <f aca="false">AVERAGE(B267,E267,H267,K267,N267,Q267,T267,W267,Z267,AC267,AF267,AI267,AL267,AO267,AR267,AU267,AX267,BA267,BD267,BG267,BJ267,BM267,BP267,BS267,BV267,BY267,CB267,CE267)</f>
        <v>392.247821428571</v>
      </c>
      <c r="CJ267" s="67" t="n">
        <f aca="false">AVERAGE(C267,F267,I267,L267,O267,R267,U267,X267,AA267,AD267,AG267,AJ267,AM267,AP267,AS267,AV267,AY267,BB267,BE267,BH267,BK267,BN267,BQ267,BT267,BW267,BZ267,CC267,CF267)</f>
        <v>11.1651581071429</v>
      </c>
      <c r="CK267" s="66" t="n">
        <f aca="false">STDEV(B267,E267,H267,K267,N267,Q267,T267,W267,Z267,AC267,AF267,AI267,AL267,AO267,AR267,AU267,AX267,BA267,BD267,BG267,BJ267,BM267,BP267,BS267,BV267,BY267,CB267,CE267)</f>
        <v>61.2099909437047</v>
      </c>
      <c r="CL267" s="67" t="n">
        <f aca="false">STDEV(C267,F267,I267,L267,O267,R267,U267,X267,AA267,AD267,AG267,AJ267,AM267,AP267,AS267,AV267,AY267,BB267,BE267,BH267,BK267,BN267,BQ267,BT267,BW267,BZ267,CC267,CF267)</f>
        <v>1.97853008170035</v>
      </c>
    </row>
    <row r="268" customFormat="false" ht="26.8" hidden="false" customHeight="false" outlineLevel="0" collapsed="false">
      <c r="A268" s="57" t="n">
        <v>316.25</v>
      </c>
      <c r="B268" s="57" t="n">
        <v>329.3751</v>
      </c>
      <c r="C268" s="57" t="n">
        <v>13.012214</v>
      </c>
      <c r="D268" s="57" t="n">
        <v>316.25</v>
      </c>
      <c r="E268" s="57" t="n">
        <v>383.8146</v>
      </c>
      <c r="F268" s="57" t="n">
        <v>12.264013</v>
      </c>
      <c r="G268" s="57" t="n">
        <v>316.25</v>
      </c>
      <c r="H268" s="57" t="n">
        <v>385.8433</v>
      </c>
      <c r="I268" s="57" t="n">
        <v>12.251363</v>
      </c>
      <c r="J268" s="57" t="n">
        <v>316.25</v>
      </c>
      <c r="K268" s="57" t="n">
        <v>483.1695</v>
      </c>
      <c r="L268" s="57" t="n">
        <v>8.6430752</v>
      </c>
      <c r="M268" s="57" t="n">
        <v>316.25</v>
      </c>
      <c r="N268" s="57" t="n">
        <v>397.5731</v>
      </c>
      <c r="O268" s="57" t="n">
        <v>12.397492</v>
      </c>
      <c r="P268" s="57" t="n">
        <v>316.25</v>
      </c>
      <c r="Q268" s="57" t="n">
        <v>386.5592</v>
      </c>
      <c r="R268" s="57" t="n">
        <v>12.38615</v>
      </c>
      <c r="S268" s="57" t="n">
        <v>316.25</v>
      </c>
      <c r="T268" s="57" t="n">
        <v>360.8304</v>
      </c>
      <c r="U268" s="57" t="n">
        <v>13.471101</v>
      </c>
      <c r="V268" s="57" t="n">
        <v>316.25</v>
      </c>
      <c r="W268" s="57" t="n">
        <v>420.4808</v>
      </c>
      <c r="X268" s="57" t="n">
        <v>11.752781</v>
      </c>
      <c r="Y268" s="57" t="n">
        <v>316.25</v>
      </c>
      <c r="Z268" s="57" t="n">
        <v>443.0753</v>
      </c>
      <c r="AA268" s="57" t="n">
        <v>10.192366</v>
      </c>
      <c r="AB268" s="57" t="n">
        <v>316.25</v>
      </c>
      <c r="AC268" s="57" t="n">
        <v>363.2447</v>
      </c>
      <c r="AD268" s="57" t="n">
        <v>11.023228</v>
      </c>
      <c r="AE268" s="57" t="n">
        <v>316.25</v>
      </c>
      <c r="AF268" s="57" t="n">
        <v>448.5262</v>
      </c>
      <c r="AG268" s="57" t="n">
        <v>10.788877</v>
      </c>
      <c r="AH268" s="57" t="n">
        <v>316.25</v>
      </c>
      <c r="AI268" s="57" t="n">
        <v>385.18</v>
      </c>
      <c r="AJ268" s="57" t="n">
        <v>12.571101</v>
      </c>
      <c r="AK268" s="57" t="n">
        <v>316.25</v>
      </c>
      <c r="AL268" s="57" t="n">
        <v>346.6067</v>
      </c>
      <c r="AM268" s="57" t="n">
        <v>10.948201</v>
      </c>
      <c r="AN268" s="57" t="n">
        <v>316.25</v>
      </c>
      <c r="AO268" s="57" t="n">
        <v>233.6661</v>
      </c>
      <c r="AP268" s="57" t="n">
        <v>20.274482</v>
      </c>
      <c r="AQ268" s="57" t="n">
        <v>316.25</v>
      </c>
      <c r="AR268" s="57" t="n">
        <v>361.716</v>
      </c>
      <c r="AS268" s="57" t="n">
        <v>13.199237</v>
      </c>
      <c r="AT268" s="57" t="n">
        <v>316.25</v>
      </c>
      <c r="AU268" s="57" t="n">
        <v>467.5047</v>
      </c>
      <c r="AV268" s="57" t="n">
        <v>10.799782</v>
      </c>
      <c r="AW268" s="57" t="n">
        <v>316.25</v>
      </c>
      <c r="AX268" s="57" t="n">
        <v>365.0731</v>
      </c>
      <c r="AY268" s="57" t="n">
        <v>12.536532</v>
      </c>
      <c r="AZ268" s="57" t="n">
        <v>316.25</v>
      </c>
      <c r="BA268" s="57" t="n">
        <v>406.5646</v>
      </c>
      <c r="BB268" s="57" t="n">
        <v>11.308615</v>
      </c>
      <c r="BC268" s="57" t="n">
        <v>316.25</v>
      </c>
      <c r="BD268" s="57" t="n">
        <v>380.7104</v>
      </c>
      <c r="BE268" s="57" t="n">
        <v>7.8150491</v>
      </c>
      <c r="BF268" s="57" t="n">
        <v>316.25</v>
      </c>
      <c r="BG268" s="57" t="n">
        <v>435.031</v>
      </c>
      <c r="BH268" s="57" t="n">
        <v>8.3636859</v>
      </c>
      <c r="BI268" s="57" t="n">
        <v>316.25</v>
      </c>
      <c r="BJ268" s="57" t="n">
        <v>353.1249</v>
      </c>
      <c r="BK268" s="57" t="n">
        <v>10.563359</v>
      </c>
      <c r="BL268" s="57" t="n">
        <v>316.25</v>
      </c>
      <c r="BM268" s="57" t="n">
        <v>353.3185</v>
      </c>
      <c r="BN268" s="57" t="n">
        <v>8.9280262</v>
      </c>
      <c r="BO268" s="57" t="n">
        <v>316.25</v>
      </c>
      <c r="BP268" s="57" t="n">
        <v>281.6852</v>
      </c>
      <c r="BQ268" s="57" t="n">
        <v>9.176554</v>
      </c>
      <c r="BR268" s="57" t="n">
        <v>316.25</v>
      </c>
      <c r="BS268" s="57" t="n">
        <v>347.74</v>
      </c>
      <c r="BT268" s="57" t="n">
        <v>8.889313</v>
      </c>
      <c r="BU268" s="57" t="n">
        <v>316.25</v>
      </c>
      <c r="BV268" s="57" t="n">
        <v>396.8559</v>
      </c>
      <c r="BW268" s="57" t="n">
        <v>13.526499</v>
      </c>
      <c r="BX268" s="57" t="n">
        <v>316.25</v>
      </c>
      <c r="BY268" s="57" t="n">
        <v>577.8202</v>
      </c>
      <c r="BZ268" s="57" t="n">
        <v>6.9753544</v>
      </c>
      <c r="CA268" s="57" t="n">
        <v>316.25</v>
      </c>
      <c r="CB268" s="57" t="n">
        <v>350.7435</v>
      </c>
      <c r="CC268" s="57" t="n">
        <v>11.886587</v>
      </c>
      <c r="CD268" s="57" t="n">
        <v>316.25</v>
      </c>
      <c r="CE268" s="57" t="n">
        <v>457.9768</v>
      </c>
      <c r="CF268" s="57" t="n">
        <v>10.570992</v>
      </c>
      <c r="CG268" s="57"/>
      <c r="CH268" s="65" t="n">
        <f aca="false">AH268</f>
        <v>316.25</v>
      </c>
      <c r="CI268" s="66" t="n">
        <f aca="false">AVERAGE(B268,E268,H268,K268,N268,Q268,T268,W268,Z268,AC268,AF268,AI268,AL268,AO268,AR268,AU268,AX268,BA268,BD268,BG268,BJ268,BM268,BP268,BS268,BV268,BY268,CB268,CE268)</f>
        <v>389.421778571429</v>
      </c>
      <c r="CJ268" s="67" t="n">
        <f aca="false">AVERAGE(C268,F268,I268,L268,O268,R268,U268,X268,AA268,AD268,AG268,AJ268,AM268,AP268,AS268,AV268,AY268,BB268,BE268,BH268,BK268,BN268,BQ268,BT268,BW268,BZ268,CC268,CF268)</f>
        <v>11.3041439214286</v>
      </c>
      <c r="CK268" s="66" t="n">
        <f aca="false">STDEV(B268,E268,H268,K268,N268,Q268,T268,W268,Z268,AC268,AF268,AI268,AL268,AO268,AR268,AU268,AX268,BA268,BD268,BG268,BJ268,BM268,BP268,BS268,BV268,BY268,CB268,CE268)</f>
        <v>65.2860769049253</v>
      </c>
      <c r="CL268" s="67" t="n">
        <f aca="false">STDEV(C268,F268,I268,L268,O268,R268,U268,X268,AA268,AD268,AG268,AJ268,AM268,AP268,AS268,AV268,AY268,BB268,BE268,BH268,BK268,BN268,BQ268,BT268,BW268,BZ268,CC268,CF268)</f>
        <v>2.51035784309162</v>
      </c>
    </row>
    <row r="269" customFormat="false" ht="26.8" hidden="false" customHeight="false" outlineLevel="0" collapsed="false">
      <c r="A269" s="57" t="n">
        <v>317.5</v>
      </c>
      <c r="B269" s="57" t="n">
        <v>339.4134</v>
      </c>
      <c r="C269" s="57" t="n">
        <v>11.519847</v>
      </c>
      <c r="D269" s="57" t="n">
        <v>317.5</v>
      </c>
      <c r="E269" s="57" t="n">
        <v>372.5848</v>
      </c>
      <c r="F269" s="57" t="n">
        <v>12.582334</v>
      </c>
      <c r="G269" s="57" t="n">
        <v>317.5</v>
      </c>
      <c r="H269" s="57" t="n">
        <v>375.3417</v>
      </c>
      <c r="I269" s="57" t="n">
        <v>11.739804</v>
      </c>
      <c r="J269" s="57" t="n">
        <v>317.5</v>
      </c>
      <c r="K269" s="57" t="n">
        <v>499.273</v>
      </c>
      <c r="L269" s="57" t="n">
        <v>8.7942203</v>
      </c>
      <c r="M269" s="57" t="n">
        <v>317.5</v>
      </c>
      <c r="N269" s="57" t="n">
        <v>387.6193</v>
      </c>
      <c r="O269" s="57" t="n">
        <v>12.399782</v>
      </c>
      <c r="P269" s="57" t="n">
        <v>317.5</v>
      </c>
      <c r="Q269" s="57" t="n">
        <v>381.2365</v>
      </c>
      <c r="R269" s="57" t="n">
        <v>12.858779</v>
      </c>
      <c r="S269" s="57" t="n">
        <v>317.5</v>
      </c>
      <c r="T269" s="57" t="n">
        <v>355.4699</v>
      </c>
      <c r="U269" s="57" t="n">
        <v>12.994111</v>
      </c>
      <c r="V269" s="57" t="n">
        <v>317.5</v>
      </c>
      <c r="W269" s="57" t="n">
        <v>417.4497</v>
      </c>
      <c r="X269" s="57" t="n">
        <v>11.167394</v>
      </c>
      <c r="Y269" s="57" t="n">
        <v>317.5</v>
      </c>
      <c r="Z269" s="57" t="n">
        <v>450.9623</v>
      </c>
      <c r="AA269" s="57" t="n">
        <v>10.495638</v>
      </c>
      <c r="AB269" s="57" t="n">
        <v>317.5</v>
      </c>
      <c r="AC269" s="57" t="n">
        <v>365.5905</v>
      </c>
      <c r="AD269" s="57" t="n">
        <v>10.892694</v>
      </c>
      <c r="AE269" s="57" t="n">
        <v>317.5</v>
      </c>
      <c r="AF269" s="57" t="n">
        <v>426.2117</v>
      </c>
      <c r="AG269" s="57" t="n">
        <v>10.039477</v>
      </c>
      <c r="AH269" s="57" t="n">
        <v>317.5</v>
      </c>
      <c r="AI269" s="57" t="n">
        <v>382.2882</v>
      </c>
      <c r="AJ269" s="57" t="n">
        <v>12.827263</v>
      </c>
      <c r="AK269" s="57" t="n">
        <v>317.5</v>
      </c>
      <c r="AL269" s="57" t="n">
        <v>363.5577</v>
      </c>
      <c r="AM269" s="57" t="n">
        <v>11.14602</v>
      </c>
      <c r="AN269" s="57" t="n">
        <v>317.5</v>
      </c>
      <c r="AO269" s="57" t="n">
        <v>230.6384</v>
      </c>
      <c r="AP269" s="57" t="n">
        <v>20.519738</v>
      </c>
      <c r="AQ269" s="57" t="n">
        <v>317.5</v>
      </c>
      <c r="AR269" s="57" t="n">
        <v>363.7919</v>
      </c>
      <c r="AS269" s="57" t="n">
        <v>12.38048</v>
      </c>
      <c r="AT269" s="57" t="n">
        <v>317.5</v>
      </c>
      <c r="AU269" s="57" t="n">
        <v>468.8947</v>
      </c>
      <c r="AV269" s="57" t="n">
        <v>10.467939</v>
      </c>
      <c r="AW269" s="57" t="n">
        <v>317.5</v>
      </c>
      <c r="AX269" s="57" t="n">
        <v>369.6071</v>
      </c>
      <c r="AY269" s="57" t="n">
        <v>13.965104</v>
      </c>
      <c r="AZ269" s="57" t="n">
        <v>317.5</v>
      </c>
      <c r="BA269" s="57" t="n">
        <v>403.8631</v>
      </c>
      <c r="BB269" s="57" t="n">
        <v>11.449073</v>
      </c>
      <c r="BC269" s="57" t="n">
        <v>317.5</v>
      </c>
      <c r="BD269" s="57" t="n">
        <v>458.9188</v>
      </c>
      <c r="BE269" s="57" t="n">
        <v>7.2836423</v>
      </c>
      <c r="BF269" s="57" t="n">
        <v>317.5</v>
      </c>
      <c r="BG269" s="57" t="n">
        <v>400.9357</v>
      </c>
      <c r="BH269" s="57" t="n">
        <v>8.2040349</v>
      </c>
      <c r="BI269" s="57" t="n">
        <v>317.5</v>
      </c>
      <c r="BJ269" s="57" t="n">
        <v>358.0727</v>
      </c>
      <c r="BK269" s="57" t="n">
        <v>10.180916</v>
      </c>
      <c r="BL269" s="57" t="n">
        <v>317.5</v>
      </c>
      <c r="BM269" s="57" t="n">
        <v>373.1607</v>
      </c>
      <c r="BN269" s="57" t="n">
        <v>9.6875682</v>
      </c>
      <c r="BO269" s="57" t="n">
        <v>317.5</v>
      </c>
      <c r="BP269" s="57" t="n">
        <v>290.7461</v>
      </c>
      <c r="BQ269" s="57" t="n">
        <v>9.5946565</v>
      </c>
      <c r="BR269" s="57" t="n">
        <v>317.5</v>
      </c>
      <c r="BS269" s="57" t="n">
        <v>370.4856</v>
      </c>
      <c r="BT269" s="57" t="n">
        <v>11.334896</v>
      </c>
      <c r="BU269" s="57" t="n">
        <v>317.5</v>
      </c>
      <c r="BV269" s="57" t="n">
        <v>390.7815</v>
      </c>
      <c r="BW269" s="57" t="n">
        <v>13.510578</v>
      </c>
      <c r="BX269" s="57" t="n">
        <v>317.5</v>
      </c>
      <c r="BY269" s="57" t="n">
        <v>576.7935</v>
      </c>
      <c r="BZ269" s="57" t="n">
        <v>6.7670665</v>
      </c>
      <c r="CA269" s="57" t="n">
        <v>317.5</v>
      </c>
      <c r="CB269" s="57" t="n">
        <v>353.2453</v>
      </c>
      <c r="CC269" s="57" t="n">
        <v>11.785387</v>
      </c>
      <c r="CD269" s="57" t="n">
        <v>317.5</v>
      </c>
      <c r="CE269" s="57" t="n">
        <v>453.7607</v>
      </c>
      <c r="CF269" s="57" t="n">
        <v>10.91494</v>
      </c>
      <c r="CG269" s="57"/>
      <c r="CH269" s="65" t="n">
        <f aca="false">AH269</f>
        <v>317.5</v>
      </c>
      <c r="CI269" s="66" t="n">
        <f aca="false">AVERAGE(B269,E269,H269,K269,N269,Q269,T269,W269,Z269,AC269,AF269,AI269,AL269,AO269,AR269,AU269,AX269,BA269,BD269,BG269,BJ269,BM269,BP269,BS269,BV269,BY269,CB269,CE269)</f>
        <v>392.167660714286</v>
      </c>
      <c r="CJ269" s="67" t="n">
        <f aca="false">AVERAGE(C269,F269,I269,L269,O269,R269,U269,X269,AA269,AD269,AG269,AJ269,AM269,AP269,AS269,AV269,AY269,BB269,BE269,BH269,BK269,BN269,BQ269,BT269,BW269,BZ269,CC269,CF269)</f>
        <v>11.339406525</v>
      </c>
      <c r="CK269" s="66" t="n">
        <f aca="false">STDEV(B269,E269,H269,K269,N269,Q269,T269,W269,Z269,AC269,AF269,AI269,AL269,AO269,AR269,AU269,AX269,BA269,BD269,BG269,BJ269,BM269,BP269,BS269,BV269,BY269,CB269,CE269)</f>
        <v>64.6716113243318</v>
      </c>
      <c r="CL269" s="67" t="n">
        <f aca="false">STDEV(C269,F269,I269,L269,O269,R269,U269,X269,AA269,AD269,AG269,AJ269,AM269,AP269,AS269,AV269,AY269,BB269,BE269,BH269,BK269,BN269,BQ269,BT269,BW269,BZ269,CC269,CF269)</f>
        <v>2.52168912168257</v>
      </c>
    </row>
    <row r="270" customFormat="false" ht="26.8" hidden="false" customHeight="false" outlineLevel="0" collapsed="false">
      <c r="A270" s="57" t="n">
        <v>318.75</v>
      </c>
      <c r="B270" s="57" t="n">
        <v>369.9015</v>
      </c>
      <c r="C270" s="57" t="n">
        <v>10.840567</v>
      </c>
      <c r="D270" s="57" t="n">
        <v>318.75</v>
      </c>
      <c r="E270" s="57" t="n">
        <v>369.4669</v>
      </c>
      <c r="F270" s="57" t="n">
        <v>12.697383</v>
      </c>
      <c r="G270" s="57" t="n">
        <v>318.75</v>
      </c>
      <c r="H270" s="57" t="n">
        <v>364.5453</v>
      </c>
      <c r="I270" s="57" t="n">
        <v>11.588877</v>
      </c>
      <c r="J270" s="57" t="n">
        <v>318.75</v>
      </c>
      <c r="K270" s="57" t="n">
        <v>492.593</v>
      </c>
      <c r="L270" s="57" t="n">
        <v>8.797928</v>
      </c>
      <c r="M270" s="57" t="n">
        <v>318.75</v>
      </c>
      <c r="N270" s="57" t="n">
        <v>378.9826</v>
      </c>
      <c r="O270" s="57" t="n">
        <v>12.487568</v>
      </c>
      <c r="P270" s="57" t="n">
        <v>318.75</v>
      </c>
      <c r="Q270" s="57" t="n">
        <v>386.199</v>
      </c>
      <c r="R270" s="57" t="n">
        <v>13.395529</v>
      </c>
      <c r="S270" s="57" t="n">
        <v>318.75</v>
      </c>
      <c r="T270" s="57" t="n">
        <v>351.9073</v>
      </c>
      <c r="U270" s="57" t="n">
        <v>12.533588</v>
      </c>
      <c r="V270" s="57" t="n">
        <v>318.75</v>
      </c>
      <c r="W270" s="57" t="n">
        <v>418.342</v>
      </c>
      <c r="X270" s="57" t="n">
        <v>11.071647</v>
      </c>
      <c r="Y270" s="57" t="n">
        <v>318.75</v>
      </c>
      <c r="Z270" s="57" t="n">
        <v>441.1741</v>
      </c>
      <c r="AA270" s="57" t="n">
        <v>10.344602</v>
      </c>
      <c r="AB270" s="57" t="n">
        <v>318.75</v>
      </c>
      <c r="AC270" s="57" t="n">
        <v>354.4976</v>
      </c>
      <c r="AD270" s="57" t="n">
        <v>10.85398</v>
      </c>
      <c r="AE270" s="57" t="n">
        <v>318.75</v>
      </c>
      <c r="AF270" s="57" t="n">
        <v>427.4126</v>
      </c>
      <c r="AG270" s="57" t="n">
        <v>10.484079</v>
      </c>
      <c r="AH270" s="57" t="n">
        <v>318.75</v>
      </c>
      <c r="AI270" s="57" t="n">
        <v>377.2009</v>
      </c>
      <c r="AJ270" s="57" t="n">
        <v>12.938277</v>
      </c>
      <c r="AK270" s="57" t="n">
        <v>318.75</v>
      </c>
      <c r="AL270" s="57" t="n">
        <v>381.9837</v>
      </c>
      <c r="AM270" s="57" t="n">
        <v>11.403599</v>
      </c>
      <c r="AN270" s="57" t="n">
        <v>318.75</v>
      </c>
      <c r="AO270" s="57" t="n">
        <v>222.6246</v>
      </c>
      <c r="AP270" s="57" t="n">
        <v>25.474918</v>
      </c>
      <c r="AQ270" s="57" t="n">
        <v>318.75</v>
      </c>
      <c r="AR270" s="57" t="n">
        <v>367.0377</v>
      </c>
      <c r="AS270" s="57" t="n">
        <v>12.566848</v>
      </c>
      <c r="AT270" s="57" t="n">
        <v>318.75</v>
      </c>
      <c r="AU270" s="57" t="n">
        <v>466.7113</v>
      </c>
      <c r="AV270" s="57" t="n">
        <v>10.209051</v>
      </c>
      <c r="AW270" s="57" t="n">
        <v>318.75</v>
      </c>
      <c r="AX270" s="57" t="n">
        <v>364.303</v>
      </c>
      <c r="AY270" s="57" t="n">
        <v>12.843402</v>
      </c>
      <c r="AZ270" s="57" t="n">
        <v>318.75</v>
      </c>
      <c r="BA270" s="57" t="n">
        <v>394.9434</v>
      </c>
      <c r="BB270" s="57" t="n">
        <v>10.64602</v>
      </c>
      <c r="BC270" s="57" t="n">
        <v>318.75</v>
      </c>
      <c r="BD270" s="57" t="n">
        <v>518.8629</v>
      </c>
      <c r="BE270" s="57" t="n">
        <v>7.4619411</v>
      </c>
      <c r="BF270" s="57" t="n">
        <v>318.75</v>
      </c>
      <c r="BG270" s="57" t="n">
        <v>378.5195</v>
      </c>
      <c r="BH270" s="57" t="n">
        <v>8.6560523</v>
      </c>
      <c r="BI270" s="57" t="n">
        <v>318.75</v>
      </c>
      <c r="BJ270" s="57" t="n">
        <v>370.0801</v>
      </c>
      <c r="BK270" s="57" t="n">
        <v>10.233043</v>
      </c>
      <c r="BL270" s="57" t="n">
        <v>318.75</v>
      </c>
      <c r="BM270" s="57" t="n">
        <v>357.0378</v>
      </c>
      <c r="BN270" s="57" t="n">
        <v>9.4357688</v>
      </c>
      <c r="BO270" s="57" t="n">
        <v>318.75</v>
      </c>
      <c r="BP270" s="57" t="n">
        <v>287.6775</v>
      </c>
      <c r="BQ270" s="57" t="n">
        <v>8.6147219</v>
      </c>
      <c r="BR270" s="57" t="n">
        <v>318.75</v>
      </c>
      <c r="BS270" s="57" t="n">
        <v>374.2766</v>
      </c>
      <c r="BT270" s="57" t="n">
        <v>11.669466</v>
      </c>
      <c r="BU270" s="57" t="n">
        <v>318.75</v>
      </c>
      <c r="BV270" s="57" t="n">
        <v>369.1205</v>
      </c>
      <c r="BW270" s="57" t="n">
        <v>12.411668</v>
      </c>
      <c r="BX270" s="57" t="n">
        <v>318.75</v>
      </c>
      <c r="BY270" s="57" t="n">
        <v>581.1241</v>
      </c>
      <c r="BZ270" s="57" t="n">
        <v>6.5251908</v>
      </c>
      <c r="CA270" s="57" t="n">
        <v>318.75</v>
      </c>
      <c r="CB270" s="57" t="n">
        <v>356.6516</v>
      </c>
      <c r="CC270" s="57" t="n">
        <v>13.001963</v>
      </c>
      <c r="CD270" s="57" t="n">
        <v>318.75</v>
      </c>
      <c r="CE270" s="57" t="n">
        <v>455.4618</v>
      </c>
      <c r="CF270" s="57" t="n">
        <v>10.618648</v>
      </c>
      <c r="CG270" s="57"/>
      <c r="CH270" s="65" t="n">
        <f aca="false">AH270</f>
        <v>318.75</v>
      </c>
      <c r="CI270" s="66" t="n">
        <f aca="false">AVERAGE(B270,E270,H270,K270,N270,Q270,T270,W270,Z270,AC270,AF270,AI270,AL270,AO270,AR270,AU270,AX270,BA270,BD270,BG270,BJ270,BM270,BP270,BS270,BV270,BY270,CB270,CE270)</f>
        <v>392.094246428571</v>
      </c>
      <c r="CJ270" s="67" t="n">
        <f aca="false">AVERAGE(C270,F270,I270,L270,O270,R270,U270,X270,AA270,AD270,AG270,AJ270,AM270,AP270,AS270,AV270,AY270,BB270,BE270,BH270,BK270,BN270,BQ270,BT270,BW270,BZ270,CC270,CF270)</f>
        <v>11.4216544964286</v>
      </c>
      <c r="CK270" s="66" t="n">
        <f aca="false">STDEV(B270,E270,H270,K270,N270,Q270,T270,W270,Z270,AC270,AF270,AI270,AL270,AO270,AR270,AU270,AX270,BA270,BD270,BG270,BJ270,BM270,BP270,BS270,BV270,BY270,CB270,CE270)</f>
        <v>68.3628569662323</v>
      </c>
      <c r="CL270" s="67" t="n">
        <f aca="false">STDEV(C270,F270,I270,L270,O270,R270,U270,X270,AA270,AD270,AG270,AJ270,AM270,AP270,AS270,AV270,AY270,BB270,BE270,BH270,BK270,BN270,BQ270,BT270,BW270,BZ270,CC270,CF270)</f>
        <v>3.26344266571353</v>
      </c>
    </row>
    <row r="271" customFormat="false" ht="26.8" hidden="false" customHeight="false" outlineLevel="0" collapsed="false">
      <c r="A271" s="57" t="n">
        <v>320</v>
      </c>
      <c r="B271" s="57" t="n">
        <v>390.0722</v>
      </c>
      <c r="C271" s="57" t="n">
        <v>10.367939</v>
      </c>
      <c r="D271" s="57" t="n">
        <v>320</v>
      </c>
      <c r="E271" s="57" t="n">
        <v>374.1888</v>
      </c>
      <c r="F271" s="57" t="n">
        <v>12.653435</v>
      </c>
      <c r="G271" s="57" t="n">
        <v>320</v>
      </c>
      <c r="H271" s="57" t="n">
        <v>366.5462</v>
      </c>
      <c r="I271" s="57" t="n">
        <v>12.121374</v>
      </c>
      <c r="J271" s="57" t="n">
        <v>320</v>
      </c>
      <c r="K271" s="57" t="n">
        <v>482.9379</v>
      </c>
      <c r="L271" s="57" t="n">
        <v>9.0736096</v>
      </c>
      <c r="M271" s="57" t="n">
        <v>320</v>
      </c>
      <c r="N271" s="57" t="n">
        <v>353.8868</v>
      </c>
      <c r="O271" s="57" t="n">
        <v>11.503272</v>
      </c>
      <c r="P271" s="57" t="n">
        <v>320</v>
      </c>
      <c r="Q271" s="57" t="n">
        <v>374.0219</v>
      </c>
      <c r="R271" s="57" t="n">
        <v>12.479389</v>
      </c>
      <c r="S271" s="57" t="n">
        <v>320</v>
      </c>
      <c r="T271" s="57" t="n">
        <v>359.7064</v>
      </c>
      <c r="U271" s="57" t="n">
        <v>11.094766</v>
      </c>
      <c r="V271" s="57" t="n">
        <v>320</v>
      </c>
      <c r="W271" s="57" t="n">
        <v>420.3601</v>
      </c>
      <c r="X271" s="57" t="n">
        <v>10.921701</v>
      </c>
      <c r="Y271" s="57" t="n">
        <v>320</v>
      </c>
      <c r="Z271" s="57" t="n">
        <v>445.4528</v>
      </c>
      <c r="AA271" s="57" t="n">
        <v>10.614068</v>
      </c>
      <c r="AB271" s="57" t="n">
        <v>320</v>
      </c>
      <c r="AC271" s="57" t="n">
        <v>359.255</v>
      </c>
      <c r="AD271" s="57" t="n">
        <v>11.79313</v>
      </c>
      <c r="AE271" s="57" t="n">
        <v>320</v>
      </c>
      <c r="AF271" s="57" t="n">
        <v>439.0102</v>
      </c>
      <c r="AG271" s="57" t="n">
        <v>10.429008</v>
      </c>
      <c r="AH271" s="57" t="n">
        <v>320</v>
      </c>
      <c r="AI271" s="57" t="n">
        <v>375.1508</v>
      </c>
      <c r="AJ271" s="57" t="n">
        <v>11.666957</v>
      </c>
      <c r="AK271" s="57" t="n">
        <v>320</v>
      </c>
      <c r="AL271" s="57" t="n">
        <v>386.9981</v>
      </c>
      <c r="AM271" s="57" t="n">
        <v>11.057361</v>
      </c>
      <c r="AN271" s="57" t="n">
        <v>320</v>
      </c>
      <c r="AO271" s="57" t="n">
        <v>232.2351</v>
      </c>
      <c r="AP271" s="57" t="n">
        <v>21.254962</v>
      </c>
      <c r="AQ271" s="57" t="n">
        <v>320</v>
      </c>
      <c r="AR271" s="57" t="n">
        <v>368.1894</v>
      </c>
      <c r="AS271" s="57" t="n">
        <v>13.336968</v>
      </c>
      <c r="AT271" s="57" t="n">
        <v>320</v>
      </c>
      <c r="AU271" s="57" t="n">
        <v>462.2058</v>
      </c>
      <c r="AV271" s="57" t="n">
        <v>9.8606325</v>
      </c>
      <c r="AW271" s="57" t="n">
        <v>320</v>
      </c>
      <c r="AX271" s="57" t="n">
        <v>363.1767</v>
      </c>
      <c r="AY271" s="57" t="n">
        <v>12.228135</v>
      </c>
      <c r="AZ271" s="57" t="n">
        <v>320</v>
      </c>
      <c r="BA271" s="57" t="n">
        <v>401.0504</v>
      </c>
      <c r="BB271" s="57" t="n">
        <v>10.675027</v>
      </c>
      <c r="BC271" s="57" t="n">
        <v>320</v>
      </c>
      <c r="BD271" s="57" t="n">
        <v>495.6585</v>
      </c>
      <c r="BE271" s="57" t="n">
        <v>7.7448201</v>
      </c>
      <c r="BF271" s="57" t="n">
        <v>320</v>
      </c>
      <c r="BG271" s="57" t="n">
        <v>398.2396</v>
      </c>
      <c r="BH271" s="57" t="n">
        <v>10.106543</v>
      </c>
      <c r="BI271" s="57" t="n">
        <v>320</v>
      </c>
      <c r="BJ271" s="57" t="n">
        <v>367.1787</v>
      </c>
      <c r="BK271" s="57" t="n">
        <v>10.449073</v>
      </c>
      <c r="BL271" s="57" t="n">
        <v>320</v>
      </c>
      <c r="BM271" s="57" t="n">
        <v>372.8796</v>
      </c>
      <c r="BN271" s="57" t="n">
        <v>10.401854</v>
      </c>
      <c r="BO271" s="57" t="n">
        <v>320</v>
      </c>
      <c r="BP271" s="57" t="n">
        <v>280.6805</v>
      </c>
      <c r="BQ271" s="57" t="n">
        <v>7.574482</v>
      </c>
      <c r="BR271" s="57" t="n">
        <v>320</v>
      </c>
      <c r="BS271" s="57" t="n">
        <v>370.0088</v>
      </c>
      <c r="BT271" s="57" t="n">
        <v>11.726827</v>
      </c>
      <c r="BU271" s="57" t="n">
        <v>320</v>
      </c>
      <c r="BV271" s="57" t="n">
        <v>340.9545</v>
      </c>
      <c r="BW271" s="57" t="n">
        <v>12.468157</v>
      </c>
      <c r="BX271" s="57" t="n">
        <v>320</v>
      </c>
      <c r="BY271" s="57" t="n">
        <v>590.8435</v>
      </c>
      <c r="BZ271" s="57" t="n">
        <v>6.4764449</v>
      </c>
      <c r="CA271" s="57" t="n">
        <v>320</v>
      </c>
      <c r="CB271" s="57" t="n">
        <v>355.8523</v>
      </c>
      <c r="CC271" s="57" t="n">
        <v>13.549182</v>
      </c>
      <c r="CD271" s="57" t="n">
        <v>320</v>
      </c>
      <c r="CE271" s="57" t="n">
        <v>465.0292</v>
      </c>
      <c r="CF271" s="57" t="n">
        <v>10.492366</v>
      </c>
      <c r="CG271" s="57"/>
      <c r="CH271" s="65" t="n">
        <f aca="false">AH271</f>
        <v>320</v>
      </c>
      <c r="CI271" s="66" t="n">
        <f aca="false">AVERAGE(B271,E271,H271,K271,N271,Q271,T271,W271,Z271,AC271,AF271,AI271,AL271,AO271,AR271,AU271,AX271,BA271,BD271,BG271,BJ271,BM271,BP271,BS271,BV271,BY271,CB271,CE271)</f>
        <v>392.563207142857</v>
      </c>
      <c r="CJ271" s="67" t="n">
        <f aca="false">AVERAGE(C271,F271,I271,L271,O271,R271,U271,X271,AA271,AD271,AG271,AJ271,AM271,AP271,AS271,AV271,AY271,BB271,BE271,BH271,BK271,BN271,BQ271,BT271,BW271,BZ271,CC271,CF271)</f>
        <v>11.2186243964286</v>
      </c>
      <c r="CK271" s="66" t="n">
        <f aca="false">STDEV(B271,E271,H271,K271,N271,Q271,T271,W271,Z271,AC271,AF271,AI271,AL271,AO271,AR271,AU271,AX271,BA271,BD271,BG271,BJ271,BM271,BP271,BS271,BV271,BY271,CB271,CE271)</f>
        <v>67.9487674001846</v>
      </c>
      <c r="CL271" s="67" t="n">
        <f aca="false">STDEV(C271,F271,I271,L271,O271,R271,U271,X271,AA271,AD271,AG271,AJ271,AM271,AP271,AS271,AV271,AY271,BB271,BE271,BH271,BK271,BN271,BQ271,BT271,BW271,BZ271,CC271,CF271)</f>
        <v>2.56762360167214</v>
      </c>
    </row>
    <row r="272" customFormat="false" ht="26.8" hidden="false" customHeight="false" outlineLevel="0" collapsed="false">
      <c r="A272" s="57" t="n">
        <v>321.25</v>
      </c>
      <c r="B272" s="57" t="n">
        <v>409.6401</v>
      </c>
      <c r="C272" s="57" t="n">
        <v>10.119738</v>
      </c>
      <c r="D272" s="57" t="n">
        <v>321.25</v>
      </c>
      <c r="E272" s="57" t="n">
        <v>372.5137</v>
      </c>
      <c r="F272" s="57" t="n">
        <v>13.090185</v>
      </c>
      <c r="G272" s="57" t="n">
        <v>321.25</v>
      </c>
      <c r="H272" s="57" t="n">
        <v>370.0195</v>
      </c>
      <c r="I272" s="57" t="n">
        <v>12.766521</v>
      </c>
      <c r="J272" s="57" t="n">
        <v>321.25</v>
      </c>
      <c r="K272" s="57" t="n">
        <v>485.7026</v>
      </c>
      <c r="L272" s="57" t="n">
        <v>9.4146129</v>
      </c>
      <c r="M272" s="57" t="n">
        <v>321.25</v>
      </c>
      <c r="N272" s="57" t="n">
        <v>342.5184</v>
      </c>
      <c r="O272" s="57" t="n">
        <v>12.416249</v>
      </c>
      <c r="P272" s="57" t="n">
        <v>321.25</v>
      </c>
      <c r="Q272" s="57" t="n">
        <v>368.8723</v>
      </c>
      <c r="R272" s="57" t="n">
        <v>12.886914</v>
      </c>
      <c r="S272" s="57" t="n">
        <v>321.25</v>
      </c>
      <c r="T272" s="57" t="n">
        <v>371.0857</v>
      </c>
      <c r="U272" s="57" t="n">
        <v>9.3333697</v>
      </c>
      <c r="V272" s="57" t="n">
        <v>321.25</v>
      </c>
      <c r="W272" s="57" t="n">
        <v>425.327</v>
      </c>
      <c r="X272" s="57" t="n">
        <v>10.696947</v>
      </c>
      <c r="Y272" s="57" t="n">
        <v>321.25</v>
      </c>
      <c r="Z272" s="57" t="n">
        <v>451.975</v>
      </c>
      <c r="AA272" s="57" t="n">
        <v>10.293239</v>
      </c>
      <c r="AB272" s="57" t="n">
        <v>321.25</v>
      </c>
      <c r="AC272" s="57" t="n">
        <v>363.6643</v>
      </c>
      <c r="AD272" s="57" t="n">
        <v>11.624318</v>
      </c>
      <c r="AE272" s="57" t="n">
        <v>321.25</v>
      </c>
      <c r="AF272" s="57" t="n">
        <v>444.6615</v>
      </c>
      <c r="AG272" s="57" t="n">
        <v>9.0567067</v>
      </c>
      <c r="AH272" s="57" t="n">
        <v>321.25</v>
      </c>
      <c r="AI272" s="57" t="n">
        <v>375.6163</v>
      </c>
      <c r="AJ272" s="57" t="n">
        <v>11.765322</v>
      </c>
      <c r="AK272" s="57" t="n">
        <v>321.25</v>
      </c>
      <c r="AL272" s="57" t="n">
        <v>383.2804</v>
      </c>
      <c r="AM272" s="57" t="n">
        <v>10.381679</v>
      </c>
      <c r="AN272" s="57" t="n">
        <v>321.25</v>
      </c>
      <c r="AO272" s="57" t="n">
        <v>238.9977</v>
      </c>
      <c r="AP272" s="57" t="n">
        <v>19.239477</v>
      </c>
      <c r="AQ272" s="57" t="n">
        <v>321.25</v>
      </c>
      <c r="AR272" s="57" t="n">
        <v>356.3123</v>
      </c>
      <c r="AS272" s="57" t="n">
        <v>13.122028</v>
      </c>
      <c r="AT272" s="57" t="n">
        <v>321.25</v>
      </c>
      <c r="AU272" s="57" t="n">
        <v>467.2643</v>
      </c>
      <c r="AV272" s="57" t="n">
        <v>9.8852781</v>
      </c>
      <c r="AW272" s="57" t="n">
        <v>321.25</v>
      </c>
      <c r="AX272" s="57" t="n">
        <v>350.4349</v>
      </c>
      <c r="AY272" s="57" t="n">
        <v>12.058561</v>
      </c>
      <c r="AZ272" s="57" t="n">
        <v>321.25</v>
      </c>
      <c r="BA272" s="57" t="n">
        <v>394.0899</v>
      </c>
      <c r="BB272" s="57" t="n">
        <v>10.774809</v>
      </c>
      <c r="BC272" s="57" t="n">
        <v>321.25</v>
      </c>
      <c r="BD272" s="57" t="n">
        <v>501.7701</v>
      </c>
      <c r="BE272" s="57" t="n">
        <v>8.22988</v>
      </c>
      <c r="BF272" s="57" t="n">
        <v>321.25</v>
      </c>
      <c r="BG272" s="57" t="n">
        <v>364.5372</v>
      </c>
      <c r="BH272" s="57" t="n">
        <v>9.5570338</v>
      </c>
      <c r="BI272" s="57" t="n">
        <v>321.25</v>
      </c>
      <c r="BJ272" s="57" t="n">
        <v>372.1072</v>
      </c>
      <c r="BK272" s="57" t="n">
        <v>11.398146</v>
      </c>
      <c r="BL272" s="57" t="n">
        <v>321.25</v>
      </c>
      <c r="BM272" s="57" t="n">
        <v>368.3121</v>
      </c>
      <c r="BN272" s="57" t="n">
        <v>9.9291167</v>
      </c>
      <c r="BO272" s="57" t="n">
        <v>321.25</v>
      </c>
      <c r="BP272" s="57" t="n">
        <v>300.5024</v>
      </c>
      <c r="BQ272" s="57" t="n">
        <v>8.6594329</v>
      </c>
      <c r="BR272" s="57" t="n">
        <v>321.25</v>
      </c>
      <c r="BS272" s="57" t="n">
        <v>363.2127</v>
      </c>
      <c r="BT272" s="57" t="n">
        <v>10.673719</v>
      </c>
      <c r="BU272" s="57" t="n">
        <v>321.25</v>
      </c>
      <c r="BV272" s="57" t="n">
        <v>333.66</v>
      </c>
      <c r="BW272" s="57" t="n">
        <v>14.195638</v>
      </c>
      <c r="BX272" s="57" t="n">
        <v>321.25</v>
      </c>
      <c r="BY272" s="57" t="n">
        <v>594.4861</v>
      </c>
      <c r="BZ272" s="57" t="n">
        <v>6.4400218</v>
      </c>
      <c r="CA272" s="57" t="n">
        <v>321.25</v>
      </c>
      <c r="CB272" s="57" t="n">
        <v>349.7768</v>
      </c>
      <c r="CC272" s="57" t="n">
        <v>13.127263</v>
      </c>
      <c r="CD272" s="57" t="n">
        <v>321.25</v>
      </c>
      <c r="CE272" s="57" t="n">
        <v>471.0263</v>
      </c>
      <c r="CF272" s="57" t="n">
        <v>10.396619</v>
      </c>
      <c r="CG272" s="57"/>
      <c r="CH272" s="65" t="n">
        <f aca="false">AH272</f>
        <v>321.25</v>
      </c>
      <c r="CI272" s="66" t="n">
        <f aca="false">AVERAGE(B272,E272,H272,K272,N272,Q272,T272,W272,Z272,AC272,AF272,AI272,AL272,AO272,AR272,AU272,AX272,BA272,BD272,BG272,BJ272,BM272,BP272,BS272,BV272,BY272,CB272,CE272)</f>
        <v>392.548814285714</v>
      </c>
      <c r="CJ272" s="67" t="n">
        <f aca="false">AVERAGE(C272,F272,I272,L272,O272,R272,U272,X272,AA272,AD272,AG272,AJ272,AM272,AP272,AS272,AV272,AY272,BB272,BE272,BH272,BK272,BN272,BQ272,BT272,BW272,BZ272,CC272,CF272)</f>
        <v>11.1261723071429</v>
      </c>
      <c r="CK272" s="66" t="n">
        <f aca="false">STDEV(B272,E272,H272,K272,N272,Q272,T272,W272,Z272,AC272,AF272,AI272,AL272,AO272,AR272,AU272,AX272,BA272,BD272,BG272,BJ272,BM272,BP272,BS272,BV272,BY272,CB272,CE272)</f>
        <v>69.2467464115087</v>
      </c>
      <c r="CL272" s="67" t="n">
        <f aca="false">STDEV(C272,F272,I272,L272,O272,R272,U272,X272,AA272,AD272,AG272,AJ272,AM272,AP272,AS272,AV272,AY272,BB272,BE272,BH272,BK272,BN272,BQ272,BT272,BW272,BZ272,CC272,CF272)</f>
        <v>2.37071536283778</v>
      </c>
    </row>
    <row r="273" customFormat="false" ht="26.8" hidden="false" customHeight="false" outlineLevel="0" collapsed="false">
      <c r="A273" s="57" t="n">
        <v>322.5</v>
      </c>
      <c r="B273" s="57" t="n">
        <v>416.661</v>
      </c>
      <c r="C273" s="57" t="n">
        <v>10.969902</v>
      </c>
      <c r="D273" s="57" t="n">
        <v>322.5</v>
      </c>
      <c r="E273" s="57" t="n">
        <v>370.409</v>
      </c>
      <c r="F273" s="57" t="n">
        <v>13.613631</v>
      </c>
      <c r="G273" s="57" t="n">
        <v>322.5</v>
      </c>
      <c r="H273" s="57" t="n">
        <v>365.3737</v>
      </c>
      <c r="I273" s="57" t="n">
        <v>12.617121</v>
      </c>
      <c r="J273" s="57" t="n">
        <v>322.5</v>
      </c>
      <c r="K273" s="57" t="n">
        <v>476.4194</v>
      </c>
      <c r="L273" s="57" t="n">
        <v>9.3773173</v>
      </c>
      <c r="M273" s="57" t="n">
        <v>322.5</v>
      </c>
      <c r="N273" s="57" t="n">
        <v>342.3804</v>
      </c>
      <c r="O273" s="57" t="n">
        <v>13.16554</v>
      </c>
      <c r="P273" s="57" t="n">
        <v>322.5</v>
      </c>
      <c r="Q273" s="57" t="n">
        <v>372.364</v>
      </c>
      <c r="R273" s="57" t="n">
        <v>13.070229</v>
      </c>
      <c r="S273" s="57" t="n">
        <v>322.5</v>
      </c>
      <c r="T273" s="57" t="n">
        <v>411.0886</v>
      </c>
      <c r="U273" s="57" t="n">
        <v>9.4852781</v>
      </c>
      <c r="V273" s="57" t="n">
        <v>322.5</v>
      </c>
      <c r="W273" s="57" t="n">
        <v>426.048</v>
      </c>
      <c r="X273" s="57" t="n">
        <v>10.639913</v>
      </c>
      <c r="Y273" s="57" t="n">
        <v>322.5</v>
      </c>
      <c r="Z273" s="57" t="n">
        <v>460.4687</v>
      </c>
      <c r="AA273" s="57" t="n">
        <v>10.147546</v>
      </c>
      <c r="AB273" s="57" t="n">
        <v>322.5</v>
      </c>
      <c r="AC273" s="57" t="n">
        <v>363.7995</v>
      </c>
      <c r="AD273" s="57" t="n">
        <v>11.517884</v>
      </c>
      <c r="AE273" s="57" t="n">
        <v>322.5</v>
      </c>
      <c r="AF273" s="57" t="n">
        <v>475.4043</v>
      </c>
      <c r="AG273" s="57" t="n">
        <v>8.4949836</v>
      </c>
      <c r="AH273" s="57" t="n">
        <v>322.5</v>
      </c>
      <c r="AI273" s="57" t="n">
        <v>375.7371</v>
      </c>
      <c r="AJ273" s="57" t="n">
        <v>12.840785</v>
      </c>
      <c r="AK273" s="57" t="n">
        <v>322.5</v>
      </c>
      <c r="AL273" s="57" t="n">
        <v>404.0254</v>
      </c>
      <c r="AM273" s="57" t="n">
        <v>10.445038</v>
      </c>
      <c r="AN273" s="57" t="n">
        <v>322.5</v>
      </c>
      <c r="AO273" s="57" t="n">
        <v>237.4952</v>
      </c>
      <c r="AP273" s="57" t="n">
        <v>19.426827</v>
      </c>
      <c r="AQ273" s="57" t="n">
        <v>322.5</v>
      </c>
      <c r="AR273" s="57" t="n">
        <v>346.5452</v>
      </c>
      <c r="AS273" s="57" t="n">
        <v>13.184842</v>
      </c>
      <c r="AT273" s="57" t="n">
        <v>322.5</v>
      </c>
      <c r="AU273" s="57" t="n">
        <v>465.6421</v>
      </c>
      <c r="AV273" s="57" t="n">
        <v>9.9159215</v>
      </c>
      <c r="AW273" s="57" t="n">
        <v>322.5</v>
      </c>
      <c r="AX273" s="57" t="n">
        <v>348.2477</v>
      </c>
      <c r="AY273" s="57" t="n">
        <v>13.135442</v>
      </c>
      <c r="AZ273" s="57" t="n">
        <v>322.5</v>
      </c>
      <c r="BA273" s="57" t="n">
        <v>394.4888</v>
      </c>
      <c r="BB273" s="57" t="n">
        <v>10.996292</v>
      </c>
      <c r="BC273" s="57" t="n">
        <v>322.5</v>
      </c>
      <c r="BD273" s="57" t="n">
        <v>520.3864</v>
      </c>
      <c r="BE273" s="57" t="n">
        <v>7.9479826</v>
      </c>
      <c r="BF273" s="57" t="n">
        <v>322.5</v>
      </c>
      <c r="BG273" s="57" t="n">
        <v>353.5507</v>
      </c>
      <c r="BH273" s="57" t="n">
        <v>11.026936</v>
      </c>
      <c r="BI273" s="57" t="n">
        <v>322.5</v>
      </c>
      <c r="BJ273" s="57" t="n">
        <v>374.5977</v>
      </c>
      <c r="BK273" s="57" t="n">
        <v>10.883751</v>
      </c>
      <c r="BL273" s="57" t="n">
        <v>322.5</v>
      </c>
      <c r="BM273" s="57" t="n">
        <v>351.366</v>
      </c>
      <c r="BN273" s="57" t="n">
        <v>9.8061069</v>
      </c>
      <c r="BO273" s="57" t="n">
        <v>322.5</v>
      </c>
      <c r="BP273" s="57" t="n">
        <v>294.2478</v>
      </c>
      <c r="BQ273" s="57" t="n">
        <v>8.6777535</v>
      </c>
      <c r="BR273" s="57" t="n">
        <v>322.5</v>
      </c>
      <c r="BS273" s="57" t="n">
        <v>347.0334</v>
      </c>
      <c r="BT273" s="57" t="n">
        <v>9.5390403</v>
      </c>
      <c r="BU273" s="57" t="n">
        <v>322.5</v>
      </c>
      <c r="BV273" s="57" t="n">
        <v>319.8838</v>
      </c>
      <c r="BW273" s="57" t="n">
        <v>14.004907</v>
      </c>
      <c r="BX273" s="57" t="n">
        <v>322.5</v>
      </c>
      <c r="BY273" s="57" t="n">
        <v>548.3525</v>
      </c>
      <c r="BZ273" s="57" t="n">
        <v>6.6015267</v>
      </c>
      <c r="CA273" s="57" t="n">
        <v>322.5</v>
      </c>
      <c r="CB273" s="57" t="n">
        <v>344.9923</v>
      </c>
      <c r="CC273" s="57" t="n">
        <v>13.572737</v>
      </c>
      <c r="CD273" s="57" t="n">
        <v>322.5</v>
      </c>
      <c r="CE273" s="57" t="n">
        <v>473.0351</v>
      </c>
      <c r="CF273" s="57" t="n">
        <v>10.5012</v>
      </c>
      <c r="CG273" s="57"/>
      <c r="CH273" s="65" t="n">
        <f aca="false">AH273</f>
        <v>322.5</v>
      </c>
      <c r="CI273" s="66" t="n">
        <f aca="false">AVERAGE(B273,E273,H273,K273,N273,Q273,T273,W273,Z273,AC273,AF273,AI273,AL273,AO273,AR273,AU273,AX273,BA273,BD273,BG273,BJ273,BM273,BP273,BS273,BV273,BY273,CB273,CE273)</f>
        <v>392.144421428571</v>
      </c>
      <c r="CJ273" s="67" t="n">
        <f aca="false">AVERAGE(C273,F273,I273,L273,O273,R273,U273,X273,AA273,AD273,AG273,AJ273,AM273,AP273,AS273,AV273,AY273,BB273,BE273,BH273,BK273,BN273,BQ273,BT273,BW273,BZ273,CC273,CF273)</f>
        <v>11.2716583392857</v>
      </c>
      <c r="CK273" s="66" t="n">
        <f aca="false">STDEV(B273,E273,H273,K273,N273,Q273,T273,W273,Z273,AC273,AF273,AI273,AL273,AO273,AR273,AU273,AX273,BA273,BD273,BG273,BJ273,BM273,BP273,BS273,BV273,BY273,CB273,CE273)</f>
        <v>69.2089917566237</v>
      </c>
      <c r="CL273" s="67" t="n">
        <f aca="false">STDEV(C273,F273,I273,L273,O273,R273,U273,X273,AA273,AD273,AG273,AJ273,AM273,AP273,AS273,AV273,AY273,BB273,BE273,BH273,BK273,BN273,BQ273,BT273,BW273,BZ273,CC273,CF273)</f>
        <v>2.49016950403705</v>
      </c>
    </row>
    <row r="274" customFormat="false" ht="26.8" hidden="false" customHeight="false" outlineLevel="0" collapsed="false">
      <c r="A274" s="57" t="n">
        <v>323.75</v>
      </c>
      <c r="B274" s="57" t="n">
        <v>382.5181</v>
      </c>
      <c r="C274" s="57" t="n">
        <v>10.558015</v>
      </c>
      <c r="D274" s="57" t="n">
        <v>323.75</v>
      </c>
      <c r="E274" s="57" t="n">
        <v>368.1822</v>
      </c>
      <c r="F274" s="57" t="n">
        <v>13.614831</v>
      </c>
      <c r="G274" s="57" t="n">
        <v>323.75</v>
      </c>
      <c r="H274" s="57" t="n">
        <v>357.1439</v>
      </c>
      <c r="I274" s="57" t="n">
        <v>11.885496</v>
      </c>
      <c r="J274" s="57" t="n">
        <v>323.75</v>
      </c>
      <c r="K274" s="57" t="n">
        <v>456.0875</v>
      </c>
      <c r="L274" s="57" t="n">
        <v>8.5163577</v>
      </c>
      <c r="M274" s="57" t="n">
        <v>323.75</v>
      </c>
      <c r="N274" s="57" t="n">
        <v>345.7469</v>
      </c>
      <c r="O274" s="57" t="n">
        <v>13.718757</v>
      </c>
      <c r="P274" s="57" t="n">
        <v>323.75</v>
      </c>
      <c r="Q274" s="57" t="n">
        <v>375.9076</v>
      </c>
      <c r="R274" s="57" t="n">
        <v>12.820284</v>
      </c>
      <c r="S274" s="57" t="n">
        <v>323.75</v>
      </c>
      <c r="T274" s="57" t="n">
        <v>392.0664</v>
      </c>
      <c r="U274" s="57" t="n">
        <v>9.672301</v>
      </c>
      <c r="V274" s="57" t="n">
        <v>323.75</v>
      </c>
      <c r="W274" s="57" t="n">
        <v>425.5595</v>
      </c>
      <c r="X274" s="57" t="n">
        <v>10.242421</v>
      </c>
      <c r="Y274" s="57" t="n">
        <v>323.75</v>
      </c>
      <c r="Z274" s="57" t="n">
        <v>458.7689</v>
      </c>
      <c r="AA274" s="57" t="n">
        <v>10.231625</v>
      </c>
      <c r="AB274" s="57" t="n">
        <v>323.75</v>
      </c>
      <c r="AC274" s="57" t="n">
        <v>357.0926</v>
      </c>
      <c r="AD274" s="57" t="n">
        <v>11.293675</v>
      </c>
      <c r="AE274" s="57" t="n">
        <v>323.75</v>
      </c>
      <c r="AF274" s="57" t="n">
        <v>471.3097</v>
      </c>
      <c r="AG274" s="57" t="n">
        <v>8.1466739</v>
      </c>
      <c r="AH274" s="57" t="n">
        <v>323.75</v>
      </c>
      <c r="AI274" s="57" t="n">
        <v>366.4008</v>
      </c>
      <c r="AJ274" s="57" t="n">
        <v>13.132279</v>
      </c>
      <c r="AK274" s="57" t="n">
        <v>323.75</v>
      </c>
      <c r="AL274" s="57" t="n">
        <v>409.0229</v>
      </c>
      <c r="AM274" s="57" t="n">
        <v>10.562704</v>
      </c>
      <c r="AN274" s="57" t="n">
        <v>323.75</v>
      </c>
      <c r="AO274" s="57" t="n">
        <v>235.5531</v>
      </c>
      <c r="AP274" s="57" t="n">
        <v>21.799019</v>
      </c>
      <c r="AQ274" s="57" t="n">
        <v>323.75</v>
      </c>
      <c r="AR274" s="57" t="n">
        <v>340.7564</v>
      </c>
      <c r="AS274" s="57" t="n">
        <v>12.881243</v>
      </c>
      <c r="AT274" s="57" t="n">
        <v>323.75</v>
      </c>
      <c r="AU274" s="57" t="n">
        <v>460.8618</v>
      </c>
      <c r="AV274" s="57" t="n">
        <v>9.7402399</v>
      </c>
      <c r="AW274" s="57" t="n">
        <v>323.75</v>
      </c>
      <c r="AX274" s="57" t="n">
        <v>347.3384</v>
      </c>
      <c r="AY274" s="57" t="n">
        <v>12.307525</v>
      </c>
      <c r="AZ274" s="57" t="n">
        <v>323.75</v>
      </c>
      <c r="BA274" s="57" t="n">
        <v>400.3186</v>
      </c>
      <c r="BB274" s="57" t="n">
        <v>11.076663</v>
      </c>
      <c r="BC274" s="57" t="n">
        <v>323.75</v>
      </c>
      <c r="BD274" s="57" t="n">
        <v>485.129</v>
      </c>
      <c r="BE274" s="57" t="n">
        <v>7.4946565</v>
      </c>
      <c r="BF274" s="57" t="n">
        <v>323.75</v>
      </c>
      <c r="BG274" s="57" t="n">
        <v>357.4141</v>
      </c>
      <c r="BH274" s="57" t="n">
        <v>10.654853</v>
      </c>
      <c r="BI274" s="57" t="n">
        <v>323.75</v>
      </c>
      <c r="BJ274" s="57" t="n">
        <v>389.4308</v>
      </c>
      <c r="BK274" s="57" t="n">
        <v>10.673173</v>
      </c>
      <c r="BL274" s="57" t="n">
        <v>323.75</v>
      </c>
      <c r="BM274" s="57" t="n">
        <v>350.1739</v>
      </c>
      <c r="BN274" s="57" t="n">
        <v>9.3528899</v>
      </c>
      <c r="BO274" s="57" t="n">
        <v>323.75</v>
      </c>
      <c r="BP274" s="57" t="n">
        <v>293.8472</v>
      </c>
      <c r="BQ274" s="57" t="n">
        <v>8.8102508</v>
      </c>
      <c r="BR274" s="57" t="n">
        <v>323.75</v>
      </c>
      <c r="BS274" s="57" t="n">
        <v>316.6842</v>
      </c>
      <c r="BT274" s="57" t="n">
        <v>9.2162486</v>
      </c>
      <c r="BU274" s="57" t="n">
        <v>323.75</v>
      </c>
      <c r="BV274" s="57" t="n">
        <v>316.1121</v>
      </c>
      <c r="BW274" s="57" t="n">
        <v>15.58964</v>
      </c>
      <c r="BX274" s="57" t="n">
        <v>323.75</v>
      </c>
      <c r="BY274" s="57" t="n">
        <v>454.3667</v>
      </c>
      <c r="BZ274" s="57" t="n">
        <v>6.7414395</v>
      </c>
      <c r="CA274" s="57" t="n">
        <v>323.75</v>
      </c>
      <c r="CB274" s="57" t="n">
        <v>339.8577</v>
      </c>
      <c r="CC274" s="57" t="n">
        <v>13.565322</v>
      </c>
      <c r="CD274" s="57" t="n">
        <v>323.75</v>
      </c>
      <c r="CE274" s="57" t="n">
        <v>465.3488</v>
      </c>
      <c r="CF274" s="57" t="n">
        <v>10.323773</v>
      </c>
      <c r="CG274" s="57"/>
      <c r="CH274" s="65" t="n">
        <f aca="false">AH274</f>
        <v>323.75</v>
      </c>
      <c r="CI274" s="66" t="n">
        <f aca="false">AVERAGE(B274,E274,H274,K274,N274,Q274,T274,W274,Z274,AC274,AF274,AI274,AL274,AO274,AR274,AU274,AX274,BA274,BD274,BG274,BJ274,BM274,BP274,BS274,BV274,BY274,CB274,CE274)</f>
        <v>382.821421428571</v>
      </c>
      <c r="CJ274" s="67" t="n">
        <f aca="false">AVERAGE(C274,F274,I274,L274,O274,R274,U274,X274,AA274,AD274,AG274,AJ274,AM274,AP274,AS274,AV274,AY274,BB274,BE274,BH274,BK274,BN274,BQ274,BT274,BW274,BZ274,CC274,CF274)</f>
        <v>11.2365127071429</v>
      </c>
      <c r="CK274" s="66" t="n">
        <f aca="false">STDEV(B274,E274,H274,K274,N274,Q274,T274,W274,Z274,AC274,AF274,AI274,AL274,AO274,AR274,AU274,AX274,BA274,BD274,BG274,BJ274,BM274,BP274,BS274,BV274,BY274,CB274,CE274)</f>
        <v>60.4437909443413</v>
      </c>
      <c r="CL274" s="67" t="n">
        <f aca="false">STDEV(C274,F274,I274,L274,O274,R274,U274,X274,AA274,AD274,AG274,AJ274,AM274,AP274,AS274,AV274,AY274,BB274,BE274,BH274,BK274,BN274,BQ274,BT274,BW274,BZ274,CC274,CF274)</f>
        <v>2.93079773488954</v>
      </c>
    </row>
    <row r="275" customFormat="false" ht="26.8" hidden="false" customHeight="false" outlineLevel="0" collapsed="false">
      <c r="A275" s="57" t="n">
        <v>325</v>
      </c>
      <c r="B275" s="57" t="n">
        <v>379.5631</v>
      </c>
      <c r="C275" s="57" t="n">
        <v>12.085823</v>
      </c>
      <c r="D275" s="57" t="n">
        <v>325</v>
      </c>
      <c r="E275" s="57" t="n">
        <v>350.5522</v>
      </c>
      <c r="F275" s="57" t="n">
        <v>12.940785</v>
      </c>
      <c r="G275" s="57" t="n">
        <v>325</v>
      </c>
      <c r="H275" s="57" t="n">
        <v>343.7926</v>
      </c>
      <c r="I275" s="57" t="n">
        <v>11.16096</v>
      </c>
      <c r="J275" s="57" t="n">
        <v>325</v>
      </c>
      <c r="K275" s="57" t="n">
        <v>490.6098</v>
      </c>
      <c r="L275" s="57" t="n">
        <v>8.9537623</v>
      </c>
      <c r="M275" s="57" t="n">
        <v>325</v>
      </c>
      <c r="N275" s="57" t="n">
        <v>347.2944</v>
      </c>
      <c r="O275" s="57" t="n">
        <v>13.042857</v>
      </c>
      <c r="P275" s="57" t="n">
        <v>325</v>
      </c>
      <c r="Q275" s="57" t="n">
        <v>380.1643</v>
      </c>
      <c r="R275" s="57" t="n">
        <v>13.097928</v>
      </c>
      <c r="S275" s="57" t="n">
        <v>325</v>
      </c>
      <c r="T275" s="57" t="n">
        <v>368.459</v>
      </c>
      <c r="U275" s="57" t="n">
        <v>9.8869138</v>
      </c>
      <c r="V275" s="57" t="n">
        <v>325</v>
      </c>
      <c r="W275" s="57" t="n">
        <v>433.9741</v>
      </c>
      <c r="X275" s="57" t="n">
        <v>10.433479</v>
      </c>
      <c r="Y275" s="57" t="n">
        <v>325</v>
      </c>
      <c r="Z275" s="57" t="n">
        <v>456.5267</v>
      </c>
      <c r="AA275" s="57" t="n">
        <v>10.180371</v>
      </c>
      <c r="AB275" s="57" t="n">
        <v>325</v>
      </c>
      <c r="AC275" s="57" t="n">
        <v>356.6525</v>
      </c>
      <c r="AD275" s="57" t="n">
        <v>11.010905</v>
      </c>
      <c r="AE275" s="57" t="n">
        <v>325</v>
      </c>
      <c r="AF275" s="57" t="n">
        <v>428.7278</v>
      </c>
      <c r="AG275" s="57" t="n">
        <v>8.4356598</v>
      </c>
      <c r="AH275" s="57" t="n">
        <v>325</v>
      </c>
      <c r="AI275" s="57" t="n">
        <v>360.3451</v>
      </c>
      <c r="AJ275" s="57" t="n">
        <v>13.334351</v>
      </c>
      <c r="AK275" s="57" t="n">
        <v>325</v>
      </c>
      <c r="AL275" s="57" t="n">
        <v>396.0408</v>
      </c>
      <c r="AM275" s="57" t="n">
        <v>10.609924</v>
      </c>
      <c r="AN275" s="57" t="n">
        <v>325</v>
      </c>
      <c r="AO275" s="57" t="n">
        <v>230.6213</v>
      </c>
      <c r="AP275" s="57" t="n">
        <v>23.691385</v>
      </c>
      <c r="AQ275" s="57" t="n">
        <v>325</v>
      </c>
      <c r="AR275" s="57" t="n">
        <v>341.2183</v>
      </c>
      <c r="AS275" s="57" t="n">
        <v>12.693675</v>
      </c>
      <c r="AT275" s="57" t="n">
        <v>325</v>
      </c>
      <c r="AU275" s="57" t="n">
        <v>474.5343</v>
      </c>
      <c r="AV275" s="57" t="n">
        <v>9.5750273</v>
      </c>
      <c r="AW275" s="57" t="n">
        <v>325</v>
      </c>
      <c r="AX275" s="57" t="n">
        <v>357.3734</v>
      </c>
      <c r="AY275" s="57" t="n">
        <v>13.168375</v>
      </c>
      <c r="AZ275" s="57" t="n">
        <v>325</v>
      </c>
      <c r="BA275" s="57" t="n">
        <v>407.7505</v>
      </c>
      <c r="BB275" s="57" t="n">
        <v>10.714722</v>
      </c>
      <c r="BC275" s="57" t="n">
        <v>325</v>
      </c>
      <c r="BD275" s="57" t="n">
        <v>422.107</v>
      </c>
      <c r="BE275" s="57" t="n">
        <v>7.8958561</v>
      </c>
      <c r="BF275" s="57" t="n">
        <v>325</v>
      </c>
      <c r="BG275" s="57" t="n">
        <v>383.7284</v>
      </c>
      <c r="BH275" s="57" t="n">
        <v>10.815594</v>
      </c>
      <c r="BI275" s="57" t="n">
        <v>325</v>
      </c>
      <c r="BJ275" s="57" t="n">
        <v>389.096</v>
      </c>
      <c r="BK275" s="57" t="n">
        <v>10.519193</v>
      </c>
      <c r="BL275" s="57" t="n">
        <v>325</v>
      </c>
      <c r="BM275" s="57" t="n">
        <v>361.2061</v>
      </c>
      <c r="BN275" s="57" t="n">
        <v>9.6478735</v>
      </c>
      <c r="BO275" s="57" t="n">
        <v>325</v>
      </c>
      <c r="BP275" s="57" t="n">
        <v>313.2926</v>
      </c>
      <c r="BQ275" s="57" t="n">
        <v>9.7002181</v>
      </c>
      <c r="BR275" s="57" t="n">
        <v>325</v>
      </c>
      <c r="BS275" s="57" t="n">
        <v>329.4661</v>
      </c>
      <c r="BT275" s="57" t="n">
        <v>12.188877</v>
      </c>
      <c r="BU275" s="57" t="n">
        <v>325</v>
      </c>
      <c r="BV275" s="57" t="n">
        <v>323.2841</v>
      </c>
      <c r="BW275" s="57" t="n">
        <v>15.988659</v>
      </c>
      <c r="BX275" s="57" t="n">
        <v>325</v>
      </c>
      <c r="BY275" s="57" t="n">
        <v>364.1035</v>
      </c>
      <c r="BZ275" s="57" t="n">
        <v>7.1195202</v>
      </c>
      <c r="CA275" s="57" t="n">
        <v>325</v>
      </c>
      <c r="CB275" s="57" t="n">
        <v>342.4004</v>
      </c>
      <c r="CC275" s="57" t="n">
        <v>13.732279</v>
      </c>
      <c r="CD275" s="57" t="n">
        <v>325</v>
      </c>
      <c r="CE275" s="57" t="n">
        <v>458.6566</v>
      </c>
      <c r="CF275" s="57" t="n">
        <v>10.138168</v>
      </c>
      <c r="CG275" s="57"/>
      <c r="CH275" s="65" t="n">
        <f aca="false">AH275</f>
        <v>325</v>
      </c>
      <c r="CI275" s="66" t="n">
        <f aca="false">AVERAGE(B275,E275,H275,K275,N275,Q275,T275,W275,Z275,AC275,AF275,AI275,AL275,AO275,AR275,AU275,AX275,BA275,BD275,BG275,BJ275,BM275,BP275,BS275,BV275,BY275,CB275,CE275)</f>
        <v>378.269321428571</v>
      </c>
      <c r="CJ275" s="67" t="n">
        <f aca="false">AVERAGE(C275,F275,I275,L275,O275,R275,U275,X275,AA275,AD275,AG275,AJ275,AM275,AP275,AS275,AV275,AY275,BB275,BE275,BH275,BK275,BN275,BQ275,BT275,BW275,BZ275,CC275,CF275)</f>
        <v>11.5272550392857</v>
      </c>
      <c r="CK275" s="66" t="n">
        <f aca="false">STDEV(B275,E275,H275,K275,N275,Q275,T275,W275,Z275,AC275,AF275,AI275,AL275,AO275,AR275,AU275,AX275,BA275,BD275,BG275,BJ275,BM275,BP275,BS275,BV275,BY275,CB275,CE275)</f>
        <v>55.1757229985177</v>
      </c>
      <c r="CL275" s="67" t="n">
        <f aca="false">STDEV(C275,F275,I275,L275,O275,R275,U275,X275,AA275,AD275,AG275,AJ275,AM275,AP275,AS275,AV275,AY275,BB275,BE275,BH275,BK275,BN275,BQ275,BT275,BW275,BZ275,CC275,CF275)</f>
        <v>3.09178604149786</v>
      </c>
    </row>
    <row r="276" customFormat="false" ht="26.8" hidden="false" customHeight="false" outlineLevel="0" collapsed="false">
      <c r="A276" s="57" t="n">
        <v>326.25</v>
      </c>
      <c r="B276" s="57" t="n">
        <v>382.0267</v>
      </c>
      <c r="C276" s="57" t="n">
        <v>12.953871</v>
      </c>
      <c r="D276" s="57" t="n">
        <v>326.25</v>
      </c>
      <c r="E276" s="57" t="n">
        <v>344.7405</v>
      </c>
      <c r="F276" s="57" t="n">
        <v>13.524755</v>
      </c>
      <c r="G276" s="57" t="n">
        <v>326.25</v>
      </c>
      <c r="H276" s="57" t="n">
        <v>346.0098</v>
      </c>
      <c r="I276" s="57" t="n">
        <v>12.035005</v>
      </c>
      <c r="J276" s="57" t="n">
        <v>326.25</v>
      </c>
      <c r="K276" s="57" t="n">
        <v>475.5818</v>
      </c>
      <c r="L276" s="57" t="n">
        <v>9.1928026</v>
      </c>
      <c r="M276" s="57" t="n">
        <v>326.25</v>
      </c>
      <c r="N276" s="57" t="n">
        <v>352.7355</v>
      </c>
      <c r="O276" s="57" t="n">
        <v>13.101963</v>
      </c>
      <c r="P276" s="57" t="n">
        <v>326.25</v>
      </c>
      <c r="Q276" s="57" t="n">
        <v>377.2844</v>
      </c>
      <c r="R276" s="57" t="n">
        <v>12.442639</v>
      </c>
      <c r="S276" s="57" t="n">
        <v>326.25</v>
      </c>
      <c r="T276" s="57" t="n">
        <v>381.5474</v>
      </c>
      <c r="U276" s="57" t="n">
        <v>9.4415485</v>
      </c>
      <c r="V276" s="57" t="n">
        <v>326.25</v>
      </c>
      <c r="W276" s="57" t="n">
        <v>436.1274</v>
      </c>
      <c r="X276" s="57" t="n">
        <v>10.817012</v>
      </c>
      <c r="Y276" s="57" t="n">
        <v>326.25</v>
      </c>
      <c r="Z276" s="57" t="n">
        <v>454.2045</v>
      </c>
      <c r="AA276" s="57" t="n">
        <v>10.024755</v>
      </c>
      <c r="AB276" s="57" t="n">
        <v>326.25</v>
      </c>
      <c r="AC276" s="57" t="n">
        <v>362.8467</v>
      </c>
      <c r="AD276" s="57" t="n">
        <v>10.99084</v>
      </c>
      <c r="AE276" s="57" t="n">
        <v>326.25</v>
      </c>
      <c r="AF276" s="57" t="n">
        <v>444.3062</v>
      </c>
      <c r="AG276" s="57" t="n">
        <v>9.7714286</v>
      </c>
      <c r="AH276" s="57" t="n">
        <v>326.25</v>
      </c>
      <c r="AI276" s="57" t="n">
        <v>365.5073</v>
      </c>
      <c r="AJ276" s="57" t="n">
        <v>13.160414</v>
      </c>
      <c r="AK276" s="57" t="n">
        <v>326.25</v>
      </c>
      <c r="AL276" s="57" t="n">
        <v>397.9848</v>
      </c>
      <c r="AM276" s="57" t="n">
        <v>11.310142</v>
      </c>
      <c r="AN276" s="57" t="n">
        <v>326.25</v>
      </c>
      <c r="AO276" s="57" t="n">
        <v>238.2674</v>
      </c>
      <c r="AP276" s="57" t="n">
        <v>20.650709</v>
      </c>
      <c r="AQ276" s="57" t="n">
        <v>326.25</v>
      </c>
      <c r="AR276" s="57" t="n">
        <v>337.0613</v>
      </c>
      <c r="AS276" s="57" t="n">
        <v>11.952672</v>
      </c>
      <c r="AT276" s="57" t="n">
        <v>326.25</v>
      </c>
      <c r="AU276" s="57" t="n">
        <v>478.3472</v>
      </c>
      <c r="AV276" s="57" t="n">
        <v>9.1689204</v>
      </c>
      <c r="AW276" s="57" t="n">
        <v>326.25</v>
      </c>
      <c r="AX276" s="57" t="n">
        <v>357.3604</v>
      </c>
      <c r="AY276" s="57" t="n">
        <v>13.604144</v>
      </c>
      <c r="AZ276" s="57" t="n">
        <v>326.25</v>
      </c>
      <c r="BA276" s="57" t="n">
        <v>414.7457</v>
      </c>
      <c r="BB276" s="57" t="n">
        <v>10.775463</v>
      </c>
      <c r="BC276" s="57" t="n">
        <v>326.25</v>
      </c>
      <c r="BD276" s="57" t="n">
        <v>460.0184</v>
      </c>
      <c r="BE276" s="57" t="n">
        <v>9.3077426</v>
      </c>
      <c r="BF276" s="57" t="n">
        <v>326.25</v>
      </c>
      <c r="BG276" s="57" t="n">
        <v>364.9838</v>
      </c>
      <c r="BH276" s="57" t="n">
        <v>10.408179</v>
      </c>
      <c r="BI276" s="57" t="n">
        <v>326.25</v>
      </c>
      <c r="BJ276" s="57" t="n">
        <v>387.5286</v>
      </c>
      <c r="BK276" s="57" t="n">
        <v>10.618212</v>
      </c>
      <c r="BL276" s="57" t="n">
        <v>326.25</v>
      </c>
      <c r="BM276" s="57" t="n">
        <v>344.5052</v>
      </c>
      <c r="BN276" s="57" t="n">
        <v>9.0836423</v>
      </c>
      <c r="BO276" s="57" t="n">
        <v>326.25</v>
      </c>
      <c r="BP276" s="57" t="n">
        <v>318.6733</v>
      </c>
      <c r="BQ276" s="57" t="n">
        <v>9.61494</v>
      </c>
      <c r="BR276" s="57" t="n">
        <v>326.25</v>
      </c>
      <c r="BS276" s="57" t="n">
        <v>320.2585</v>
      </c>
      <c r="BT276" s="57" t="n">
        <v>11.077972</v>
      </c>
      <c r="BU276" s="57" t="n">
        <v>326.25</v>
      </c>
      <c r="BV276" s="57" t="n">
        <v>330.8853</v>
      </c>
      <c r="BW276" s="57" t="n">
        <v>12.885932</v>
      </c>
      <c r="BX276" s="57" t="n">
        <v>326.25</v>
      </c>
      <c r="BY276" s="57" t="n">
        <v>456.0813</v>
      </c>
      <c r="BZ276" s="57" t="n">
        <v>8.9485278</v>
      </c>
      <c r="CA276" s="57" t="n">
        <v>326.25</v>
      </c>
      <c r="CB276" s="57" t="n">
        <v>343.3285</v>
      </c>
      <c r="CC276" s="57" t="n">
        <v>13.924755</v>
      </c>
      <c r="CD276" s="57" t="n">
        <v>326.25</v>
      </c>
      <c r="CE276" s="57" t="n">
        <v>460.4823</v>
      </c>
      <c r="CF276" s="57" t="n">
        <v>9.8196292</v>
      </c>
      <c r="CG276" s="57"/>
      <c r="CH276" s="65" t="n">
        <f aca="false">AH276</f>
        <v>326.25</v>
      </c>
      <c r="CI276" s="66" t="n">
        <f aca="false">AVERAGE(B276,E276,H276,K276,N276,Q276,T276,W276,Z276,AC276,AF276,AI276,AL276,AO276,AR276,AU276,AX276,BA276,BD276,BG276,BJ276,BM276,BP276,BS276,BV276,BY276,CB276,CE276)</f>
        <v>383.336792857143</v>
      </c>
      <c r="CJ276" s="67" t="n">
        <f aca="false">AVERAGE(C276,F276,I276,L276,O276,R276,U276,X276,AA276,AD276,AG276,AJ276,AM276,AP276,AS276,AV276,AY276,BB276,BE276,BH276,BK276,BN276,BQ276,BT276,BW276,BZ276,CC276,CF276)</f>
        <v>11.4503077142857</v>
      </c>
      <c r="CK276" s="66" t="n">
        <f aca="false">STDEV(B276,E276,H276,K276,N276,Q276,T276,W276,Z276,AC276,AF276,AI276,AL276,AO276,AR276,AU276,AX276,BA276,BD276,BG276,BJ276,BM276,BP276,BS276,BV276,BY276,CB276,CE276)</f>
        <v>57.8059315355999</v>
      </c>
      <c r="CL276" s="67" t="n">
        <f aca="false">STDEV(C276,F276,I276,L276,O276,R276,U276,X276,AA276,AD276,AG276,AJ276,AM276,AP276,AS276,AV276,AY276,BB276,BE276,BH276,BK276,BN276,BQ276,BT276,BW276,BZ276,CC276,CF276)</f>
        <v>2.40320232449025</v>
      </c>
    </row>
    <row r="277" customFormat="false" ht="26.8" hidden="false" customHeight="false" outlineLevel="0" collapsed="false">
      <c r="A277" s="57" t="n">
        <v>327.5</v>
      </c>
      <c r="B277" s="57" t="n">
        <v>376.9534</v>
      </c>
      <c r="C277" s="57" t="n">
        <v>13.216576</v>
      </c>
      <c r="D277" s="57" t="n">
        <v>327.5</v>
      </c>
      <c r="E277" s="57" t="n">
        <v>347.9333</v>
      </c>
      <c r="F277" s="57" t="n">
        <v>12.715267</v>
      </c>
      <c r="G277" s="57" t="n">
        <v>327.5</v>
      </c>
      <c r="H277" s="57" t="n">
        <v>354.0929</v>
      </c>
      <c r="I277" s="57" t="n">
        <v>13.194875</v>
      </c>
      <c r="J277" s="57" t="n">
        <v>327.5</v>
      </c>
      <c r="K277" s="57" t="n">
        <v>469.1756</v>
      </c>
      <c r="L277" s="57" t="n">
        <v>9.5788441</v>
      </c>
      <c r="M277" s="57" t="n">
        <v>327.5</v>
      </c>
      <c r="N277" s="57" t="n">
        <v>359.1218</v>
      </c>
      <c r="O277" s="57" t="n">
        <v>13.262377</v>
      </c>
      <c r="P277" s="57" t="n">
        <v>327.5</v>
      </c>
      <c r="Q277" s="57" t="n">
        <v>373.4065</v>
      </c>
      <c r="R277" s="57" t="n">
        <v>11.968157</v>
      </c>
      <c r="S277" s="57" t="n">
        <v>327.5</v>
      </c>
      <c r="T277" s="57" t="n">
        <v>387.1166</v>
      </c>
      <c r="U277" s="57" t="n">
        <v>8.2579062</v>
      </c>
      <c r="V277" s="57" t="n">
        <v>327.5</v>
      </c>
      <c r="W277" s="57" t="n">
        <v>432.5986</v>
      </c>
      <c r="X277" s="57" t="n">
        <v>10.633152</v>
      </c>
      <c r="Y277" s="57" t="n">
        <v>327.5</v>
      </c>
      <c r="Z277" s="57" t="n">
        <v>452.2779</v>
      </c>
      <c r="AA277" s="57" t="n">
        <v>10.194984</v>
      </c>
      <c r="AB277" s="57" t="n">
        <v>327.5</v>
      </c>
      <c r="AC277" s="57" t="n">
        <v>365.7848</v>
      </c>
      <c r="AD277" s="57" t="n">
        <v>11.364995</v>
      </c>
      <c r="AE277" s="57" t="n">
        <v>327.5</v>
      </c>
      <c r="AF277" s="57" t="n">
        <v>441.5372</v>
      </c>
      <c r="AG277" s="57" t="n">
        <v>9.9178844</v>
      </c>
      <c r="AH277" s="57" t="n">
        <v>327.5</v>
      </c>
      <c r="AI277" s="57" t="n">
        <v>365.2354</v>
      </c>
      <c r="AJ277" s="57" t="n">
        <v>12.310905</v>
      </c>
      <c r="AK277" s="57" t="n">
        <v>327.5</v>
      </c>
      <c r="AL277" s="57" t="n">
        <v>392.6967</v>
      </c>
      <c r="AM277" s="57" t="n">
        <v>11.08615</v>
      </c>
      <c r="AN277" s="57" t="n">
        <v>327.5</v>
      </c>
      <c r="AO277" s="57" t="n">
        <v>251.7606</v>
      </c>
      <c r="AP277" s="57" t="n">
        <v>20.240785</v>
      </c>
      <c r="AQ277" s="57" t="n">
        <v>327.5</v>
      </c>
      <c r="AR277" s="57" t="n">
        <v>317.6802</v>
      </c>
      <c r="AS277" s="57" t="n">
        <v>11.399455</v>
      </c>
      <c r="AT277" s="57" t="n">
        <v>327.5</v>
      </c>
      <c r="AU277" s="57" t="n">
        <v>475.4144</v>
      </c>
      <c r="AV277" s="57" t="n">
        <v>8.476663</v>
      </c>
      <c r="AW277" s="57" t="n">
        <v>327.5</v>
      </c>
      <c r="AX277" s="57" t="n">
        <v>361.4671</v>
      </c>
      <c r="AY277" s="57" t="n">
        <v>13.107634</v>
      </c>
      <c r="AZ277" s="57" t="n">
        <v>327.5</v>
      </c>
      <c r="BA277" s="57" t="n">
        <v>416.1564</v>
      </c>
      <c r="BB277" s="57" t="n">
        <v>11.011887</v>
      </c>
      <c r="BC277" s="57" t="n">
        <v>327.5</v>
      </c>
      <c r="BD277" s="57" t="n">
        <v>407.7218</v>
      </c>
      <c r="BE277" s="57" t="n">
        <v>7.7776445</v>
      </c>
      <c r="BF277" s="57" t="n">
        <v>327.5</v>
      </c>
      <c r="BG277" s="57" t="n">
        <v>362.9599</v>
      </c>
      <c r="BH277" s="57" t="n">
        <v>11.274155</v>
      </c>
      <c r="BI277" s="57" t="n">
        <v>327.5</v>
      </c>
      <c r="BJ277" s="57" t="n">
        <v>396.2777</v>
      </c>
      <c r="BK277" s="57" t="n">
        <v>10.485932</v>
      </c>
      <c r="BL277" s="57" t="n">
        <v>327.5</v>
      </c>
      <c r="BM277" s="57" t="n">
        <v>368.8431</v>
      </c>
      <c r="BN277" s="57" t="n">
        <v>9.2768811</v>
      </c>
      <c r="BO277" s="57" t="n">
        <v>327.5</v>
      </c>
      <c r="BP277" s="57" t="n">
        <v>315.9845</v>
      </c>
      <c r="BQ277" s="57" t="n">
        <v>9.746783</v>
      </c>
      <c r="BR277" s="57" t="n">
        <v>327.5</v>
      </c>
      <c r="BS277" s="57" t="n">
        <v>314.5093</v>
      </c>
      <c r="BT277" s="57" t="n">
        <v>10.343948</v>
      </c>
      <c r="BU277" s="57" t="n">
        <v>327.5</v>
      </c>
      <c r="BV277" s="57" t="n">
        <v>346.9839</v>
      </c>
      <c r="BW277" s="57" t="n">
        <v>12.30916</v>
      </c>
      <c r="BX277" s="57" t="n">
        <v>327.5</v>
      </c>
      <c r="BY277" s="57" t="n">
        <v>464.5739</v>
      </c>
      <c r="BZ277" s="57" t="n">
        <v>9.9047983</v>
      </c>
      <c r="CA277" s="57" t="n">
        <v>327.5</v>
      </c>
      <c r="CB277" s="57" t="n">
        <v>331.5328</v>
      </c>
      <c r="CC277" s="57" t="n">
        <v>13.189422</v>
      </c>
      <c r="CD277" s="57" t="n">
        <v>327.5</v>
      </c>
      <c r="CE277" s="57" t="n">
        <v>465.5917</v>
      </c>
      <c r="CF277" s="57" t="n">
        <v>9.8059978</v>
      </c>
      <c r="CG277" s="57"/>
      <c r="CH277" s="65" t="n">
        <f aca="false">AH277</f>
        <v>327.5</v>
      </c>
      <c r="CI277" s="66" t="n">
        <f aca="false">AVERAGE(B277,E277,H277,K277,N277,Q277,T277,W277,Z277,AC277,AF277,AI277,AL277,AO277,AR277,AU277,AX277,BA277,BD277,BG277,BJ277,BM277,BP277,BS277,BV277,BY277,CB277,CE277)</f>
        <v>382.692428571429</v>
      </c>
      <c r="CJ277" s="67" t="n">
        <f aca="false">AVERAGE(C277,F277,I277,L277,O277,R277,U277,X277,AA277,AD277,AG277,AJ277,AM277,AP277,AS277,AV277,AY277,BB277,BE277,BH277,BK277,BN277,BQ277,BT277,BW277,BZ277,CC277,CF277)</f>
        <v>11.2876149428571</v>
      </c>
      <c r="CK277" s="66" t="n">
        <f aca="false">STDEV(B277,E277,H277,K277,N277,Q277,T277,W277,Z277,AC277,AF277,AI277,AL277,AO277,AR277,AU277,AX277,BA277,BD277,BG277,BJ277,BM277,BP277,BS277,BV277,BY277,CB277,CE277)</f>
        <v>54.8343522122824</v>
      </c>
      <c r="CL277" s="67" t="n">
        <f aca="false">STDEV(C277,F277,I277,L277,O277,R277,U277,X277,AA277,AD277,AG277,AJ277,AM277,AP277,AS277,AV277,AY277,BB277,BE277,BH277,BK277,BN277,BQ277,BT277,BW277,BZ277,CC277,CF277)</f>
        <v>2.36447939608034</v>
      </c>
    </row>
    <row r="278" customFormat="false" ht="26.8" hidden="false" customHeight="false" outlineLevel="0" collapsed="false">
      <c r="A278" s="57" t="n">
        <v>328.75</v>
      </c>
      <c r="B278" s="57" t="n">
        <v>371.3849</v>
      </c>
      <c r="C278" s="57" t="n">
        <v>12.519847</v>
      </c>
      <c r="D278" s="57" t="n">
        <v>328.75</v>
      </c>
      <c r="E278" s="57" t="n">
        <v>349.3975</v>
      </c>
      <c r="F278" s="57" t="n">
        <v>10.005453</v>
      </c>
      <c r="G278" s="57" t="n">
        <v>328.75</v>
      </c>
      <c r="H278" s="57" t="n">
        <v>357.2525</v>
      </c>
      <c r="I278" s="57" t="n">
        <v>12.430643</v>
      </c>
      <c r="J278" s="57" t="n">
        <v>328.75</v>
      </c>
      <c r="K278" s="57" t="n">
        <v>473.4112</v>
      </c>
      <c r="L278" s="57" t="n">
        <v>9.7849509</v>
      </c>
      <c r="M278" s="57" t="n">
        <v>328.75</v>
      </c>
      <c r="N278" s="57" t="n">
        <v>368.5265</v>
      </c>
      <c r="O278" s="57" t="n">
        <v>12.38157</v>
      </c>
      <c r="P278" s="57" t="n">
        <v>328.75</v>
      </c>
      <c r="Q278" s="57" t="n">
        <v>375.2122</v>
      </c>
      <c r="R278" s="57" t="n">
        <v>12.11952</v>
      </c>
      <c r="S278" s="57" t="n">
        <v>328.75</v>
      </c>
      <c r="T278" s="57" t="n">
        <v>422.9468</v>
      </c>
      <c r="U278" s="57" t="n">
        <v>7.9438386</v>
      </c>
      <c r="V278" s="57" t="n">
        <v>328.75</v>
      </c>
      <c r="W278" s="57" t="n">
        <v>434.1878</v>
      </c>
      <c r="X278" s="57" t="n">
        <v>10.548201</v>
      </c>
      <c r="Y278" s="57" t="n">
        <v>328.75</v>
      </c>
      <c r="Z278" s="57" t="n">
        <v>455.6707</v>
      </c>
      <c r="AA278" s="57" t="n">
        <v>10.428353</v>
      </c>
      <c r="AB278" s="57" t="n">
        <v>328.75</v>
      </c>
      <c r="AC278" s="57" t="n">
        <v>362.3275</v>
      </c>
      <c r="AD278" s="57" t="n">
        <v>11.437514</v>
      </c>
      <c r="AE278" s="57" t="n">
        <v>328.75</v>
      </c>
      <c r="AF278" s="57" t="n">
        <v>427.4078</v>
      </c>
      <c r="AG278" s="57" t="n">
        <v>9.002181</v>
      </c>
      <c r="AH278" s="57" t="n">
        <v>328.75</v>
      </c>
      <c r="AI278" s="57" t="n">
        <v>358.6872</v>
      </c>
      <c r="AJ278" s="57" t="n">
        <v>12.219629</v>
      </c>
      <c r="AK278" s="57" t="n">
        <v>328.75</v>
      </c>
      <c r="AL278" s="57" t="n">
        <v>392.1274</v>
      </c>
      <c r="AM278" s="57" t="n">
        <v>11.175573</v>
      </c>
      <c r="AN278" s="57" t="n">
        <v>328.75</v>
      </c>
      <c r="AO278" s="57" t="n">
        <v>256.1738</v>
      </c>
      <c r="AP278" s="57" t="n">
        <v>16.785823</v>
      </c>
      <c r="AQ278" s="57" t="n">
        <v>328.75</v>
      </c>
      <c r="AR278" s="57" t="n">
        <v>322.596</v>
      </c>
      <c r="AS278" s="57" t="n">
        <v>13.077426</v>
      </c>
      <c r="AT278" s="57" t="n">
        <v>328.75</v>
      </c>
      <c r="AU278" s="57" t="n">
        <v>504.6594</v>
      </c>
      <c r="AV278" s="57" t="n">
        <v>8.7463468</v>
      </c>
      <c r="AW278" s="57" t="n">
        <v>328.75</v>
      </c>
      <c r="AX278" s="57" t="n">
        <v>363.8385</v>
      </c>
      <c r="AY278" s="57" t="n">
        <v>12.511887</v>
      </c>
      <c r="AZ278" s="57" t="n">
        <v>328.75</v>
      </c>
      <c r="BA278" s="57" t="n">
        <v>421.2901</v>
      </c>
      <c r="BB278" s="57" t="n">
        <v>11.119738</v>
      </c>
      <c r="BC278" s="57" t="n">
        <v>328.75</v>
      </c>
      <c r="BD278" s="57" t="n">
        <v>435.6046</v>
      </c>
      <c r="BE278" s="57" t="n">
        <v>7.0435115</v>
      </c>
      <c r="BF278" s="57" t="n">
        <v>328.75</v>
      </c>
      <c r="BG278" s="57" t="n">
        <v>334.9993</v>
      </c>
      <c r="BH278" s="57" t="n">
        <v>9.6211559</v>
      </c>
      <c r="BI278" s="57" t="n">
        <v>328.75</v>
      </c>
      <c r="BJ278" s="57" t="n">
        <v>405.1373</v>
      </c>
      <c r="BK278" s="57" t="n">
        <v>10.517012</v>
      </c>
      <c r="BL278" s="57" t="n">
        <v>328.75</v>
      </c>
      <c r="BM278" s="57" t="n">
        <v>379.3292</v>
      </c>
      <c r="BN278" s="57" t="n">
        <v>9.3461287</v>
      </c>
      <c r="BO278" s="57" t="n">
        <v>328.75</v>
      </c>
      <c r="BP278" s="57" t="n">
        <v>324.4462</v>
      </c>
      <c r="BQ278" s="57" t="n">
        <v>10.207634</v>
      </c>
      <c r="BR278" s="57" t="n">
        <v>328.75</v>
      </c>
      <c r="BS278" s="57" t="n">
        <v>310.7914</v>
      </c>
      <c r="BT278" s="57" t="n">
        <v>9.3907306</v>
      </c>
      <c r="BU278" s="57" t="n">
        <v>328.75</v>
      </c>
      <c r="BV278" s="57" t="n">
        <v>368.8921</v>
      </c>
      <c r="BW278" s="57" t="n">
        <v>13.078844</v>
      </c>
      <c r="BX278" s="57" t="n">
        <v>328.75</v>
      </c>
      <c r="BY278" s="57" t="n">
        <v>461.5797</v>
      </c>
      <c r="BZ278" s="57" t="n">
        <v>10.144711</v>
      </c>
      <c r="CA278" s="57" t="n">
        <v>328.75</v>
      </c>
      <c r="CB278" s="57" t="n">
        <v>332.5637</v>
      </c>
      <c r="CC278" s="57" t="n">
        <v>13.707634</v>
      </c>
      <c r="CD278" s="57" t="n">
        <v>328.75</v>
      </c>
      <c r="CE278" s="57" t="n">
        <v>466.434</v>
      </c>
      <c r="CF278" s="57" t="n">
        <v>10.245583</v>
      </c>
      <c r="CG278" s="57"/>
      <c r="CH278" s="65" t="n">
        <f aca="false">AH278</f>
        <v>328.75</v>
      </c>
      <c r="CI278" s="66" t="n">
        <f aca="false">AVERAGE(B278,E278,H278,K278,N278,Q278,T278,W278,Z278,AC278,AF278,AI278,AL278,AO278,AR278,AU278,AX278,BA278,BD278,BG278,BJ278,BM278,BP278,BS278,BV278,BY278,CB278,CE278)</f>
        <v>387.031260714286</v>
      </c>
      <c r="CJ278" s="67" t="n">
        <f aca="false">AVERAGE(C278,F278,I278,L278,O278,R278,U278,X278,AA278,AD278,AG278,AJ278,AM278,AP278,AS278,AV278,AY278,BB278,BE278,BH278,BK278,BN278,BQ278,BT278,BW278,BZ278,CC278,CF278)</f>
        <v>10.9836228214286</v>
      </c>
      <c r="CK278" s="66" t="n">
        <f aca="false">STDEV(B278,E278,H278,K278,N278,Q278,T278,W278,Z278,AC278,AF278,AI278,AL278,AO278,AR278,AU278,AX278,BA278,BD278,BG278,BJ278,BM278,BP278,BS278,BV278,BY278,CB278,CE278)</f>
        <v>57.3976439983084</v>
      </c>
      <c r="CL278" s="67" t="n">
        <f aca="false">STDEV(C278,F278,I278,L278,O278,R278,U278,X278,AA278,AD278,AG278,AJ278,AM278,AP278,AS278,AV278,AY278,BB278,BE278,BH278,BK278,BN278,BQ278,BT278,BW278,BZ278,CC278,CF278)</f>
        <v>1.99456657768</v>
      </c>
    </row>
    <row r="279" customFormat="false" ht="26.8" hidden="false" customHeight="false" outlineLevel="0" collapsed="false">
      <c r="A279" s="57" t="n">
        <v>330</v>
      </c>
      <c r="B279" s="57" t="n">
        <v>371.3463</v>
      </c>
      <c r="C279" s="57" t="n">
        <v>12.148637</v>
      </c>
      <c r="D279" s="57" t="n">
        <v>330</v>
      </c>
      <c r="E279" s="57" t="n">
        <v>388.6246</v>
      </c>
      <c r="F279" s="57" t="n">
        <v>9.6627045</v>
      </c>
      <c r="G279" s="57" t="n">
        <v>330</v>
      </c>
      <c r="H279" s="57" t="n">
        <v>360.8257</v>
      </c>
      <c r="I279" s="57" t="n">
        <v>11.75398</v>
      </c>
      <c r="J279" s="57" t="n">
        <v>330</v>
      </c>
      <c r="K279" s="57" t="n">
        <v>464.0786</v>
      </c>
      <c r="L279" s="57" t="n">
        <v>9.6900763</v>
      </c>
      <c r="M279" s="57" t="n">
        <v>330</v>
      </c>
      <c r="N279" s="57" t="n">
        <v>381.0276</v>
      </c>
      <c r="O279" s="57" t="n">
        <v>12.913304</v>
      </c>
      <c r="P279" s="57" t="n">
        <v>330</v>
      </c>
      <c r="Q279" s="57" t="n">
        <v>382.1249</v>
      </c>
      <c r="R279" s="57" t="n">
        <v>12.346565</v>
      </c>
      <c r="S279" s="57" t="n">
        <v>330</v>
      </c>
      <c r="T279" s="57" t="n">
        <v>420.9875</v>
      </c>
      <c r="U279" s="57" t="n">
        <v>8.2037077</v>
      </c>
      <c r="V279" s="57" t="n">
        <v>330</v>
      </c>
      <c r="W279" s="57" t="n">
        <v>432.4338</v>
      </c>
      <c r="X279" s="57" t="n">
        <v>10.12639</v>
      </c>
      <c r="Y279" s="57" t="n">
        <v>330</v>
      </c>
      <c r="Z279" s="57" t="n">
        <v>442.3891</v>
      </c>
      <c r="AA279" s="57" t="n">
        <v>9.8671756</v>
      </c>
      <c r="AB279" s="57" t="n">
        <v>330</v>
      </c>
      <c r="AC279" s="57" t="n">
        <v>364.5587</v>
      </c>
      <c r="AD279" s="57" t="n">
        <v>11.473828</v>
      </c>
      <c r="AE279" s="57" t="n">
        <v>330</v>
      </c>
      <c r="AF279" s="57" t="n">
        <v>413.9898</v>
      </c>
      <c r="AG279" s="57" t="n">
        <v>7.6790622</v>
      </c>
      <c r="AH279" s="57" t="n">
        <v>330</v>
      </c>
      <c r="AI279" s="57" t="n">
        <v>364.8096</v>
      </c>
      <c r="AJ279" s="57" t="n">
        <v>13.558451</v>
      </c>
      <c r="AK279" s="57" t="n">
        <v>330</v>
      </c>
      <c r="AL279" s="57" t="n">
        <v>385.5507</v>
      </c>
      <c r="AM279" s="57" t="n">
        <v>10.604798</v>
      </c>
      <c r="AN279" s="57" t="n">
        <v>330</v>
      </c>
      <c r="AO279" s="57" t="n">
        <v>262.8316</v>
      </c>
      <c r="AP279" s="57" t="n">
        <v>14.738604</v>
      </c>
      <c r="AQ279" s="57" t="n">
        <v>330</v>
      </c>
      <c r="AR279" s="57" t="n">
        <v>331.5395</v>
      </c>
      <c r="AS279" s="57" t="n">
        <v>13.377644</v>
      </c>
      <c r="AT279" s="57" t="n">
        <v>330</v>
      </c>
      <c r="AU279" s="57" t="n">
        <v>504.4474</v>
      </c>
      <c r="AV279" s="57" t="n">
        <v>8.9768811</v>
      </c>
      <c r="AW279" s="57" t="n">
        <v>330</v>
      </c>
      <c r="AX279" s="57" t="n">
        <v>369.6619</v>
      </c>
      <c r="AY279" s="57" t="n">
        <v>11.523882</v>
      </c>
      <c r="AZ279" s="57" t="n">
        <v>330</v>
      </c>
      <c r="BA279" s="57" t="n">
        <v>425.5257</v>
      </c>
      <c r="BB279" s="57" t="n">
        <v>11.218648</v>
      </c>
      <c r="BC279" s="57" t="n">
        <v>330</v>
      </c>
      <c r="BD279" s="57" t="n">
        <v>523.6347</v>
      </c>
      <c r="BE279" s="57" t="n">
        <v>6.8604144</v>
      </c>
      <c r="BF279" s="57" t="n">
        <v>330</v>
      </c>
      <c r="BG279" s="57" t="n">
        <v>301.3758</v>
      </c>
      <c r="BH279" s="57" t="n">
        <v>9.4458015</v>
      </c>
      <c r="BI279" s="57" t="n">
        <v>330</v>
      </c>
      <c r="BJ279" s="57" t="n">
        <v>397.0922</v>
      </c>
      <c r="BK279" s="57" t="n">
        <v>10.531516</v>
      </c>
      <c r="BL279" s="57" t="n">
        <v>330</v>
      </c>
      <c r="BM279" s="57" t="n">
        <v>378.1088</v>
      </c>
      <c r="BN279" s="57" t="n">
        <v>9.7824427</v>
      </c>
      <c r="BO279" s="57" t="n">
        <v>330</v>
      </c>
      <c r="BP279" s="57" t="n">
        <v>314.9357</v>
      </c>
      <c r="BQ279" s="57" t="n">
        <v>10.320393</v>
      </c>
      <c r="BR279" s="57" t="n">
        <v>330</v>
      </c>
      <c r="BS279" s="57" t="n">
        <v>320.2154</v>
      </c>
      <c r="BT279" s="57" t="n">
        <v>8.0241003</v>
      </c>
      <c r="BU279" s="57" t="n">
        <v>330</v>
      </c>
      <c r="BV279" s="57" t="n">
        <v>374.5934</v>
      </c>
      <c r="BW279" s="57" t="n">
        <v>13.425845</v>
      </c>
      <c r="BX279" s="57" t="n">
        <v>330</v>
      </c>
      <c r="BY279" s="57" t="n">
        <v>451.3911</v>
      </c>
      <c r="BZ279" s="57" t="n">
        <v>10.41145</v>
      </c>
      <c r="CA279" s="57" t="n">
        <v>330</v>
      </c>
      <c r="CB279" s="57" t="n">
        <v>331.7553</v>
      </c>
      <c r="CC279" s="57" t="n">
        <v>13.625845</v>
      </c>
      <c r="CD279" s="57" t="n">
        <v>330</v>
      </c>
      <c r="CE279" s="57" t="n">
        <v>472.5684</v>
      </c>
      <c r="CF279" s="57" t="n">
        <v>10.533479</v>
      </c>
      <c r="CG279" s="57"/>
      <c r="CH279" s="65" t="n">
        <f aca="false">AH279</f>
        <v>330</v>
      </c>
      <c r="CI279" s="66" t="n">
        <f aca="false">AVERAGE(B279,E279,H279,K279,N279,Q279,T279,W279,Z279,AC279,AF279,AI279,AL279,AO279,AR279,AU279,AX279,BA279,BD279,BG279,BJ279,BM279,BP279,BS279,BV279,BY279,CB279,CE279)</f>
        <v>390.443707142857</v>
      </c>
      <c r="CJ279" s="67" t="n">
        <f aca="false">AVERAGE(C279,F279,I279,L279,O279,R279,U279,X279,AA279,AD279,AG279,AJ279,AM279,AP279,AS279,AV279,AY279,BB279,BE279,BH279,BK279,BN279,BQ279,BT279,BW279,BZ279,CC279,CF279)</f>
        <v>10.8152009035714</v>
      </c>
      <c r="CK279" s="66" t="n">
        <f aca="false">STDEV(B279,E279,H279,K279,N279,Q279,T279,W279,Z279,AC279,AF279,AI279,AL279,AO279,AR279,AU279,AX279,BA279,BD279,BG279,BJ279,BM279,BP279,BS279,BV279,BY279,CB279,CE279)</f>
        <v>60.6130787093501</v>
      </c>
      <c r="CL279" s="67" t="n">
        <f aca="false">STDEV(C279,F279,I279,L279,O279,R279,U279,X279,AA279,AD279,AG279,AJ279,AM279,AP279,AS279,AV279,AY279,BB279,BE279,BH279,BK279,BN279,BQ279,BT279,BW279,BZ279,CC279,CF279)</f>
        <v>1.97850957571628</v>
      </c>
    </row>
    <row r="280" customFormat="false" ht="26.8" hidden="false" customHeight="false" outlineLevel="0" collapsed="false">
      <c r="A280" s="57" t="n">
        <v>331.25</v>
      </c>
      <c r="B280" s="57" t="n">
        <v>374.0848</v>
      </c>
      <c r="C280" s="57" t="n">
        <v>12.562814</v>
      </c>
      <c r="D280" s="57" t="n">
        <v>331.25</v>
      </c>
      <c r="E280" s="57" t="n">
        <v>330.1284</v>
      </c>
      <c r="F280" s="57" t="n">
        <v>8.0462377</v>
      </c>
      <c r="G280" s="57" t="n">
        <v>331.25</v>
      </c>
      <c r="H280" s="57" t="n">
        <v>363.6972</v>
      </c>
      <c r="I280" s="57" t="n">
        <v>11.753108</v>
      </c>
      <c r="J280" s="57" t="n">
        <v>331.25</v>
      </c>
      <c r="K280" s="57" t="n">
        <v>458.4573</v>
      </c>
      <c r="L280" s="57" t="n">
        <v>9.7486369</v>
      </c>
      <c r="M280" s="57" t="n">
        <v>331.25</v>
      </c>
      <c r="N280" s="57" t="n">
        <v>383.1017</v>
      </c>
      <c r="O280" s="57" t="n">
        <v>12.923773</v>
      </c>
      <c r="P280" s="57" t="n">
        <v>331.25</v>
      </c>
      <c r="Q280" s="57" t="n">
        <v>382.1404</v>
      </c>
      <c r="R280" s="57" t="n">
        <v>12.517121</v>
      </c>
      <c r="S280" s="57" t="n">
        <v>331.25</v>
      </c>
      <c r="T280" s="57" t="n">
        <v>409.4483</v>
      </c>
      <c r="U280" s="57" t="n">
        <v>9.0040349</v>
      </c>
      <c r="V280" s="57" t="n">
        <v>331.25</v>
      </c>
      <c r="W280" s="57" t="n">
        <v>441.7582</v>
      </c>
      <c r="X280" s="57" t="n">
        <v>10.162704</v>
      </c>
      <c r="Y280" s="57" t="n">
        <v>331.25</v>
      </c>
      <c r="Z280" s="57" t="n">
        <v>430.4223</v>
      </c>
      <c r="AA280" s="57" t="n">
        <v>9.8141767</v>
      </c>
      <c r="AB280" s="57" t="n">
        <v>331.25</v>
      </c>
      <c r="AC280" s="57" t="n">
        <v>372.1844</v>
      </c>
      <c r="AD280" s="57" t="n">
        <v>11.404798</v>
      </c>
      <c r="AE280" s="57" t="n">
        <v>331.25</v>
      </c>
      <c r="AF280" s="57" t="n">
        <v>496.1982</v>
      </c>
      <c r="AG280" s="57" t="n">
        <v>6.9541985</v>
      </c>
      <c r="AH280" s="57" t="n">
        <v>331.25</v>
      </c>
      <c r="AI280" s="57" t="n">
        <v>351.9685</v>
      </c>
      <c r="AJ280" s="57" t="n">
        <v>12.809051</v>
      </c>
      <c r="AK280" s="57" t="n">
        <v>331.25</v>
      </c>
      <c r="AL280" s="57" t="n">
        <v>386.6481</v>
      </c>
      <c r="AM280" s="57" t="n">
        <v>10.505889</v>
      </c>
      <c r="AN280" s="57" t="n">
        <v>331.25</v>
      </c>
      <c r="AO280" s="57" t="n">
        <v>261.8429</v>
      </c>
      <c r="AP280" s="57" t="n">
        <v>16.625845</v>
      </c>
      <c r="AQ280" s="57" t="n">
        <v>331.25</v>
      </c>
      <c r="AR280" s="57" t="n">
        <v>329.5328</v>
      </c>
      <c r="AS280" s="57" t="n">
        <v>13.230098</v>
      </c>
      <c r="AT280" s="57" t="n">
        <v>331.25</v>
      </c>
      <c r="AU280" s="57" t="n">
        <v>501.4498</v>
      </c>
      <c r="AV280" s="57" t="n">
        <v>9.2211559</v>
      </c>
      <c r="AW280" s="57" t="n">
        <v>331.25</v>
      </c>
      <c r="AX280" s="57" t="n">
        <v>389.2225</v>
      </c>
      <c r="AY280" s="57" t="n">
        <v>12.344711</v>
      </c>
      <c r="AZ280" s="57" t="n">
        <v>331.25</v>
      </c>
      <c r="BA280" s="57" t="n">
        <v>430.8691</v>
      </c>
      <c r="BB280" s="57" t="n">
        <v>11.211014</v>
      </c>
      <c r="BC280" s="57" t="n">
        <v>331.25</v>
      </c>
      <c r="BD280" s="57" t="n">
        <v>538.1352</v>
      </c>
      <c r="BE280" s="57" t="n">
        <v>6.6507088</v>
      </c>
      <c r="BF280" s="57" t="n">
        <v>331.25</v>
      </c>
      <c r="BG280" s="57" t="n">
        <v>300.4541</v>
      </c>
      <c r="BH280" s="57" t="n">
        <v>11.779607</v>
      </c>
      <c r="BI280" s="57" t="n">
        <v>331.25</v>
      </c>
      <c r="BJ280" s="57" t="n">
        <v>395.1926</v>
      </c>
      <c r="BK280" s="57" t="n">
        <v>10.958015</v>
      </c>
      <c r="BL280" s="57" t="n">
        <v>331.25</v>
      </c>
      <c r="BM280" s="57" t="n">
        <v>384.317</v>
      </c>
      <c r="BN280" s="57" t="n">
        <v>10.702399</v>
      </c>
      <c r="BO280" s="57" t="n">
        <v>331.25</v>
      </c>
      <c r="BP280" s="57" t="n">
        <v>303.8823</v>
      </c>
      <c r="BQ280" s="57" t="n">
        <v>10.201418</v>
      </c>
      <c r="BR280" s="57" t="n">
        <v>331.25</v>
      </c>
      <c r="BS280" s="57" t="n">
        <v>366.9005</v>
      </c>
      <c r="BT280" s="57" t="n">
        <v>7.3946565</v>
      </c>
      <c r="BU280" s="57" t="n">
        <v>331.25</v>
      </c>
      <c r="BV280" s="57" t="n">
        <v>368.6744</v>
      </c>
      <c r="BW280" s="57" t="n">
        <v>13.049073</v>
      </c>
      <c r="BX280" s="57" t="n">
        <v>331.25</v>
      </c>
      <c r="BY280" s="57" t="n">
        <v>453.0544</v>
      </c>
      <c r="BZ280" s="57" t="n">
        <v>10.811887</v>
      </c>
      <c r="CA280" s="57" t="n">
        <v>331.25</v>
      </c>
      <c r="CB280" s="57" t="n">
        <v>335.7291</v>
      </c>
      <c r="CC280" s="57" t="n">
        <v>13.169138</v>
      </c>
      <c r="CD280" s="57" t="n">
        <v>331.25</v>
      </c>
      <c r="CE280" s="57" t="n">
        <v>464.1645</v>
      </c>
      <c r="CF280" s="57" t="n">
        <v>10.209269</v>
      </c>
      <c r="CG280" s="57"/>
      <c r="CH280" s="65" t="n">
        <f aca="false">AH280</f>
        <v>331.25</v>
      </c>
      <c r="CI280" s="66" t="n">
        <f aca="false">AVERAGE(B280,E280,H280,K280,N280,Q280,T280,W280,Z280,AC280,AF280,AI280,AL280,AO280,AR280,AU280,AX280,BA280,BD280,BG280,BJ280,BM280,BP280,BS280,BV280,BY280,CB280,CE280)</f>
        <v>392.987821428571</v>
      </c>
      <c r="CJ280" s="67" t="n">
        <f aca="false">AVERAGE(C280,F280,I280,L280,O280,R280,U280,X280,AA280,AD280,AG280,AJ280,AM280,AP280,AS280,AV280,AY280,BB280,BE280,BH280,BK280,BN280,BQ280,BT280,BW280,BZ280,CC280,CF280)</f>
        <v>10.9201977821429</v>
      </c>
      <c r="CK280" s="66" t="n">
        <f aca="false">STDEV(B280,E280,H280,K280,N280,Q280,T280,W280,Z280,AC280,AF280,AI280,AL280,AO280,AR280,AU280,AX280,BA280,BD280,BG280,BJ280,BM280,BP280,BS280,BV280,BY280,CB280,CE280)</f>
        <v>64.3601439364477</v>
      </c>
      <c r="CL280" s="67" t="n">
        <f aca="false">STDEV(C280,F280,I280,L280,O280,R280,U280,X280,AA280,AD280,AG280,AJ280,AM280,AP280,AS280,AV280,AY280,BB280,BE280,BH280,BK280,BN280,BQ280,BT280,BW280,BZ280,CC280,CF280)</f>
        <v>2.19190802807021</v>
      </c>
    </row>
    <row r="281" customFormat="false" ht="26.8" hidden="false" customHeight="false" outlineLevel="0" collapsed="false">
      <c r="A281" s="57" t="n">
        <v>332.5</v>
      </c>
      <c r="B281" s="57" t="n">
        <v>375.7488</v>
      </c>
      <c r="C281" s="57" t="n">
        <v>12.842203</v>
      </c>
      <c r="D281" s="57" t="n">
        <v>332.5</v>
      </c>
      <c r="E281" s="57" t="n">
        <v>322.7121</v>
      </c>
      <c r="F281" s="57" t="n">
        <v>9.5335878</v>
      </c>
      <c r="G281" s="57" t="n">
        <v>332.5</v>
      </c>
      <c r="H281" s="57" t="n">
        <v>376.7514</v>
      </c>
      <c r="I281" s="57" t="n">
        <v>13.098691</v>
      </c>
      <c r="J281" s="57" t="n">
        <v>332.5</v>
      </c>
      <c r="K281" s="57" t="n">
        <v>465.2452</v>
      </c>
      <c r="L281" s="57" t="n">
        <v>9.8537623</v>
      </c>
      <c r="M281" s="57" t="n">
        <v>332.5</v>
      </c>
      <c r="N281" s="57" t="n">
        <v>377.9304</v>
      </c>
      <c r="O281" s="57" t="n">
        <v>12.442639</v>
      </c>
      <c r="P281" s="57" t="n">
        <v>332.5</v>
      </c>
      <c r="Q281" s="57" t="n">
        <v>386.3449</v>
      </c>
      <c r="R281" s="57" t="n">
        <v>13.036532</v>
      </c>
      <c r="S281" s="57" t="n">
        <v>332.5</v>
      </c>
      <c r="T281" s="57" t="n">
        <v>361.4523</v>
      </c>
      <c r="U281" s="57" t="n">
        <v>9.3581243</v>
      </c>
      <c r="V281" s="57" t="n">
        <v>332.5</v>
      </c>
      <c r="W281" s="57" t="n">
        <v>448.0308</v>
      </c>
      <c r="X281" s="57" t="n">
        <v>10.32639</v>
      </c>
      <c r="Y281" s="57" t="n">
        <v>332.5</v>
      </c>
      <c r="Z281" s="57" t="n">
        <v>441.0499</v>
      </c>
      <c r="AA281" s="57" t="n">
        <v>10.454853</v>
      </c>
      <c r="AB281" s="57" t="n">
        <v>332.5</v>
      </c>
      <c r="AC281" s="57" t="n">
        <v>373.3985</v>
      </c>
      <c r="AD281" s="57" t="n">
        <v>11.33446</v>
      </c>
      <c r="AE281" s="57" t="n">
        <v>332.5</v>
      </c>
      <c r="AF281" s="57" t="n">
        <v>564.081</v>
      </c>
      <c r="AG281" s="57" t="n">
        <v>6.7661941</v>
      </c>
      <c r="AH281" s="57" t="n">
        <v>332.5</v>
      </c>
      <c r="AI281" s="57" t="n">
        <v>345.3899</v>
      </c>
      <c r="AJ281" s="57" t="n">
        <v>12.450491</v>
      </c>
      <c r="AK281" s="57" t="n">
        <v>332.5</v>
      </c>
      <c r="AL281" s="57" t="n">
        <v>388.7617</v>
      </c>
      <c r="AM281" s="57" t="n">
        <v>10.348637</v>
      </c>
      <c r="AN281" s="57" t="n">
        <v>332.5</v>
      </c>
      <c r="AO281" s="57" t="n">
        <v>261.9509</v>
      </c>
      <c r="AP281" s="57" t="n">
        <v>16.497492</v>
      </c>
      <c r="AQ281" s="57" t="n">
        <v>332.5</v>
      </c>
      <c r="AR281" s="57" t="n">
        <v>319.8247</v>
      </c>
      <c r="AS281" s="57" t="n">
        <v>12.372846</v>
      </c>
      <c r="AT281" s="57" t="n">
        <v>332.5</v>
      </c>
      <c r="AU281" s="57" t="n">
        <v>483.2084</v>
      </c>
      <c r="AV281" s="57" t="n">
        <v>9.1731734</v>
      </c>
      <c r="AW281" s="57" t="n">
        <v>332.5</v>
      </c>
      <c r="AX281" s="57" t="n">
        <v>389.1631</v>
      </c>
      <c r="AY281" s="57" t="n">
        <v>11.396947</v>
      </c>
      <c r="AZ281" s="57" t="n">
        <v>332.5</v>
      </c>
      <c r="BA281" s="57" t="n">
        <v>432.4689</v>
      </c>
      <c r="BB281" s="57" t="n">
        <v>11.123882</v>
      </c>
      <c r="BC281" s="57" t="n">
        <v>332.5</v>
      </c>
      <c r="BD281" s="57" t="n">
        <v>551.7667</v>
      </c>
      <c r="BE281" s="57" t="n">
        <v>6.6640131</v>
      </c>
      <c r="BF281" s="57" t="n">
        <v>332.5</v>
      </c>
      <c r="BG281" s="57" t="n">
        <v>275.3864</v>
      </c>
      <c r="BH281" s="57" t="n">
        <v>11.736532</v>
      </c>
      <c r="BI281" s="57" t="n">
        <v>332.5</v>
      </c>
      <c r="BJ281" s="57" t="n">
        <v>381.8748</v>
      </c>
      <c r="BK281" s="57" t="n">
        <v>10.69422</v>
      </c>
      <c r="BL281" s="57" t="n">
        <v>332.5</v>
      </c>
      <c r="BM281" s="57" t="n">
        <v>368.9063</v>
      </c>
      <c r="BN281" s="57" t="n">
        <v>9.8254089</v>
      </c>
      <c r="BO281" s="57" t="n">
        <v>332.5</v>
      </c>
      <c r="BP281" s="57" t="n">
        <v>309.4165</v>
      </c>
      <c r="BQ281" s="57" t="n">
        <v>10.478626</v>
      </c>
      <c r="BR281" s="57" t="n">
        <v>332.5</v>
      </c>
      <c r="BS281" s="57" t="n">
        <v>482.5094</v>
      </c>
      <c r="BT281" s="57" t="n">
        <v>7.0558342</v>
      </c>
      <c r="BU281" s="57" t="n">
        <v>332.5</v>
      </c>
      <c r="BV281" s="57" t="n">
        <v>370.3119</v>
      </c>
      <c r="BW281" s="57" t="n">
        <v>12.80349</v>
      </c>
      <c r="BX281" s="57" t="n">
        <v>332.5</v>
      </c>
      <c r="BY281" s="57" t="n">
        <v>440.0524</v>
      </c>
      <c r="BZ281" s="57" t="n">
        <v>10.66663</v>
      </c>
      <c r="CA281" s="57" t="n">
        <v>332.5</v>
      </c>
      <c r="CB281" s="57" t="n">
        <v>348.7409</v>
      </c>
      <c r="CC281" s="57" t="n">
        <v>14.062486</v>
      </c>
      <c r="CD281" s="57" t="n">
        <v>332.5</v>
      </c>
      <c r="CE281" s="57" t="n">
        <v>462.4355</v>
      </c>
      <c r="CF281" s="57" t="n">
        <v>10.530862</v>
      </c>
      <c r="CG281" s="57"/>
      <c r="CH281" s="65" t="n">
        <f aca="false">AH281</f>
        <v>332.5</v>
      </c>
      <c r="CI281" s="66" t="n">
        <f aca="false">AVERAGE(B281,E281,H281,K281,N281,Q281,T281,W281,Z281,AC281,AF281,AI281,AL281,AO281,AR281,AU281,AX281,BA281,BD281,BG281,BJ281,BM281,BP281,BS281,BV281,BY281,CB281,CE281)</f>
        <v>396.604060714286</v>
      </c>
      <c r="CJ281" s="67" t="n">
        <f aca="false">AVERAGE(C281,F281,I281,L281,O281,R281,U281,X281,AA281,AD281,AG281,AJ281,AM281,AP281,AS281,AV281,AY281,BB281,BE281,BH281,BK281,BN281,BQ281,BT281,BW281,BZ281,CC281,CF281)</f>
        <v>10.9617502535714</v>
      </c>
      <c r="CK281" s="66" t="n">
        <f aca="false">STDEV(B281,E281,H281,K281,N281,Q281,T281,W281,Z281,AC281,AF281,AI281,AL281,AO281,AR281,AU281,AX281,BA281,BD281,BG281,BJ281,BM281,BP281,BS281,BV281,BY281,CB281,CE281)</f>
        <v>73.3809809871808</v>
      </c>
      <c r="CL281" s="67" t="n">
        <f aca="false">STDEV(C281,F281,I281,L281,O281,R281,U281,X281,AA281,AD281,AG281,AJ281,AM281,AP281,AS281,AV281,AY281,BB281,BE281,BH281,BK281,BN281,BQ281,BT281,BW281,BZ281,CC281,CF281)</f>
        <v>2.16612531477426</v>
      </c>
    </row>
    <row r="282" customFormat="false" ht="26.8" hidden="false" customHeight="false" outlineLevel="0" collapsed="false">
      <c r="A282" s="57" t="n">
        <v>333.75</v>
      </c>
      <c r="B282" s="57" t="n">
        <v>373.61</v>
      </c>
      <c r="C282" s="57" t="n">
        <v>12.787568</v>
      </c>
      <c r="D282" s="57" t="n">
        <v>333.75</v>
      </c>
      <c r="E282" s="57" t="n">
        <v>343.5273</v>
      </c>
      <c r="F282" s="57" t="n">
        <v>13.224427</v>
      </c>
      <c r="G282" s="57" t="n">
        <v>333.75</v>
      </c>
      <c r="H282" s="57" t="n">
        <v>378.526</v>
      </c>
      <c r="I282" s="57" t="n">
        <v>13.019411</v>
      </c>
      <c r="J282" s="57" t="n">
        <v>333.75</v>
      </c>
      <c r="K282" s="57" t="n">
        <v>467.6229</v>
      </c>
      <c r="L282" s="57" t="n">
        <v>9.8243184</v>
      </c>
      <c r="M282" s="57" t="n">
        <v>333.75</v>
      </c>
      <c r="N282" s="57" t="n">
        <v>368.6926</v>
      </c>
      <c r="O282" s="57" t="n">
        <v>12.177208</v>
      </c>
      <c r="P282" s="57" t="n">
        <v>333.75</v>
      </c>
      <c r="Q282" s="57" t="n">
        <v>386.2841</v>
      </c>
      <c r="R282" s="57" t="n">
        <v>12.837514</v>
      </c>
      <c r="S282" s="57" t="n">
        <v>333.75</v>
      </c>
      <c r="T282" s="57" t="n">
        <v>369.8716</v>
      </c>
      <c r="U282" s="57" t="n">
        <v>11.234242</v>
      </c>
      <c r="V282" s="57" t="n">
        <v>333.75</v>
      </c>
      <c r="W282" s="57" t="n">
        <v>454.8905</v>
      </c>
      <c r="X282" s="57" t="n">
        <v>10.146238</v>
      </c>
      <c r="Y282" s="57" t="n">
        <v>333.75</v>
      </c>
      <c r="Z282" s="57" t="n">
        <v>449.9258</v>
      </c>
      <c r="AA282" s="57" t="n">
        <v>10.708179</v>
      </c>
      <c r="AB282" s="57" t="n">
        <v>333.75</v>
      </c>
      <c r="AC282" s="57" t="n">
        <v>344.5686</v>
      </c>
      <c r="AD282" s="57" t="n">
        <v>9.942639</v>
      </c>
      <c r="AE282" s="57" t="n">
        <v>333.75</v>
      </c>
      <c r="AF282" s="57" t="n">
        <v>544.5237</v>
      </c>
      <c r="AG282" s="57" t="n">
        <v>6.7359869</v>
      </c>
      <c r="AH282" s="57" t="n">
        <v>333.75</v>
      </c>
      <c r="AI282" s="57" t="n">
        <v>345.3708</v>
      </c>
      <c r="AJ282" s="57" t="n">
        <v>12.091821</v>
      </c>
      <c r="AK282" s="57" t="n">
        <v>333.75</v>
      </c>
      <c r="AL282" s="57" t="n">
        <v>394.4635</v>
      </c>
      <c r="AM282" s="57" t="n">
        <v>10.27361</v>
      </c>
      <c r="AN282" s="57" t="n">
        <v>333.75</v>
      </c>
      <c r="AO282" s="57" t="n">
        <v>276.8484</v>
      </c>
      <c r="AP282" s="57" t="n">
        <v>10.206543</v>
      </c>
      <c r="AQ282" s="57" t="n">
        <v>333.75</v>
      </c>
      <c r="AR282" s="57" t="n">
        <v>323.2964</v>
      </c>
      <c r="AS282" s="57" t="n">
        <v>12.73904</v>
      </c>
      <c r="AT282" s="57" t="n">
        <v>333.75</v>
      </c>
      <c r="AU282" s="57" t="n">
        <v>482.517</v>
      </c>
      <c r="AV282" s="57" t="n">
        <v>9.0977099</v>
      </c>
      <c r="AW282" s="57" t="n">
        <v>333.75</v>
      </c>
      <c r="AX282" s="57" t="n">
        <v>402.1369</v>
      </c>
      <c r="AY282" s="57" t="n">
        <v>11.477644</v>
      </c>
      <c r="AZ282" s="57" t="n">
        <v>333.75</v>
      </c>
      <c r="BA282" s="57" t="n">
        <v>421.5905</v>
      </c>
      <c r="BB282" s="57" t="n">
        <v>10.81843</v>
      </c>
      <c r="BC282" s="57" t="n">
        <v>333.75</v>
      </c>
      <c r="BD282" s="57" t="n">
        <v>551.9018</v>
      </c>
      <c r="BE282" s="57" t="n">
        <v>6.7684842</v>
      </c>
      <c r="BF282" s="57" t="n">
        <v>333.75</v>
      </c>
      <c r="BG282" s="57" t="n">
        <v>262.3486</v>
      </c>
      <c r="BH282" s="57" t="n">
        <v>12.678081</v>
      </c>
      <c r="BI282" s="57" t="n">
        <v>333.75</v>
      </c>
      <c r="BJ282" s="57" t="n">
        <v>372.3169</v>
      </c>
      <c r="BK282" s="57" t="n">
        <v>10.52879</v>
      </c>
      <c r="BL282" s="57" t="n">
        <v>333.75</v>
      </c>
      <c r="BM282" s="57" t="n">
        <v>372.0015</v>
      </c>
      <c r="BN282" s="57" t="n">
        <v>9.2865867</v>
      </c>
      <c r="BO282" s="57" t="n">
        <v>333.75</v>
      </c>
      <c r="BP282" s="57" t="n">
        <v>323.5981</v>
      </c>
      <c r="BQ282" s="57" t="n">
        <v>11.801854</v>
      </c>
      <c r="BR282" s="57" t="n">
        <v>333.75</v>
      </c>
      <c r="BS282" s="57" t="n">
        <v>522.1627</v>
      </c>
      <c r="BT282" s="57" t="n">
        <v>6.3774264</v>
      </c>
      <c r="BU282" s="57" t="n">
        <v>333.75</v>
      </c>
      <c r="BV282" s="57" t="n">
        <v>380.0225</v>
      </c>
      <c r="BW282" s="57" t="n">
        <v>13.49193</v>
      </c>
      <c r="BX282" s="57" t="n">
        <v>333.75</v>
      </c>
      <c r="BY282" s="57" t="n">
        <v>425.637</v>
      </c>
      <c r="BZ282" s="57" t="n">
        <v>11.108397</v>
      </c>
      <c r="CA282" s="57" t="n">
        <v>333.75</v>
      </c>
      <c r="CB282" s="57" t="n">
        <v>328.1301</v>
      </c>
      <c r="CC282" s="57" t="n">
        <v>11.971429</v>
      </c>
      <c r="CD282" s="57" t="n">
        <v>333.75</v>
      </c>
      <c r="CE282" s="57" t="n">
        <v>459.2067</v>
      </c>
      <c r="CF282" s="57" t="n">
        <v>10.176227</v>
      </c>
      <c r="CG282" s="57"/>
      <c r="CH282" s="65" t="n">
        <f aca="false">AH282</f>
        <v>333.75</v>
      </c>
      <c r="CI282" s="66" t="n">
        <f aca="false">AVERAGE(B282,E282,H282,K282,N282,Q282,T282,W282,Z282,AC282,AF282,AI282,AL282,AO282,AR282,AU282,AX282,BA282,BD282,BG282,BJ282,BM282,BP282,BS282,BV282,BY282,CB282,CE282)</f>
        <v>397.342589285714</v>
      </c>
      <c r="CJ282" s="67" t="n">
        <f aca="false">AVERAGE(C282,F282,I282,L282,O282,R282,U282,X282,AA282,AD282,AG282,AJ282,AM282,AP282,AS282,AV282,AY282,BB282,BE282,BH282,BK282,BN282,BQ282,BT282,BW282,BZ282,CC282,CF282)</f>
        <v>10.8404190892857</v>
      </c>
      <c r="CK282" s="66" t="n">
        <f aca="false">STDEV(B282,E282,H282,K282,N282,Q282,T282,W282,Z282,AC282,AF282,AI282,AL282,AO282,AR282,AU282,AX282,BA282,BD282,BG282,BJ282,BM282,BP282,BS282,BV282,BY282,CB282,CE282)</f>
        <v>73.4514359819861</v>
      </c>
      <c r="CL282" s="67" t="n">
        <f aca="false">STDEV(C282,F282,I282,L282,O282,R282,U282,X282,AA282,AD282,AG282,AJ282,AM282,AP282,AS282,AV282,AY282,BB282,BE282,BH282,BK282,BN282,BQ282,BT282,BW282,BZ282,CC282,CF282)</f>
        <v>1.9322744233557</v>
      </c>
    </row>
    <row r="283" customFormat="false" ht="26.8" hidden="false" customHeight="false" outlineLevel="0" collapsed="false">
      <c r="A283" s="57" t="n">
        <v>335</v>
      </c>
      <c r="B283" s="57" t="n">
        <v>381.0174</v>
      </c>
      <c r="C283" s="57" t="n">
        <v>12.793675</v>
      </c>
      <c r="D283" s="57" t="n">
        <v>335</v>
      </c>
      <c r="E283" s="57" t="n">
        <v>331.2741</v>
      </c>
      <c r="F283" s="57" t="n">
        <v>13.516358</v>
      </c>
      <c r="G283" s="57" t="n">
        <v>335</v>
      </c>
      <c r="H283" s="57" t="n">
        <v>380.8404</v>
      </c>
      <c r="I283" s="57" t="n">
        <v>12.377317</v>
      </c>
      <c r="J283" s="57" t="n">
        <v>335</v>
      </c>
      <c r="K283" s="57" t="n">
        <v>456.2848</v>
      </c>
      <c r="L283" s="57" t="n">
        <v>9.7458015</v>
      </c>
      <c r="M283" s="57" t="n">
        <v>335</v>
      </c>
      <c r="N283" s="57" t="n">
        <v>363.6819</v>
      </c>
      <c r="O283" s="57" t="n">
        <v>12.408397</v>
      </c>
      <c r="P283" s="57" t="n">
        <v>335</v>
      </c>
      <c r="Q283" s="57" t="n">
        <v>375.5881</v>
      </c>
      <c r="R283" s="57" t="n">
        <v>11.791058</v>
      </c>
      <c r="S283" s="57" t="n">
        <v>335</v>
      </c>
      <c r="T283" s="57" t="n">
        <v>348.3972</v>
      </c>
      <c r="U283" s="57" t="n">
        <v>10.375463</v>
      </c>
      <c r="V283" s="57" t="n">
        <v>335</v>
      </c>
      <c r="W283" s="57" t="n">
        <v>464.3684</v>
      </c>
      <c r="X283" s="57" t="n">
        <v>10.52639</v>
      </c>
      <c r="Y283" s="57" t="n">
        <v>335</v>
      </c>
      <c r="Z283" s="57" t="n">
        <v>454.3549</v>
      </c>
      <c r="AA283" s="57" t="n">
        <v>10.173173</v>
      </c>
      <c r="AB283" s="57" t="n">
        <v>335</v>
      </c>
      <c r="AC283" s="57" t="n">
        <v>355.7588</v>
      </c>
      <c r="AD283" s="57" t="n">
        <v>10.700872</v>
      </c>
      <c r="AE283" s="57" t="n">
        <v>335</v>
      </c>
      <c r="AF283" s="57" t="n">
        <v>445.2832</v>
      </c>
      <c r="AG283" s="57" t="n">
        <v>7.2923664</v>
      </c>
      <c r="AH283" s="57" t="n">
        <v>335</v>
      </c>
      <c r="AI283" s="57" t="n">
        <v>343.0628</v>
      </c>
      <c r="AJ283" s="57" t="n">
        <v>12.173173</v>
      </c>
      <c r="AK283" s="57" t="n">
        <v>335</v>
      </c>
      <c r="AL283" s="57" t="n">
        <v>402.5271</v>
      </c>
      <c r="AM283" s="57" t="n">
        <v>10.490185</v>
      </c>
      <c r="AN283" s="57" t="n">
        <v>335</v>
      </c>
      <c r="AO283" s="57" t="n">
        <v>289.4427</v>
      </c>
      <c r="AP283" s="57" t="n">
        <v>9.9610687</v>
      </c>
      <c r="AQ283" s="57" t="n">
        <v>335</v>
      </c>
      <c r="AR283" s="57" t="n">
        <v>325.0955</v>
      </c>
      <c r="AS283" s="57" t="n">
        <v>12.580371</v>
      </c>
      <c r="AT283" s="57" t="n">
        <v>335</v>
      </c>
      <c r="AU283" s="57" t="n">
        <v>492.7791</v>
      </c>
      <c r="AV283" s="57" t="n">
        <v>8.9529989</v>
      </c>
      <c r="AW283" s="57" t="n">
        <v>335</v>
      </c>
      <c r="AX283" s="57" t="n">
        <v>411.0742</v>
      </c>
      <c r="AY283" s="57" t="n">
        <v>11.372628</v>
      </c>
      <c r="AZ283" s="57" t="n">
        <v>335</v>
      </c>
      <c r="BA283" s="57" t="n">
        <v>410.7372</v>
      </c>
      <c r="BB283" s="57" t="n">
        <v>10.422574</v>
      </c>
      <c r="BC283" s="57" t="n">
        <v>335</v>
      </c>
      <c r="BD283" s="57" t="n">
        <v>553.0621</v>
      </c>
      <c r="BE283" s="57" t="n">
        <v>6.6673937</v>
      </c>
      <c r="BF283" s="57" t="n">
        <v>335</v>
      </c>
      <c r="BG283" s="57" t="n">
        <v>271.7531</v>
      </c>
      <c r="BH283" s="57" t="n">
        <v>11.777317</v>
      </c>
      <c r="BI283" s="57" t="n">
        <v>335</v>
      </c>
      <c r="BJ283" s="57" t="n">
        <v>358.9387</v>
      </c>
      <c r="BK283" s="57" t="n">
        <v>9.6854962</v>
      </c>
      <c r="BL283" s="57" t="n">
        <v>335</v>
      </c>
      <c r="BM283" s="57" t="n">
        <v>410.406</v>
      </c>
      <c r="BN283" s="57" t="n">
        <v>10.574482</v>
      </c>
      <c r="BO283" s="57" t="n">
        <v>335</v>
      </c>
      <c r="BP283" s="57" t="n">
        <v>317.18</v>
      </c>
      <c r="BQ283" s="57" t="n">
        <v>10.548528</v>
      </c>
      <c r="BR283" s="57" t="n">
        <v>335</v>
      </c>
      <c r="BS283" s="57" t="n">
        <v>582.7351</v>
      </c>
      <c r="BT283" s="57" t="n">
        <v>5.963795</v>
      </c>
      <c r="BU283" s="57" t="n">
        <v>335</v>
      </c>
      <c r="BV283" s="57" t="n">
        <v>372.8602</v>
      </c>
      <c r="BW283" s="57" t="n">
        <v>12.536314</v>
      </c>
      <c r="BX283" s="57" t="n">
        <v>335</v>
      </c>
      <c r="BY283" s="57" t="n">
        <v>436.0424</v>
      </c>
      <c r="BZ283" s="57" t="n">
        <v>12.303817</v>
      </c>
      <c r="CA283" s="57" t="n">
        <v>335</v>
      </c>
      <c r="CB283" s="57" t="n">
        <v>330.1535</v>
      </c>
      <c r="CC283" s="57" t="n">
        <v>12.90916</v>
      </c>
      <c r="CD283" s="57" t="n">
        <v>335</v>
      </c>
      <c r="CE283" s="57" t="n">
        <v>471.6941</v>
      </c>
      <c r="CF283" s="57" t="n">
        <v>10.084842</v>
      </c>
      <c r="CG283" s="57"/>
      <c r="CH283" s="65" t="n">
        <f aca="false">AH283</f>
        <v>335</v>
      </c>
      <c r="CI283" s="66" t="n">
        <f aca="false">AVERAGE(B283,E283,H283,K283,N283,Q283,T283,W283,Z283,AC283,AF283,AI283,AL283,AO283,AR283,AU283,AX283,BA283,BD283,BG283,BJ283,BM283,BP283,BS283,BV283,BY283,CB283,CE283)</f>
        <v>397.728321428572</v>
      </c>
      <c r="CJ283" s="67" t="n">
        <f aca="false">AVERAGE(C283,F283,I283,L283,O283,R283,U283,X283,AA283,AD283,AG283,AJ283,AM283,AP283,AS283,AV283,AY283,BB283,BE283,BH283,BK283,BN283,BQ283,BT283,BW283,BZ283,CC283,CF283)</f>
        <v>10.7394648</v>
      </c>
      <c r="CK283" s="66" t="n">
        <f aca="false">STDEV(B283,E283,H283,K283,N283,Q283,T283,W283,Z283,AC283,AF283,AI283,AL283,AO283,AR283,AU283,AX283,BA283,BD283,BG283,BJ283,BM283,BP283,BS283,BV283,BY283,CB283,CE283)</f>
        <v>74.0521169167107</v>
      </c>
      <c r="CL283" s="67" t="n">
        <f aca="false">STDEV(C283,F283,I283,L283,O283,R283,U283,X283,AA283,AD283,AG283,AJ283,AM283,AP283,AS283,AV283,AY283,BB283,BE283,BH283,BK283,BN283,BQ283,BT283,BW283,BZ283,CC283,CF283)</f>
        <v>1.86718523802295</v>
      </c>
    </row>
    <row r="284" customFormat="false" ht="26.8" hidden="false" customHeight="false" outlineLevel="0" collapsed="false">
      <c r="A284" s="57" t="n">
        <v>336.25</v>
      </c>
      <c r="B284" s="57" t="n">
        <v>384.9239</v>
      </c>
      <c r="C284" s="57" t="n">
        <v>12.984188</v>
      </c>
      <c r="D284" s="57" t="n">
        <v>336.25</v>
      </c>
      <c r="E284" s="57" t="n">
        <v>328.124</v>
      </c>
      <c r="F284" s="57" t="n">
        <v>13.02301</v>
      </c>
      <c r="G284" s="57" t="n">
        <v>336.25</v>
      </c>
      <c r="H284" s="57" t="n">
        <v>389.4428</v>
      </c>
      <c r="I284" s="57" t="n">
        <v>11.862923</v>
      </c>
      <c r="J284" s="57" t="n">
        <v>336.25</v>
      </c>
      <c r="K284" s="57" t="n">
        <v>456.4863</v>
      </c>
      <c r="L284" s="57" t="n">
        <v>10.146347</v>
      </c>
      <c r="M284" s="57" t="n">
        <v>336.25</v>
      </c>
      <c r="N284" s="57" t="n">
        <v>361.9551</v>
      </c>
      <c r="O284" s="57" t="n">
        <v>12.537296</v>
      </c>
      <c r="P284" s="57" t="n">
        <v>336.25</v>
      </c>
      <c r="Q284" s="57" t="n">
        <v>375.335</v>
      </c>
      <c r="R284" s="57" t="n">
        <v>11.080807</v>
      </c>
      <c r="S284" s="57" t="n">
        <v>336.25</v>
      </c>
      <c r="T284" s="57" t="n">
        <v>349.6319</v>
      </c>
      <c r="U284" s="57" t="n">
        <v>10.841221</v>
      </c>
      <c r="V284" s="57" t="n">
        <v>336.25</v>
      </c>
      <c r="W284" s="57" t="n">
        <v>455.6826</v>
      </c>
      <c r="X284" s="57" t="n">
        <v>10.383642</v>
      </c>
      <c r="Y284" s="57" t="n">
        <v>336.25</v>
      </c>
      <c r="Z284" s="57" t="n">
        <v>465.198</v>
      </c>
      <c r="AA284" s="57" t="n">
        <v>10.42868</v>
      </c>
      <c r="AB284" s="57" t="n">
        <v>336.25</v>
      </c>
      <c r="AC284" s="57" t="n">
        <v>375.1112</v>
      </c>
      <c r="AD284" s="57" t="n">
        <v>11.891494</v>
      </c>
      <c r="AE284" s="57" t="n">
        <v>336.25</v>
      </c>
      <c r="AF284" s="57" t="n">
        <v>456.0957</v>
      </c>
      <c r="AG284" s="57" t="n">
        <v>8.155398</v>
      </c>
      <c r="AH284" s="57" t="n">
        <v>336.25</v>
      </c>
      <c r="AI284" s="57" t="n">
        <v>347.4057</v>
      </c>
      <c r="AJ284" s="57" t="n">
        <v>13.127372</v>
      </c>
      <c r="AK284" s="57" t="n">
        <v>336.25</v>
      </c>
      <c r="AL284" s="57" t="n">
        <v>413.8194</v>
      </c>
      <c r="AM284" s="57" t="n">
        <v>10.710251</v>
      </c>
      <c r="AN284" s="57" t="n">
        <v>336.25</v>
      </c>
      <c r="AO284" s="57" t="n">
        <v>306.0814</v>
      </c>
      <c r="AP284" s="57" t="n">
        <v>11.496728</v>
      </c>
      <c r="AQ284" s="57" t="n">
        <v>336.25</v>
      </c>
      <c r="AR284" s="57" t="n">
        <v>322.0383</v>
      </c>
      <c r="AS284" s="57" t="n">
        <v>12.750164</v>
      </c>
      <c r="AT284" s="57" t="n">
        <v>336.25</v>
      </c>
      <c r="AU284" s="57" t="n">
        <v>489.6866</v>
      </c>
      <c r="AV284" s="57" t="n">
        <v>8.9401309</v>
      </c>
      <c r="AW284" s="57" t="n">
        <v>336.25</v>
      </c>
      <c r="AX284" s="57" t="n">
        <v>424.4072</v>
      </c>
      <c r="AY284" s="57" t="n">
        <v>11.816358</v>
      </c>
      <c r="AZ284" s="57" t="n">
        <v>336.25</v>
      </c>
      <c r="BA284" s="57" t="n">
        <v>424.6122</v>
      </c>
      <c r="BB284" s="57" t="n">
        <v>10.124209</v>
      </c>
      <c r="BC284" s="57" t="n">
        <v>336.25</v>
      </c>
      <c r="BD284" s="57" t="n">
        <v>579.6203</v>
      </c>
      <c r="BE284" s="57" t="n">
        <v>6.5870229</v>
      </c>
      <c r="BF284" s="57" t="n">
        <v>336.25</v>
      </c>
      <c r="BG284" s="57" t="n">
        <v>288.6716</v>
      </c>
      <c r="BH284" s="57" t="n">
        <v>11.799019</v>
      </c>
      <c r="BI284" s="57" t="n">
        <v>336.25</v>
      </c>
      <c r="BJ284" s="57" t="n">
        <v>354.3023</v>
      </c>
      <c r="BK284" s="57" t="n">
        <v>9.7799346</v>
      </c>
      <c r="BL284" s="57" t="n">
        <v>336.25</v>
      </c>
      <c r="BM284" s="57" t="n">
        <v>412.6484</v>
      </c>
      <c r="BN284" s="57" t="n">
        <v>10.658451</v>
      </c>
      <c r="BO284" s="57" t="n">
        <v>336.25</v>
      </c>
      <c r="BP284" s="57" t="n">
        <v>317.2729</v>
      </c>
      <c r="BQ284" s="57" t="n">
        <v>10.142203</v>
      </c>
      <c r="BR284" s="57" t="n">
        <v>336.25</v>
      </c>
      <c r="BS284" s="57" t="n">
        <v>617.3086</v>
      </c>
      <c r="BT284" s="57" t="n">
        <v>5.4321701</v>
      </c>
      <c r="BU284" s="57" t="n">
        <v>336.25</v>
      </c>
      <c r="BV284" s="57" t="n">
        <v>368.6994</v>
      </c>
      <c r="BW284" s="57" t="n">
        <v>12.561396</v>
      </c>
      <c r="BX284" s="57" t="n">
        <v>336.25</v>
      </c>
      <c r="BY284" s="57" t="n">
        <v>438.8036</v>
      </c>
      <c r="BZ284" s="57" t="n">
        <v>11.936314</v>
      </c>
      <c r="CA284" s="57" t="n">
        <v>336.25</v>
      </c>
      <c r="CB284" s="57" t="n">
        <v>339.9973</v>
      </c>
      <c r="CC284" s="57" t="n">
        <v>12.820284</v>
      </c>
      <c r="CD284" s="57" t="n">
        <v>336.25</v>
      </c>
      <c r="CE284" s="57" t="n">
        <v>472.6298</v>
      </c>
      <c r="CF284" s="57" t="n">
        <v>10.299019</v>
      </c>
      <c r="CG284" s="57"/>
      <c r="CH284" s="65" t="n">
        <f aca="false">AH284</f>
        <v>336.25</v>
      </c>
      <c r="CI284" s="66" t="n">
        <f aca="false">AVERAGE(B284,E284,H284,K284,N284,Q284,T284,W284,Z284,AC284,AF284,AI284,AL284,AO284,AR284,AU284,AX284,BA284,BD284,BG284,BJ284,BM284,BP284,BS284,BV284,BY284,CB284,CE284)</f>
        <v>404.142553571429</v>
      </c>
      <c r="CJ284" s="67" t="n">
        <f aca="false">AVERAGE(C284,F284,I284,L284,O284,R284,U284,X284,AA284,AD284,AG284,AJ284,AM284,AP284,AS284,AV284,AY284,BB284,BE284,BH284,BK284,BN284,BQ284,BT284,BW284,BZ284,CC284,CF284)</f>
        <v>10.8684297321429</v>
      </c>
      <c r="CK284" s="66" t="n">
        <f aca="false">STDEV(B284,E284,H284,K284,N284,Q284,T284,W284,Z284,AC284,AF284,AI284,AL284,AO284,AR284,AU284,AX284,BA284,BD284,BG284,BJ284,BM284,BP284,BS284,BV284,BY284,CB284,CE284)</f>
        <v>77.7840665820091</v>
      </c>
      <c r="CL284" s="67" t="n">
        <f aca="false">STDEV(C284,F284,I284,L284,O284,R284,U284,X284,AA284,AD284,AG284,AJ284,AM284,AP284,AS284,AV284,AY284,BB284,BE284,BH284,BK284,BN284,BQ284,BT284,BW284,BZ284,CC284,CF284)</f>
        <v>1.87750893091647</v>
      </c>
    </row>
    <row r="285" customFormat="false" ht="26.8" hidden="false" customHeight="false" outlineLevel="0" collapsed="false">
      <c r="A285" s="57" t="n">
        <v>337.5</v>
      </c>
      <c r="B285" s="57" t="n">
        <v>379.4131</v>
      </c>
      <c r="C285" s="57" t="n">
        <v>13.267176</v>
      </c>
      <c r="D285" s="57" t="n">
        <v>337.5</v>
      </c>
      <c r="E285" s="57" t="n">
        <v>340.0862</v>
      </c>
      <c r="F285" s="57" t="n">
        <v>13.122465</v>
      </c>
      <c r="G285" s="57" t="n">
        <v>337.5</v>
      </c>
      <c r="H285" s="57" t="n">
        <v>389.7439</v>
      </c>
      <c r="I285" s="57" t="n">
        <v>11.889531</v>
      </c>
      <c r="J285" s="57" t="n">
        <v>337.5</v>
      </c>
      <c r="K285" s="57" t="n">
        <v>456.5033</v>
      </c>
      <c r="L285" s="57" t="n">
        <v>10.203926</v>
      </c>
      <c r="M285" s="57" t="n">
        <v>337.5</v>
      </c>
      <c r="N285" s="57" t="n">
        <v>365.7176</v>
      </c>
      <c r="O285" s="57" t="n">
        <v>12.986914</v>
      </c>
      <c r="P285" s="57" t="n">
        <v>337.5</v>
      </c>
      <c r="Q285" s="57" t="n">
        <v>380.2613</v>
      </c>
      <c r="R285" s="57" t="n">
        <v>11.521156</v>
      </c>
      <c r="S285" s="57" t="n">
        <v>337.5</v>
      </c>
      <c r="T285" s="57" t="n">
        <v>369.2415</v>
      </c>
      <c r="U285" s="57" t="n">
        <v>11.742312</v>
      </c>
      <c r="V285" s="57" t="n">
        <v>337.5</v>
      </c>
      <c r="W285" s="57" t="n">
        <v>444.4721</v>
      </c>
      <c r="X285" s="57" t="n">
        <v>10.243293</v>
      </c>
      <c r="Y285" s="57" t="n">
        <v>337.5</v>
      </c>
      <c r="Z285" s="57" t="n">
        <v>458.2453</v>
      </c>
      <c r="AA285" s="57" t="n">
        <v>9.9845147</v>
      </c>
      <c r="AB285" s="57" t="n">
        <v>337.5</v>
      </c>
      <c r="AC285" s="57" t="n">
        <v>376.0721</v>
      </c>
      <c r="AD285" s="57" t="n">
        <v>11.270774</v>
      </c>
      <c r="AE285" s="57" t="n">
        <v>337.5</v>
      </c>
      <c r="AF285" s="57" t="n">
        <v>407.676</v>
      </c>
      <c r="AG285" s="57" t="n">
        <v>8.8584515</v>
      </c>
      <c r="AH285" s="57" t="n">
        <v>337.5</v>
      </c>
      <c r="AI285" s="57" t="n">
        <v>344.4672</v>
      </c>
      <c r="AJ285" s="57" t="n">
        <v>12.838168</v>
      </c>
      <c r="AK285" s="57" t="n">
        <v>337.5</v>
      </c>
      <c r="AL285" s="57" t="n">
        <v>408.9057</v>
      </c>
      <c r="AM285" s="57" t="n">
        <v>9.9052345</v>
      </c>
      <c r="AN285" s="57" t="n">
        <v>337.5</v>
      </c>
      <c r="AO285" s="57" t="n">
        <v>314.9117</v>
      </c>
      <c r="AP285" s="57" t="n">
        <v>12.055834</v>
      </c>
      <c r="AQ285" s="57" t="n">
        <v>337.5</v>
      </c>
      <c r="AR285" s="57" t="n">
        <v>329.6712</v>
      </c>
      <c r="AS285" s="57" t="n">
        <v>13.563686</v>
      </c>
      <c r="AT285" s="57" t="n">
        <v>337.5</v>
      </c>
      <c r="AU285" s="57" t="n">
        <v>478.7236</v>
      </c>
      <c r="AV285" s="57" t="n">
        <v>8.8331516</v>
      </c>
      <c r="AW285" s="57" t="n">
        <v>337.5</v>
      </c>
      <c r="AX285" s="57" t="n">
        <v>417.5056</v>
      </c>
      <c r="AY285" s="57" t="n">
        <v>11.109706</v>
      </c>
      <c r="AZ285" s="57" t="n">
        <v>337.5</v>
      </c>
      <c r="BA285" s="57" t="n">
        <v>438.0669</v>
      </c>
      <c r="BB285" s="57" t="n">
        <v>10.395093</v>
      </c>
      <c r="BC285" s="57" t="n">
        <v>337.5</v>
      </c>
      <c r="BD285" s="57" t="n">
        <v>585.9873</v>
      </c>
      <c r="BE285" s="57" t="n">
        <v>6.5623773</v>
      </c>
      <c r="BF285" s="57" t="n">
        <v>337.5</v>
      </c>
      <c r="BG285" s="57" t="n">
        <v>289.4333</v>
      </c>
      <c r="BH285" s="57" t="n">
        <v>11.708288</v>
      </c>
      <c r="BI285" s="57" t="n">
        <v>337.5</v>
      </c>
      <c r="BJ285" s="57" t="n">
        <v>378.6397</v>
      </c>
      <c r="BK285" s="57" t="n">
        <v>11.581679</v>
      </c>
      <c r="BL285" s="57" t="n">
        <v>337.5</v>
      </c>
      <c r="BM285" s="57" t="n">
        <v>405.4911</v>
      </c>
      <c r="BN285" s="57" t="n">
        <v>10.228571</v>
      </c>
      <c r="BO285" s="57" t="n">
        <v>337.5</v>
      </c>
      <c r="BP285" s="57" t="n">
        <v>332.4802</v>
      </c>
      <c r="BQ285" s="57" t="n">
        <v>10.753653</v>
      </c>
      <c r="BR285" s="57" t="n">
        <v>337.5</v>
      </c>
      <c r="BS285" s="57" t="n">
        <v>644.7147</v>
      </c>
      <c r="BT285" s="57" t="n">
        <v>5.0982552</v>
      </c>
      <c r="BU285" s="57" t="n">
        <v>337.5</v>
      </c>
      <c r="BV285" s="57" t="n">
        <v>377.0199</v>
      </c>
      <c r="BW285" s="57" t="n">
        <v>13.893457</v>
      </c>
      <c r="BX285" s="57" t="n">
        <v>337.5</v>
      </c>
      <c r="BY285" s="57" t="n">
        <v>441.9039</v>
      </c>
      <c r="BZ285" s="57" t="n">
        <v>11.693457</v>
      </c>
      <c r="CA285" s="57" t="n">
        <v>337.5</v>
      </c>
      <c r="CB285" s="57" t="n">
        <v>340.8281</v>
      </c>
      <c r="CC285" s="57" t="n">
        <v>12.759106</v>
      </c>
      <c r="CD285" s="57" t="n">
        <v>337.5</v>
      </c>
      <c r="CE285" s="57" t="n">
        <v>471.4492</v>
      </c>
      <c r="CF285" s="57" t="n">
        <v>10.48386</v>
      </c>
      <c r="CG285" s="57"/>
      <c r="CH285" s="65" t="n">
        <f aca="false">AH285</f>
        <v>337.5</v>
      </c>
      <c r="CI285" s="66" t="n">
        <f aca="false">AVERAGE(B285,E285,H285,K285,N285,Q285,T285,W285,Z285,AC285,AF285,AI285,AL285,AO285,AR285,AU285,AX285,BA285,BD285,BG285,BJ285,BM285,BP285,BS285,BV285,BY285,CB285,CE285)</f>
        <v>405.986846428571</v>
      </c>
      <c r="CJ285" s="67" t="n">
        <f aca="false">AVERAGE(C285,F285,I285,L285,O285,R285,U285,X285,AA285,AD285,AG285,AJ285,AM285,AP285,AS285,AV285,AY285,BB285,BE285,BH285,BK285,BN285,BQ285,BT285,BW285,BZ285,CC285,CF285)</f>
        <v>11.0197889214286</v>
      </c>
      <c r="CK285" s="66" t="n">
        <f aca="false">STDEV(B285,E285,H285,K285,N285,Q285,T285,W285,Z285,AC285,AF285,AI285,AL285,AO285,AR285,AU285,AX285,BA285,BD285,BG285,BJ285,BM285,BP285,BS285,BV285,BY285,CB285,CE285)</f>
        <v>77.1626375583536</v>
      </c>
      <c r="CL285" s="67" t="n">
        <f aca="false">STDEV(C285,F285,I285,L285,O285,R285,U285,X285,AA285,AD285,AG285,AJ285,AM285,AP285,AS285,AV285,AY285,BB285,BE285,BH285,BK285,BN285,BQ285,BT285,BW285,BZ285,CC285,CF285)</f>
        <v>1.99688048350955</v>
      </c>
    </row>
    <row r="286" customFormat="false" ht="26.8" hidden="false" customHeight="false" outlineLevel="0" collapsed="false">
      <c r="A286" s="57" t="n">
        <v>338.75</v>
      </c>
      <c r="B286" s="57" t="n">
        <v>374.5665</v>
      </c>
      <c r="C286" s="57" t="n">
        <v>13.177317</v>
      </c>
      <c r="D286" s="57" t="n">
        <v>338.75</v>
      </c>
      <c r="E286" s="57" t="n">
        <v>344.975</v>
      </c>
      <c r="F286" s="57" t="n">
        <v>13.733697</v>
      </c>
      <c r="G286" s="57" t="n">
        <v>338.75</v>
      </c>
      <c r="H286" s="57" t="n">
        <v>373.4803</v>
      </c>
      <c r="I286" s="57" t="n">
        <v>12.239258</v>
      </c>
      <c r="J286" s="57" t="n">
        <v>338.75</v>
      </c>
      <c r="K286" s="57" t="n">
        <v>437.6584</v>
      </c>
      <c r="L286" s="57" t="n">
        <v>9.938386</v>
      </c>
      <c r="M286" s="57" t="n">
        <v>338.75</v>
      </c>
      <c r="N286" s="57" t="n">
        <v>367.6773</v>
      </c>
      <c r="O286" s="57" t="n">
        <v>13.059215</v>
      </c>
      <c r="P286" s="57" t="n">
        <v>338.75</v>
      </c>
      <c r="Q286" s="57" t="n">
        <v>383.7783</v>
      </c>
      <c r="R286" s="57" t="n">
        <v>11.908833</v>
      </c>
      <c r="S286" s="57" t="n">
        <v>338.75</v>
      </c>
      <c r="T286" s="57" t="n">
        <v>380.0252</v>
      </c>
      <c r="U286" s="57" t="n">
        <v>11.625736</v>
      </c>
      <c r="V286" s="57" t="n">
        <v>338.75</v>
      </c>
      <c r="W286" s="57" t="n">
        <v>434.8216</v>
      </c>
      <c r="X286" s="57" t="n">
        <v>10.402617</v>
      </c>
      <c r="Y286" s="57" t="n">
        <v>338.75</v>
      </c>
      <c r="Z286" s="57" t="n">
        <v>469.0703</v>
      </c>
      <c r="AA286" s="57" t="n">
        <v>9.9092694</v>
      </c>
      <c r="AB286" s="57" t="n">
        <v>338.75</v>
      </c>
      <c r="AC286" s="57" t="n">
        <v>384.9211</v>
      </c>
      <c r="AD286" s="57" t="n">
        <v>10.913413</v>
      </c>
      <c r="AE286" s="57" t="n">
        <v>338.75</v>
      </c>
      <c r="AF286" s="57" t="n">
        <v>408.1321</v>
      </c>
      <c r="AG286" s="57" t="n">
        <v>10.527263</v>
      </c>
      <c r="AH286" s="57" t="n">
        <v>338.75</v>
      </c>
      <c r="AI286" s="57" t="n">
        <v>345.9694</v>
      </c>
      <c r="AJ286" s="57" t="n">
        <v>12.220393</v>
      </c>
      <c r="AK286" s="57" t="n">
        <v>338.75</v>
      </c>
      <c r="AL286" s="57" t="n">
        <v>424.8558</v>
      </c>
      <c r="AM286" s="57" t="n">
        <v>10.329662</v>
      </c>
      <c r="AN286" s="57" t="n">
        <v>338.75</v>
      </c>
      <c r="AO286" s="57" t="n">
        <v>322.8654</v>
      </c>
      <c r="AP286" s="57" t="n">
        <v>11.507415</v>
      </c>
      <c r="AQ286" s="57" t="n">
        <v>338.75</v>
      </c>
      <c r="AR286" s="57" t="n">
        <v>330.4211</v>
      </c>
      <c r="AS286" s="57" t="n">
        <v>13.139149</v>
      </c>
      <c r="AT286" s="57" t="n">
        <v>338.75</v>
      </c>
      <c r="AU286" s="57" t="n">
        <v>473.3539</v>
      </c>
      <c r="AV286" s="57" t="n">
        <v>8.9818975</v>
      </c>
      <c r="AW286" s="57" t="n">
        <v>338.75</v>
      </c>
      <c r="AX286" s="57" t="n">
        <v>417.9126</v>
      </c>
      <c r="AY286" s="57" t="n">
        <v>10.889313</v>
      </c>
      <c r="AZ286" s="57" t="n">
        <v>338.75</v>
      </c>
      <c r="BA286" s="57" t="n">
        <v>425.1494</v>
      </c>
      <c r="BB286" s="57" t="n">
        <v>9.7821156</v>
      </c>
      <c r="BC286" s="57" t="n">
        <v>338.75</v>
      </c>
      <c r="BD286" s="57" t="n">
        <v>564.404</v>
      </c>
      <c r="BE286" s="57" t="n">
        <v>6.6725191</v>
      </c>
      <c r="BF286" s="57" t="n">
        <v>338.75</v>
      </c>
      <c r="BG286" s="57" t="n">
        <v>288.8018</v>
      </c>
      <c r="BH286" s="57" t="n">
        <v>12.149727</v>
      </c>
      <c r="BI286" s="57" t="n">
        <v>338.75</v>
      </c>
      <c r="BJ286" s="57" t="n">
        <v>365.9882</v>
      </c>
      <c r="BK286" s="57" t="n">
        <v>10.638277</v>
      </c>
      <c r="BL286" s="57" t="n">
        <v>338.75</v>
      </c>
      <c r="BM286" s="57" t="n">
        <v>403.128</v>
      </c>
      <c r="BN286" s="57" t="n">
        <v>9.887241</v>
      </c>
      <c r="BO286" s="57" t="n">
        <v>338.75</v>
      </c>
      <c r="BP286" s="57" t="n">
        <v>338.1123</v>
      </c>
      <c r="BQ286" s="57" t="n">
        <v>10.877099</v>
      </c>
      <c r="BR286" s="57" t="n">
        <v>338.75</v>
      </c>
      <c r="BS286" s="57" t="n">
        <v>649.5336</v>
      </c>
      <c r="BT286" s="57" t="n">
        <v>4.9560523</v>
      </c>
      <c r="BU286" s="57" t="n">
        <v>338.75</v>
      </c>
      <c r="BV286" s="57" t="n">
        <v>373.6992</v>
      </c>
      <c r="BW286" s="57" t="n">
        <v>13.3</v>
      </c>
      <c r="BX286" s="57" t="n">
        <v>338.75</v>
      </c>
      <c r="BY286" s="57" t="n">
        <v>443.476</v>
      </c>
      <c r="BZ286" s="57" t="n">
        <v>11.427154</v>
      </c>
      <c r="CA286" s="57" t="n">
        <v>338.75</v>
      </c>
      <c r="CB286" s="57" t="n">
        <v>330.9046</v>
      </c>
      <c r="CC286" s="57" t="n">
        <v>12.504144</v>
      </c>
      <c r="CD286" s="57" t="n">
        <v>338.75</v>
      </c>
      <c r="CE286" s="57" t="n">
        <v>468.4226</v>
      </c>
      <c r="CF286" s="57" t="n">
        <v>10.287023</v>
      </c>
      <c r="CG286" s="57"/>
      <c r="CH286" s="65" t="n">
        <f aca="false">AH286</f>
        <v>338.75</v>
      </c>
      <c r="CI286" s="66" t="n">
        <f aca="false">AVERAGE(B286,E286,H286,K286,N286,Q286,T286,W286,Z286,AC286,AF286,AI286,AL286,AO286,AR286,AU286,AX286,BA286,BD286,BG286,BJ286,BM286,BP286,BS286,BV286,BY286,CB286,CE286)</f>
        <v>404.503714285714</v>
      </c>
      <c r="CJ286" s="67" t="n">
        <f aca="false">AVERAGE(C286,F286,I286,L286,O286,R286,U286,X286,AA286,AD286,AG286,AJ286,AM286,AP286,AS286,AV286,AY286,BB286,BE286,BH286,BK286,BN286,BQ286,BT286,BW286,BZ286,CC286,CF286)</f>
        <v>10.963720925</v>
      </c>
      <c r="CK286" s="66" t="n">
        <f aca="false">STDEV(B286,E286,H286,K286,N286,Q286,T286,W286,Z286,AC286,AF286,AI286,AL286,AO286,AR286,AU286,AX286,BA286,BD286,BG286,BJ286,BM286,BP286,BS286,BV286,BY286,CB286,CE286)</f>
        <v>75.1711964126859</v>
      </c>
      <c r="CL286" s="67" t="n">
        <f aca="false">STDEV(C286,F286,I286,L286,O286,R286,U286,X286,AA286,AD286,AG286,AJ286,AM286,AP286,AS286,AV286,AY286,BB286,BE286,BH286,BK286,BN286,BQ286,BT286,BW286,BZ286,CC286,CF286)</f>
        <v>1.93046945932685</v>
      </c>
    </row>
    <row r="287" customFormat="false" ht="26.8" hidden="false" customHeight="false" outlineLevel="0" collapsed="false">
      <c r="A287" s="57" t="n">
        <v>340</v>
      </c>
      <c r="B287" s="57" t="n">
        <v>369.725</v>
      </c>
      <c r="C287" s="57" t="n">
        <v>12.729553</v>
      </c>
      <c r="D287" s="57" t="n">
        <v>340</v>
      </c>
      <c r="E287" s="57" t="n">
        <v>327.4865</v>
      </c>
      <c r="F287" s="57" t="n">
        <v>13.073828</v>
      </c>
      <c r="G287" s="57" t="n">
        <v>340</v>
      </c>
      <c r="H287" s="57" t="n">
        <v>372.1217</v>
      </c>
      <c r="I287" s="57" t="n">
        <v>12.450927</v>
      </c>
      <c r="J287" s="57" t="n">
        <v>340</v>
      </c>
      <c r="K287" s="57" t="n">
        <v>441.6771</v>
      </c>
      <c r="L287" s="57" t="n">
        <v>10.274373</v>
      </c>
      <c r="M287" s="57" t="n">
        <v>340</v>
      </c>
      <c r="N287" s="57" t="n">
        <v>349.5065</v>
      </c>
      <c r="O287" s="57" t="n">
        <v>11.223991</v>
      </c>
      <c r="P287" s="57" t="n">
        <v>340</v>
      </c>
      <c r="Q287" s="57" t="n">
        <v>391.8626</v>
      </c>
      <c r="R287" s="57" t="n">
        <v>11.1012</v>
      </c>
      <c r="S287" s="57" t="n">
        <v>340</v>
      </c>
      <c r="T287" s="57" t="n">
        <v>377.6628</v>
      </c>
      <c r="U287" s="57" t="n">
        <v>10.162159</v>
      </c>
      <c r="V287" s="57" t="n">
        <v>340</v>
      </c>
      <c r="W287" s="57" t="n">
        <v>427.0459</v>
      </c>
      <c r="X287" s="57" t="n">
        <v>10.434133</v>
      </c>
      <c r="Y287" s="57" t="n">
        <v>340</v>
      </c>
      <c r="Z287" s="57" t="n">
        <v>472.2772</v>
      </c>
      <c r="AA287" s="57" t="n">
        <v>10.213413</v>
      </c>
      <c r="AB287" s="57" t="n">
        <v>340</v>
      </c>
      <c r="AC287" s="57" t="n">
        <v>392.3705</v>
      </c>
      <c r="AD287" s="57" t="n">
        <v>10.715158</v>
      </c>
      <c r="AE287" s="57" t="n">
        <v>340</v>
      </c>
      <c r="AF287" s="57" t="n">
        <v>379.1972</v>
      </c>
      <c r="AG287" s="57" t="n">
        <v>10.274482</v>
      </c>
      <c r="AH287" s="57" t="n">
        <v>340</v>
      </c>
      <c r="AI287" s="57" t="n">
        <v>347.0694</v>
      </c>
      <c r="AJ287" s="57" t="n">
        <v>12.221701</v>
      </c>
      <c r="AK287" s="57" t="n">
        <v>340</v>
      </c>
      <c r="AL287" s="57" t="n">
        <v>410.8343</v>
      </c>
      <c r="AM287" s="57" t="n">
        <v>10.559978</v>
      </c>
      <c r="AN287" s="57" t="n">
        <v>340</v>
      </c>
      <c r="AO287" s="57" t="n">
        <v>337.2352</v>
      </c>
      <c r="AP287" s="57" t="n">
        <v>11.683969</v>
      </c>
      <c r="AQ287" s="57" t="n">
        <v>340</v>
      </c>
      <c r="AR287" s="57" t="n">
        <v>326.1992</v>
      </c>
      <c r="AS287" s="57" t="n">
        <v>12.244929</v>
      </c>
      <c r="AT287" s="57" t="n">
        <v>340</v>
      </c>
      <c r="AU287" s="57" t="n">
        <v>474.0177</v>
      </c>
      <c r="AV287" s="57" t="n">
        <v>9.4009815</v>
      </c>
      <c r="AW287" s="57" t="n">
        <v>340</v>
      </c>
      <c r="AX287" s="57" t="n">
        <v>392.6433</v>
      </c>
      <c r="AY287" s="57" t="n">
        <v>9.0866957</v>
      </c>
      <c r="AZ287" s="57" t="n">
        <v>340</v>
      </c>
      <c r="BA287" s="57" t="n">
        <v>427.3253</v>
      </c>
      <c r="BB287" s="57" t="n">
        <v>8.8601963</v>
      </c>
      <c r="BC287" s="57" t="n">
        <v>340</v>
      </c>
      <c r="BD287" s="57" t="n">
        <v>553.9292</v>
      </c>
      <c r="BE287" s="57" t="n">
        <v>6.9802617</v>
      </c>
      <c r="BF287" s="57" t="n">
        <v>340</v>
      </c>
      <c r="BG287" s="57" t="n">
        <v>290.8665</v>
      </c>
      <c r="BH287" s="57" t="n">
        <v>11.530425</v>
      </c>
      <c r="BI287" s="57" t="n">
        <v>340</v>
      </c>
      <c r="BJ287" s="57" t="n">
        <v>369.2828</v>
      </c>
      <c r="BK287" s="57" t="n">
        <v>10.400981</v>
      </c>
      <c r="BL287" s="57" t="n">
        <v>340</v>
      </c>
      <c r="BM287" s="57" t="n">
        <v>409.166</v>
      </c>
      <c r="BN287" s="57" t="n">
        <v>9.8273719</v>
      </c>
      <c r="BO287" s="57" t="n">
        <v>340</v>
      </c>
      <c r="BP287" s="57" t="n">
        <v>341.797</v>
      </c>
      <c r="BQ287" s="57" t="n">
        <v>11.292694</v>
      </c>
      <c r="BR287" s="57" t="n">
        <v>340</v>
      </c>
      <c r="BS287" s="57" t="n">
        <v>664.6426</v>
      </c>
      <c r="BT287" s="57" t="n">
        <v>4.8485278</v>
      </c>
      <c r="BU287" s="57" t="n">
        <v>340</v>
      </c>
      <c r="BV287" s="57" t="n">
        <v>303.8877</v>
      </c>
      <c r="BW287" s="57" t="n">
        <v>7.9473282</v>
      </c>
      <c r="BX287" s="57" t="n">
        <v>340</v>
      </c>
      <c r="BY287" s="57" t="n">
        <v>444.7601</v>
      </c>
      <c r="BZ287" s="57" t="n">
        <v>11.584297</v>
      </c>
      <c r="CA287" s="57" t="n">
        <v>340</v>
      </c>
      <c r="CB287" s="57" t="n">
        <v>330.5851</v>
      </c>
      <c r="CC287" s="57" t="n">
        <v>12.910251</v>
      </c>
      <c r="CD287" s="57" t="n">
        <v>340</v>
      </c>
      <c r="CE287" s="57" t="n">
        <v>467.3445</v>
      </c>
      <c r="CF287" s="57" t="n">
        <v>10.299564</v>
      </c>
      <c r="CG287" s="57"/>
      <c r="CH287" s="65" t="n">
        <f aca="false">AH287</f>
        <v>340</v>
      </c>
      <c r="CI287" s="66" t="n">
        <f aca="false">AVERAGE(B287,E287,H287,K287,N287,Q287,T287,W287,Z287,AC287,AF287,AI287,AL287,AO287,AR287,AU287,AX287,BA287,BD287,BG287,BJ287,BM287,BP287,BS287,BV287,BY287,CB287,CE287)</f>
        <v>399.732817857143</v>
      </c>
      <c r="CJ287" s="67" t="n">
        <f aca="false">AVERAGE(C287,F287,I287,L287,O287,R287,U287,X287,AA287,AD287,AG287,AJ287,AM287,AP287,AS287,AV287,AY287,BB287,BE287,BH287,BK287,BN287,BQ287,BT287,BW287,BZ287,CC287,CF287)</f>
        <v>10.5119060392857</v>
      </c>
      <c r="CK287" s="66" t="n">
        <f aca="false">STDEV(B287,E287,H287,K287,N287,Q287,T287,W287,Z287,AC287,AF287,AI287,AL287,AO287,AR287,AU287,AX287,BA287,BD287,BG287,BJ287,BM287,BP287,BS287,BV287,BY287,CB287,CE287)</f>
        <v>78.759482658389</v>
      </c>
      <c r="CL287" s="67" t="n">
        <f aca="false">STDEV(C287,F287,I287,L287,O287,R287,U287,X287,AA287,AD287,AG287,AJ287,AM287,AP287,AS287,AV287,AY287,BB287,BE287,BH287,BK287,BN287,BQ287,BT287,BW287,BZ287,CC287,CF287)</f>
        <v>1.82535576717538</v>
      </c>
    </row>
    <row r="288" customFormat="false" ht="26.8" hidden="false" customHeight="false" outlineLevel="0" collapsed="false">
      <c r="A288" s="57" t="n">
        <v>341.25</v>
      </c>
      <c r="B288" s="57" t="n">
        <v>368.9166</v>
      </c>
      <c r="C288" s="57" t="n">
        <v>13.232279</v>
      </c>
      <c r="D288" s="57" t="n">
        <v>341.25</v>
      </c>
      <c r="E288" s="57" t="n">
        <v>328.2204</v>
      </c>
      <c r="F288" s="57" t="n">
        <v>12.46205</v>
      </c>
      <c r="G288" s="57" t="n">
        <v>341.25</v>
      </c>
      <c r="H288" s="57" t="n">
        <v>377.7148</v>
      </c>
      <c r="I288" s="57" t="n">
        <v>12.383969</v>
      </c>
      <c r="J288" s="57" t="n">
        <v>341.25</v>
      </c>
      <c r="K288" s="57" t="n">
        <v>405.5152</v>
      </c>
      <c r="L288" s="57" t="n">
        <v>8.4069793</v>
      </c>
      <c r="M288" s="57" t="n">
        <v>341.25</v>
      </c>
      <c r="N288" s="57" t="n">
        <v>356.5461</v>
      </c>
      <c r="O288" s="57" t="n">
        <v>10.976554</v>
      </c>
      <c r="P288" s="57" t="n">
        <v>341.25</v>
      </c>
      <c r="Q288" s="57" t="n">
        <v>395.6044</v>
      </c>
      <c r="R288" s="57" t="n">
        <v>10.98506</v>
      </c>
      <c r="S288" s="57" t="n">
        <v>341.25</v>
      </c>
      <c r="T288" s="57" t="n">
        <v>407.6105</v>
      </c>
      <c r="U288" s="57" t="n">
        <v>9.9322792</v>
      </c>
      <c r="V288" s="57" t="n">
        <v>341.25</v>
      </c>
      <c r="W288" s="57" t="n">
        <v>436.9067</v>
      </c>
      <c r="X288" s="57" t="n">
        <v>10.651036</v>
      </c>
      <c r="Y288" s="57" t="n">
        <v>341.25</v>
      </c>
      <c r="Z288" s="57" t="n">
        <v>457.282</v>
      </c>
      <c r="AA288" s="57" t="n">
        <v>10.022356</v>
      </c>
      <c r="AB288" s="57" t="n">
        <v>341.25</v>
      </c>
      <c r="AC288" s="57" t="n">
        <v>382.0656</v>
      </c>
      <c r="AD288" s="57" t="n">
        <v>9.3719738</v>
      </c>
      <c r="AE288" s="57" t="n">
        <v>341.25</v>
      </c>
      <c r="AF288" s="57" t="n">
        <v>386.8085</v>
      </c>
      <c r="AG288" s="57" t="n">
        <v>11.198691</v>
      </c>
      <c r="AH288" s="57" t="n">
        <v>341.25</v>
      </c>
      <c r="AI288" s="57" t="n">
        <v>331.7637</v>
      </c>
      <c r="AJ288" s="57" t="n">
        <v>11.624537</v>
      </c>
      <c r="AK288" s="57" t="n">
        <v>341.25</v>
      </c>
      <c r="AL288" s="57" t="n">
        <v>397.7435</v>
      </c>
      <c r="AM288" s="57" t="n">
        <v>10.877644</v>
      </c>
      <c r="AN288" s="57" t="n">
        <v>341.25</v>
      </c>
      <c r="AO288" s="57" t="n">
        <v>343.6789</v>
      </c>
      <c r="AP288" s="57" t="n">
        <v>11.054089</v>
      </c>
      <c r="AQ288" s="57" t="n">
        <v>341.25</v>
      </c>
      <c r="AR288" s="57" t="n">
        <v>327.0076</v>
      </c>
      <c r="AS288" s="57" t="n">
        <v>12.624427</v>
      </c>
      <c r="AT288" s="57" t="n">
        <v>341.25</v>
      </c>
      <c r="AU288" s="57" t="n">
        <v>477.835</v>
      </c>
      <c r="AV288" s="57" t="n">
        <v>9.5760087</v>
      </c>
      <c r="AW288" s="57" t="n">
        <v>341.25</v>
      </c>
      <c r="AX288" s="57" t="n">
        <v>410.2236</v>
      </c>
      <c r="AY288" s="57" t="n">
        <v>7.9427481</v>
      </c>
      <c r="AZ288" s="57" t="n">
        <v>341.25</v>
      </c>
      <c r="BA288" s="57" t="n">
        <v>457.6699</v>
      </c>
      <c r="BB288" s="57" t="n">
        <v>8.9620502</v>
      </c>
      <c r="BC288" s="57" t="n">
        <v>341.25</v>
      </c>
      <c r="BD288" s="57" t="n">
        <v>560.9109</v>
      </c>
      <c r="BE288" s="57" t="n">
        <v>7.1687023</v>
      </c>
      <c r="BF288" s="57" t="n">
        <v>341.25</v>
      </c>
      <c r="BG288" s="57" t="n">
        <v>297.2366</v>
      </c>
      <c r="BH288" s="57" t="n">
        <v>12.410033</v>
      </c>
      <c r="BI288" s="57" t="n">
        <v>341.25</v>
      </c>
      <c r="BJ288" s="57" t="n">
        <v>388.0412</v>
      </c>
      <c r="BK288" s="57" t="n">
        <v>10.964776</v>
      </c>
      <c r="BL288" s="57" t="n">
        <v>341.25</v>
      </c>
      <c r="BM288" s="57" t="n">
        <v>376.2219</v>
      </c>
      <c r="BN288" s="57" t="n">
        <v>8.9215921</v>
      </c>
      <c r="BO288" s="57" t="n">
        <v>341.25</v>
      </c>
      <c r="BP288" s="57" t="n">
        <v>328.9103</v>
      </c>
      <c r="BQ288" s="57" t="n">
        <v>10.887132</v>
      </c>
      <c r="BR288" s="57" t="n">
        <v>341.25</v>
      </c>
      <c r="BS288" s="57" t="n">
        <v>484.3242</v>
      </c>
      <c r="BT288" s="57" t="n">
        <v>5.6839695</v>
      </c>
      <c r="BU288" s="57" t="n">
        <v>341.25</v>
      </c>
      <c r="BV288" s="57" t="n">
        <v>374.0285</v>
      </c>
      <c r="BW288" s="57" t="n">
        <v>7.8606325</v>
      </c>
      <c r="BX288" s="57" t="n">
        <v>341.25</v>
      </c>
      <c r="BY288" s="57" t="n">
        <v>435.3171</v>
      </c>
      <c r="BZ288" s="57" t="n">
        <v>11.169029</v>
      </c>
      <c r="CA288" s="57" t="n">
        <v>341.25</v>
      </c>
      <c r="CB288" s="57" t="n">
        <v>340.4944</v>
      </c>
      <c r="CC288" s="57" t="n">
        <v>13.520829</v>
      </c>
      <c r="CD288" s="57" t="n">
        <v>341.25</v>
      </c>
      <c r="CE288" s="57" t="n">
        <v>466.9617</v>
      </c>
      <c r="CF288" s="57" t="n">
        <v>10.383969</v>
      </c>
      <c r="CG288" s="57"/>
      <c r="CH288" s="65" t="n">
        <f aca="false">AH288</f>
        <v>341.25</v>
      </c>
      <c r="CI288" s="66" t="n">
        <f aca="false">AVERAGE(B288,E288,H288,K288,N288,Q288,T288,W288,Z288,AC288,AF288,AI288,AL288,AO288,AR288,AU288,AX288,BA288,BD288,BG288,BJ288,BM288,BP288,BS288,BV288,BY288,CB288,CE288)</f>
        <v>396.484278571429</v>
      </c>
      <c r="CJ288" s="67" t="n">
        <f aca="false">AVERAGE(C288,F288,I288,L288,O288,R288,U288,X288,AA288,AD288,AG288,AJ288,AM288,AP288,AS288,AV288,AY288,BB288,BE288,BH288,BK288,BN288,BQ288,BT288,BW288,BZ288,CC288,CF288)</f>
        <v>10.4019784178571</v>
      </c>
      <c r="CK288" s="66" t="n">
        <f aca="false">STDEV(B288,E288,H288,K288,N288,Q288,T288,W288,Z288,AC288,AF288,AI288,AL288,AO288,AR288,AU288,AX288,BA288,BD288,BG288,BJ288,BM288,BP288,BS288,BV288,BY288,CB288,CE288)</f>
        <v>59.4187125630274</v>
      </c>
      <c r="CL288" s="67" t="n">
        <f aca="false">STDEV(C288,F288,I288,L288,O288,R288,U288,X288,AA288,AD288,AG288,AJ288,AM288,AP288,AS288,AV288,AY288,BB288,BE288,BH288,BK288,BN288,BQ288,BT288,BW288,BZ288,CC288,CF288)</f>
        <v>1.87683930565199</v>
      </c>
    </row>
    <row r="289" customFormat="false" ht="26.8" hidden="false" customHeight="false" outlineLevel="0" collapsed="false">
      <c r="A289" s="57" t="n">
        <v>342.5</v>
      </c>
      <c r="B289" s="57" t="n">
        <v>371.6254</v>
      </c>
      <c r="C289" s="57" t="n">
        <v>13.630098</v>
      </c>
      <c r="D289" s="57" t="n">
        <v>342.5</v>
      </c>
      <c r="E289" s="57" t="n">
        <v>324.1078</v>
      </c>
      <c r="F289" s="57" t="n">
        <v>9.0267176</v>
      </c>
      <c r="G289" s="57" t="n">
        <v>342.5</v>
      </c>
      <c r="H289" s="57" t="n">
        <v>381.2191</v>
      </c>
      <c r="I289" s="57" t="n">
        <v>12.350491</v>
      </c>
      <c r="J289" s="57" t="n">
        <v>342.5</v>
      </c>
      <c r="K289" s="57" t="n">
        <v>471.5781</v>
      </c>
      <c r="L289" s="57" t="n">
        <v>7.8465649</v>
      </c>
      <c r="M289" s="57" t="n">
        <v>342.5</v>
      </c>
      <c r="N289" s="57" t="n">
        <v>370.9039</v>
      </c>
      <c r="O289" s="57" t="n">
        <v>12.463686</v>
      </c>
      <c r="P289" s="57" t="n">
        <v>342.5</v>
      </c>
      <c r="Q289" s="57" t="n">
        <v>398.7074</v>
      </c>
      <c r="R289" s="57" t="n">
        <v>11.481134</v>
      </c>
      <c r="S289" s="57" t="n">
        <v>342.5</v>
      </c>
      <c r="T289" s="57" t="n">
        <v>424.3474</v>
      </c>
      <c r="U289" s="57" t="n">
        <v>9.0992366</v>
      </c>
      <c r="V289" s="57" t="n">
        <v>342.5</v>
      </c>
      <c r="W289" s="57" t="n">
        <v>445.8658</v>
      </c>
      <c r="X289" s="57" t="n">
        <v>10.91145</v>
      </c>
      <c r="Y289" s="57" t="n">
        <v>342.5</v>
      </c>
      <c r="Z289" s="57" t="n">
        <v>453.2587</v>
      </c>
      <c r="AA289" s="57" t="n">
        <v>10.161069</v>
      </c>
      <c r="AB289" s="57" t="n">
        <v>342.5</v>
      </c>
      <c r="AC289" s="57" t="n">
        <v>308.813</v>
      </c>
      <c r="AD289" s="57" t="n">
        <v>6.8749182</v>
      </c>
      <c r="AE289" s="57" t="n">
        <v>342.5</v>
      </c>
      <c r="AF289" s="57" t="n">
        <v>393.1398</v>
      </c>
      <c r="AG289" s="57" t="n">
        <v>11.858779</v>
      </c>
      <c r="AH289" s="57" t="n">
        <v>342.5</v>
      </c>
      <c r="AI289" s="57" t="n">
        <v>338.7315</v>
      </c>
      <c r="AJ289" s="57" t="n">
        <v>12.741549</v>
      </c>
      <c r="AK289" s="57" t="n">
        <v>342.5</v>
      </c>
      <c r="AL289" s="57" t="n">
        <v>392.8284</v>
      </c>
      <c r="AM289" s="57" t="n">
        <v>10.937514</v>
      </c>
      <c r="AN289" s="57" t="n">
        <v>342.5</v>
      </c>
      <c r="AO289" s="57" t="n">
        <v>353.128</v>
      </c>
      <c r="AP289" s="57" t="n">
        <v>11.15398</v>
      </c>
      <c r="AQ289" s="57" t="n">
        <v>342.5</v>
      </c>
      <c r="AR289" s="57" t="n">
        <v>330.2724</v>
      </c>
      <c r="AS289" s="57" t="n">
        <v>13.199891</v>
      </c>
      <c r="AT289" s="57" t="n">
        <v>342.5</v>
      </c>
      <c r="AU289" s="57" t="n">
        <v>486.2365</v>
      </c>
      <c r="AV289" s="57" t="n">
        <v>9.7585605</v>
      </c>
      <c r="AW289" s="57" t="n">
        <v>342.5</v>
      </c>
      <c r="AX289" s="57" t="n">
        <v>476.7656</v>
      </c>
      <c r="AY289" s="57" t="n">
        <v>7.3615049</v>
      </c>
      <c r="AZ289" s="57" t="n">
        <v>342.5</v>
      </c>
      <c r="BA289" s="57" t="n">
        <v>424.8745</v>
      </c>
      <c r="BB289" s="57" t="n">
        <v>8.7606325</v>
      </c>
      <c r="BC289" s="57" t="n">
        <v>342.5</v>
      </c>
      <c r="BD289" s="57" t="n">
        <v>550.3865</v>
      </c>
      <c r="BE289" s="57" t="n">
        <v>7.3443839</v>
      </c>
      <c r="BF289" s="57" t="n">
        <v>342.5</v>
      </c>
      <c r="BG289" s="57" t="n">
        <v>300.3624</v>
      </c>
      <c r="BH289" s="57" t="n">
        <v>13.289313</v>
      </c>
      <c r="BI289" s="57" t="n">
        <v>342.5</v>
      </c>
      <c r="BJ289" s="57" t="n">
        <v>383.5489</v>
      </c>
      <c r="BK289" s="57" t="n">
        <v>10.964885</v>
      </c>
      <c r="BL289" s="57" t="n">
        <v>342.5</v>
      </c>
      <c r="BM289" s="57" t="n">
        <v>350.5206</v>
      </c>
      <c r="BN289" s="57" t="n">
        <v>8.4641221</v>
      </c>
      <c r="BO289" s="57" t="n">
        <v>342.5</v>
      </c>
      <c r="BP289" s="57" t="n">
        <v>331.7675</v>
      </c>
      <c r="BQ289" s="57" t="n">
        <v>10.033588</v>
      </c>
      <c r="BR289" s="57" t="n">
        <v>342.5</v>
      </c>
      <c r="BS289" s="57" t="n">
        <v>378.2845</v>
      </c>
      <c r="BT289" s="57" t="n">
        <v>6.646783</v>
      </c>
      <c r="BU289" s="57" t="n">
        <v>342.5</v>
      </c>
      <c r="BV289" s="57" t="n">
        <v>417.8563</v>
      </c>
      <c r="BW289" s="57" t="n">
        <v>7.1657579</v>
      </c>
      <c r="BX289" s="57" t="n">
        <v>342.5</v>
      </c>
      <c r="BY289" s="57" t="n">
        <v>411.5962</v>
      </c>
      <c r="BZ289" s="57" t="n">
        <v>10.454962</v>
      </c>
      <c r="CA289" s="57" t="n">
        <v>342.5</v>
      </c>
      <c r="CB289" s="57" t="n">
        <v>336.5765</v>
      </c>
      <c r="CC289" s="57" t="n">
        <v>10.97928</v>
      </c>
      <c r="CD289" s="57" t="n">
        <v>342.5</v>
      </c>
      <c r="CE289" s="57" t="n">
        <v>467.4294</v>
      </c>
      <c r="CF289" s="57" t="n">
        <v>10.046674</v>
      </c>
      <c r="CG289" s="57"/>
      <c r="CH289" s="65" t="n">
        <f aca="false">AH289</f>
        <v>342.5</v>
      </c>
      <c r="CI289" s="66" t="n">
        <f aca="false">AVERAGE(B289,E289,H289,K289,N289,Q289,T289,W289,Z289,AC289,AF289,AI289,AL289,AO289,AR289,AU289,AX289,BA289,BD289,BG289,BJ289,BM289,BP289,BS289,BV289,BY289,CB289,CE289)</f>
        <v>395.526146428571</v>
      </c>
      <c r="CJ289" s="67" t="n">
        <f aca="false">AVERAGE(C289,F289,I289,L289,O289,R289,U289,X289,AA289,AD289,AG289,AJ289,AM289,AP289,AS289,AV289,AY289,BB289,BE289,BH289,BK289,BN289,BQ289,BT289,BW289,BZ289,CC289,CF289)</f>
        <v>10.1788401821429</v>
      </c>
      <c r="CK289" s="66" t="n">
        <f aca="false">STDEV(B289,E289,H289,K289,N289,Q289,T289,W289,Z289,AC289,AF289,AI289,AL289,AO289,AR289,AU289,AX289,BA289,BD289,BG289,BJ289,BM289,BP289,BS289,BV289,BY289,CB289,CE289)</f>
        <v>60.9944863060557</v>
      </c>
      <c r="CL289" s="67" t="n">
        <f aca="false">STDEV(C289,F289,I289,L289,O289,R289,U289,X289,AA289,AD289,AG289,AJ289,AM289,AP289,AS289,AV289,AY289,BB289,BE289,BH289,BK289,BN289,BQ289,BT289,BW289,BZ289,CC289,CF289)</f>
        <v>2.07876612290194</v>
      </c>
    </row>
    <row r="290" customFormat="false" ht="26.8" hidden="false" customHeight="false" outlineLevel="0" collapsed="false">
      <c r="A290" s="57" t="n">
        <v>343.75</v>
      </c>
      <c r="B290" s="57" t="n">
        <v>370.9915</v>
      </c>
      <c r="C290" s="57" t="n">
        <v>13.373828</v>
      </c>
      <c r="D290" s="57" t="n">
        <v>343.75</v>
      </c>
      <c r="E290" s="57" t="n">
        <v>406.639</v>
      </c>
      <c r="F290" s="57" t="n">
        <v>9.2343511</v>
      </c>
      <c r="G290" s="57" t="n">
        <v>343.75</v>
      </c>
      <c r="H290" s="57" t="n">
        <v>366.157</v>
      </c>
      <c r="I290" s="57" t="n">
        <v>11.34482</v>
      </c>
      <c r="J290" s="57" t="n">
        <v>343.75</v>
      </c>
      <c r="K290" s="57" t="n">
        <v>505.8631</v>
      </c>
      <c r="L290" s="57" t="n">
        <v>7.1575791</v>
      </c>
      <c r="M290" s="57" t="n">
        <v>343.75</v>
      </c>
      <c r="N290" s="57" t="n">
        <v>369.2455</v>
      </c>
      <c r="O290" s="57" t="n">
        <v>12.935987</v>
      </c>
      <c r="P290" s="57" t="n">
        <v>343.75</v>
      </c>
      <c r="Q290" s="57" t="n">
        <v>402.7014</v>
      </c>
      <c r="R290" s="57" t="n">
        <v>11.837186</v>
      </c>
      <c r="S290" s="57" t="n">
        <v>343.75</v>
      </c>
      <c r="T290" s="57" t="n">
        <v>467.4481</v>
      </c>
      <c r="U290" s="57" t="n">
        <v>8.459651</v>
      </c>
      <c r="V290" s="57" t="n">
        <v>343.75</v>
      </c>
      <c r="W290" s="57" t="n">
        <v>436.4328</v>
      </c>
      <c r="X290" s="57" t="n">
        <v>10.79771</v>
      </c>
      <c r="Y290" s="57" t="n">
        <v>343.75</v>
      </c>
      <c r="Z290" s="57" t="n">
        <v>462.5841</v>
      </c>
      <c r="AA290" s="57" t="n">
        <v>10.642094</v>
      </c>
      <c r="AB290" s="57" t="n">
        <v>343.75</v>
      </c>
      <c r="AC290" s="57" t="n">
        <v>472.2076</v>
      </c>
      <c r="AD290" s="57" t="n">
        <v>6.2837514</v>
      </c>
      <c r="AE290" s="57" t="n">
        <v>343.75</v>
      </c>
      <c r="AF290" s="57" t="n">
        <v>377.8363</v>
      </c>
      <c r="AG290" s="57" t="n">
        <v>12.194984</v>
      </c>
      <c r="AH290" s="57" t="n">
        <v>343.75</v>
      </c>
      <c r="AI290" s="57" t="n">
        <v>344.1544</v>
      </c>
      <c r="AJ290" s="57" t="n">
        <v>13.050273</v>
      </c>
      <c r="AK290" s="57" t="n">
        <v>343.75</v>
      </c>
      <c r="AL290" s="57" t="n">
        <v>373.3729</v>
      </c>
      <c r="AM290" s="57" t="n">
        <v>10.400981</v>
      </c>
      <c r="AN290" s="57" t="n">
        <v>343.75</v>
      </c>
      <c r="AO290" s="57" t="n">
        <v>365.3912</v>
      </c>
      <c r="AP290" s="57" t="n">
        <v>11.104035</v>
      </c>
      <c r="AQ290" s="57" t="n">
        <v>343.75</v>
      </c>
      <c r="AR290" s="57" t="n">
        <v>339.7126</v>
      </c>
      <c r="AS290" s="57" t="n">
        <v>13.450382</v>
      </c>
      <c r="AT290" s="57" t="n">
        <v>343.75</v>
      </c>
      <c r="AU290" s="57" t="n">
        <v>480.0279</v>
      </c>
      <c r="AV290" s="57" t="n">
        <v>9.5487459</v>
      </c>
      <c r="AW290" s="57" t="n">
        <v>343.75</v>
      </c>
      <c r="AX290" s="57" t="n">
        <v>497.3868</v>
      </c>
      <c r="AY290" s="57" t="n">
        <v>6.5976009</v>
      </c>
      <c r="AZ290" s="57" t="n">
        <v>343.75</v>
      </c>
      <c r="BA290" s="57" t="n">
        <v>399.5754</v>
      </c>
      <c r="BB290" s="57" t="n">
        <v>9.4167939</v>
      </c>
      <c r="BC290" s="57" t="n">
        <v>343.75</v>
      </c>
      <c r="BD290" s="57" t="n">
        <v>554.5371</v>
      </c>
      <c r="BE290" s="57" t="n">
        <v>7.5727372</v>
      </c>
      <c r="BF290" s="57" t="n">
        <v>343.75</v>
      </c>
      <c r="BG290" s="57" t="n">
        <v>303.7976</v>
      </c>
      <c r="BH290" s="57" t="n">
        <v>12.099782</v>
      </c>
      <c r="BI290" s="57" t="n">
        <v>343.75</v>
      </c>
      <c r="BJ290" s="57" t="n">
        <v>363.8046</v>
      </c>
      <c r="BK290" s="57" t="n">
        <v>9.9992366</v>
      </c>
      <c r="BL290" s="57" t="n">
        <v>343.75</v>
      </c>
      <c r="BM290" s="57" t="n">
        <v>386.8212</v>
      </c>
      <c r="BN290" s="57" t="n">
        <v>8.9572519</v>
      </c>
      <c r="BO290" s="57" t="n">
        <v>343.75</v>
      </c>
      <c r="BP290" s="57" t="n">
        <v>362.029</v>
      </c>
      <c r="BQ290" s="57" t="n">
        <v>11.091494</v>
      </c>
      <c r="BR290" s="57" t="n">
        <v>343.75</v>
      </c>
      <c r="BS290" s="57" t="n">
        <v>430.9787</v>
      </c>
      <c r="BT290" s="57" t="n">
        <v>7.8814613</v>
      </c>
      <c r="BU290" s="57" t="n">
        <v>343.75</v>
      </c>
      <c r="BV290" s="57" t="n">
        <v>497.7433</v>
      </c>
      <c r="BW290" s="57" t="n">
        <v>6.478735</v>
      </c>
      <c r="BX290" s="57" t="n">
        <v>343.75</v>
      </c>
      <c r="BY290" s="57" t="n">
        <v>415.616</v>
      </c>
      <c r="BZ290" s="57" t="n">
        <v>11.940676</v>
      </c>
      <c r="CA290" s="57" t="n">
        <v>343.75</v>
      </c>
      <c r="CB290" s="57" t="n">
        <v>328.3867</v>
      </c>
      <c r="CC290" s="57" t="n">
        <v>8.1131952</v>
      </c>
      <c r="CD290" s="57" t="n">
        <v>343.75</v>
      </c>
      <c r="CE290" s="57" t="n">
        <v>478.9084</v>
      </c>
      <c r="CF290" s="57" t="n">
        <v>10.325518</v>
      </c>
      <c r="CG290" s="57"/>
      <c r="CH290" s="65" t="n">
        <f aca="false">AH290</f>
        <v>343.75</v>
      </c>
      <c r="CI290" s="66" t="n">
        <f aca="false">AVERAGE(B290,E290,H290,K290,N290,Q290,T290,W290,Z290,AC290,AF290,AI290,AL290,AO290,AR290,AU290,AX290,BA290,BD290,BG290,BJ290,BM290,BP290,BS290,BV290,BY290,CB290,CE290)</f>
        <v>412.86965</v>
      </c>
      <c r="CJ290" s="67" t="n">
        <f aca="false">AVERAGE(C290,F290,I290,L290,O290,R290,U290,X290,AA290,AD290,AG290,AJ290,AM290,AP290,AS290,AV290,AY290,BB290,BE290,BH290,BK290,BN290,BQ290,BT290,BW290,BZ290,CC290,CF290)</f>
        <v>10.0818157321429</v>
      </c>
      <c r="CK290" s="66" t="n">
        <f aca="false">STDEV(B290,E290,H290,K290,N290,Q290,T290,W290,Z290,AC290,AF290,AI290,AL290,AO290,AR290,AU290,AX290,BA290,BD290,BG290,BJ290,BM290,BP290,BS290,BV290,BY290,CB290,CE290)</f>
        <v>63.1797560803124</v>
      </c>
      <c r="CL290" s="67" t="n">
        <f aca="false">STDEV(C290,F290,I290,L290,O290,R290,U290,X290,AA290,AD290,AG290,AJ290,AM290,AP290,AS290,AV290,AY290,BB290,BE290,BH290,BK290,BN290,BQ290,BT290,BW290,BZ290,CC290,CF290)</f>
        <v>2.17155515938922</v>
      </c>
    </row>
    <row r="291" customFormat="false" ht="26.8" hidden="false" customHeight="false" outlineLevel="0" collapsed="false">
      <c r="A291" s="57" t="n">
        <v>345</v>
      </c>
      <c r="B291" s="57" t="n">
        <v>367.22</v>
      </c>
      <c r="C291" s="57" t="n">
        <v>13.411232</v>
      </c>
      <c r="D291" s="57" t="n">
        <v>345</v>
      </c>
      <c r="E291" s="57" t="n">
        <v>451.4446</v>
      </c>
      <c r="F291" s="57" t="n">
        <v>8.682879</v>
      </c>
      <c r="G291" s="57" t="n">
        <v>345</v>
      </c>
      <c r="H291" s="57" t="n">
        <v>357.2885</v>
      </c>
      <c r="I291" s="57" t="n">
        <v>11.58855</v>
      </c>
      <c r="J291" s="57" t="n">
        <v>345</v>
      </c>
      <c r="K291" s="57" t="n">
        <v>544.0751</v>
      </c>
      <c r="L291" s="57" t="n">
        <v>6.4221374</v>
      </c>
      <c r="M291" s="57" t="n">
        <v>345</v>
      </c>
      <c r="N291" s="57" t="n">
        <v>316.497</v>
      </c>
      <c r="O291" s="57" t="n">
        <v>8.0933479</v>
      </c>
      <c r="P291" s="57" t="n">
        <v>345</v>
      </c>
      <c r="Q291" s="57" t="n">
        <v>397.7585</v>
      </c>
      <c r="R291" s="57" t="n">
        <v>11.617012</v>
      </c>
      <c r="S291" s="57" t="n">
        <v>345</v>
      </c>
      <c r="T291" s="57" t="n">
        <v>485.05</v>
      </c>
      <c r="U291" s="57" t="n">
        <v>7.7491821</v>
      </c>
      <c r="V291" s="57" t="n">
        <v>345</v>
      </c>
      <c r="W291" s="57" t="n">
        <v>423.7998</v>
      </c>
      <c r="X291" s="57" t="n">
        <v>10.957688</v>
      </c>
      <c r="Y291" s="57" t="n">
        <v>345</v>
      </c>
      <c r="Z291" s="57" t="n">
        <v>454.254</v>
      </c>
      <c r="AA291" s="57" t="n">
        <v>10.551908</v>
      </c>
      <c r="AB291" s="57" t="n">
        <v>345</v>
      </c>
      <c r="AC291" s="57" t="n">
        <v>552.0499</v>
      </c>
      <c r="AD291" s="57" t="n">
        <v>5.508506</v>
      </c>
      <c r="AE291" s="57" t="n">
        <v>345</v>
      </c>
      <c r="AF291" s="57" t="n">
        <v>365.4787</v>
      </c>
      <c r="AG291" s="57" t="n">
        <v>11.337841</v>
      </c>
      <c r="AH291" s="57" t="n">
        <v>345</v>
      </c>
      <c r="AI291" s="57" t="n">
        <v>341.8152</v>
      </c>
      <c r="AJ291" s="57" t="n">
        <v>12.541549</v>
      </c>
      <c r="AK291" s="57" t="n">
        <v>345</v>
      </c>
      <c r="AL291" s="57" t="n">
        <v>367.2081</v>
      </c>
      <c r="AM291" s="57" t="n">
        <v>10.502835</v>
      </c>
      <c r="AN291" s="57" t="n">
        <v>345</v>
      </c>
      <c r="AO291" s="57" t="n">
        <v>381.2598</v>
      </c>
      <c r="AP291" s="57" t="n">
        <v>11.656707</v>
      </c>
      <c r="AQ291" s="57" t="n">
        <v>345</v>
      </c>
      <c r="AR291" s="57" t="n">
        <v>348.3452</v>
      </c>
      <c r="AS291" s="57" t="n">
        <v>14.249945</v>
      </c>
      <c r="AT291" s="57" t="n">
        <v>345</v>
      </c>
      <c r="AU291" s="57" t="n">
        <v>477.822</v>
      </c>
      <c r="AV291" s="57" t="n">
        <v>9.6563795</v>
      </c>
      <c r="AW291" s="57" t="n">
        <v>345</v>
      </c>
      <c r="AX291" s="57" t="n">
        <v>571.7771</v>
      </c>
      <c r="AY291" s="57" t="n">
        <v>5.8250818</v>
      </c>
      <c r="AZ291" s="57" t="n">
        <v>345</v>
      </c>
      <c r="BA291" s="57" t="n">
        <v>373.5504</v>
      </c>
      <c r="BB291" s="57" t="n">
        <v>9.7924755</v>
      </c>
      <c r="BC291" s="57" t="n">
        <v>345</v>
      </c>
      <c r="BD291" s="57" t="n">
        <v>549.814</v>
      </c>
      <c r="BE291" s="57" t="n">
        <v>7.5181025</v>
      </c>
      <c r="BF291" s="57" t="n">
        <v>345</v>
      </c>
      <c r="BG291" s="57" t="n">
        <v>303.5715</v>
      </c>
      <c r="BH291" s="57" t="n">
        <v>11.798582</v>
      </c>
      <c r="BI291" s="57" t="n">
        <v>345</v>
      </c>
      <c r="BJ291" s="57" t="n">
        <v>361.6138</v>
      </c>
      <c r="BK291" s="57" t="n">
        <v>9.8644493</v>
      </c>
      <c r="BL291" s="57" t="n">
        <v>345</v>
      </c>
      <c r="BM291" s="57" t="n">
        <v>412.7797</v>
      </c>
      <c r="BN291" s="57" t="n">
        <v>9.7789531</v>
      </c>
      <c r="BO291" s="57" t="n">
        <v>345</v>
      </c>
      <c r="BP291" s="57" t="n">
        <v>348.679</v>
      </c>
      <c r="BQ291" s="57" t="n">
        <v>10.459433</v>
      </c>
      <c r="BR291" s="57" t="n">
        <v>345</v>
      </c>
      <c r="BS291" s="57" t="n">
        <v>380.4648</v>
      </c>
      <c r="BT291" s="57" t="n">
        <v>8.1264995</v>
      </c>
      <c r="BU291" s="57" t="n">
        <v>345</v>
      </c>
      <c r="BV291" s="57" t="n">
        <v>558.239</v>
      </c>
      <c r="BW291" s="57" t="n">
        <v>5.9242094</v>
      </c>
      <c r="BX291" s="57" t="n">
        <v>345</v>
      </c>
      <c r="BY291" s="57" t="n">
        <v>408.2309</v>
      </c>
      <c r="BZ291" s="57" t="n">
        <v>11.930971</v>
      </c>
      <c r="CA291" s="57" t="n">
        <v>345</v>
      </c>
      <c r="CB291" s="57" t="n">
        <v>421.0219</v>
      </c>
      <c r="CC291" s="57" t="n">
        <v>7.2678299</v>
      </c>
      <c r="CD291" s="57" t="n">
        <v>345</v>
      </c>
      <c r="CE291" s="57" t="n">
        <v>470.2304</v>
      </c>
      <c r="CF291" s="57" t="n">
        <v>10.17819</v>
      </c>
      <c r="CG291" s="57"/>
      <c r="CH291" s="65" t="n">
        <f aca="false">AH291</f>
        <v>345</v>
      </c>
      <c r="CI291" s="66" t="n">
        <f aca="false">AVERAGE(B291,E291,H291,K291,N291,Q291,T291,W291,Z291,AC291,AF291,AI291,AL291,AO291,AR291,AU291,AX291,BA291,BD291,BG291,BJ291,BM291,BP291,BS291,BV291,BY291,CB291,CE291)</f>
        <v>421.119246428571</v>
      </c>
      <c r="CJ291" s="67" t="n">
        <f aca="false">AVERAGE(C291,F291,I291,L291,O291,R291,U291,X291,AA291,AD291,AG291,AJ291,AM291,AP291,AS291,AV291,AY291,BB291,BE291,BH291,BK291,BN291,BQ291,BT291,BW291,BZ291,CC291,CF291)</f>
        <v>9.74973128214286</v>
      </c>
      <c r="CK291" s="66" t="n">
        <f aca="false">STDEV(B291,E291,H291,K291,N291,Q291,T291,W291,Z291,AC291,AF291,AI291,AL291,AO291,AR291,AU291,AX291,BA291,BD291,BG291,BJ291,BM291,BP291,BS291,BV291,BY291,CB291,CE291)</f>
        <v>78.5202016599007</v>
      </c>
      <c r="CL291" s="67" t="n">
        <f aca="false">STDEV(C291,F291,I291,L291,O291,R291,U291,X291,AA291,AD291,AG291,AJ291,AM291,AP291,AS291,AV291,AY291,BB291,BE291,BH291,BK291,BN291,BQ291,BT291,BW291,BZ291,CC291,CF291)</f>
        <v>2.33788317259021</v>
      </c>
    </row>
    <row r="292" customFormat="false" ht="26.8" hidden="false" customHeight="false" outlineLevel="0" collapsed="false">
      <c r="A292" s="57" t="n">
        <v>346.25</v>
      </c>
      <c r="B292" s="57" t="n">
        <v>371.3648</v>
      </c>
      <c r="C292" s="57" t="n">
        <v>13.590622</v>
      </c>
      <c r="D292" s="57" t="n">
        <v>346.25</v>
      </c>
      <c r="E292" s="57" t="n">
        <v>509.4832</v>
      </c>
      <c r="F292" s="57" t="n">
        <v>8.365867</v>
      </c>
      <c r="G292" s="57" t="n">
        <v>346.25</v>
      </c>
      <c r="H292" s="57" t="n">
        <v>367.4794</v>
      </c>
      <c r="I292" s="57" t="n">
        <v>12.842421</v>
      </c>
      <c r="J292" s="57" t="n">
        <v>346.25</v>
      </c>
      <c r="K292" s="57" t="n">
        <v>584.9311</v>
      </c>
      <c r="L292" s="57" t="n">
        <v>5.795747</v>
      </c>
      <c r="M292" s="57" t="n">
        <v>346.25</v>
      </c>
      <c r="N292" s="57" t="n">
        <v>381.1608</v>
      </c>
      <c r="O292" s="57" t="n">
        <v>7.8619411</v>
      </c>
      <c r="P292" s="57" t="n">
        <v>346.25</v>
      </c>
      <c r="Q292" s="57" t="n">
        <v>393.6634</v>
      </c>
      <c r="R292" s="57" t="n">
        <v>10.599564</v>
      </c>
      <c r="S292" s="57" t="n">
        <v>346.25</v>
      </c>
      <c r="T292" s="57" t="n">
        <v>532.596</v>
      </c>
      <c r="U292" s="57" t="n">
        <v>7.2288986</v>
      </c>
      <c r="V292" s="57" t="n">
        <v>346.25</v>
      </c>
      <c r="W292" s="57" t="n">
        <v>418.746</v>
      </c>
      <c r="X292" s="57" t="n">
        <v>11.037623</v>
      </c>
      <c r="Y292" s="57" t="n">
        <v>346.25</v>
      </c>
      <c r="Z292" s="57" t="n">
        <v>436.9722</v>
      </c>
      <c r="AA292" s="57" t="n">
        <v>10.610469</v>
      </c>
      <c r="AB292" s="57" t="n">
        <v>346.25</v>
      </c>
      <c r="AC292" s="57" t="n">
        <v>607.6345</v>
      </c>
      <c r="AD292" s="57" t="n">
        <v>5.1841876</v>
      </c>
      <c r="AE292" s="57" t="n">
        <v>346.25</v>
      </c>
      <c r="AF292" s="57" t="n">
        <v>369.0886</v>
      </c>
      <c r="AG292" s="57" t="n">
        <v>10.882552</v>
      </c>
      <c r="AH292" s="57" t="n">
        <v>346.25</v>
      </c>
      <c r="AI292" s="57" t="n">
        <v>337.6688</v>
      </c>
      <c r="AJ292" s="57" t="n">
        <v>12.438277</v>
      </c>
      <c r="AK292" s="57" t="n">
        <v>346.25</v>
      </c>
      <c r="AL292" s="57" t="n">
        <v>374.7293</v>
      </c>
      <c r="AM292" s="57" t="n">
        <v>11.120284</v>
      </c>
      <c r="AN292" s="57" t="n">
        <v>346.25</v>
      </c>
      <c r="AO292" s="57" t="n">
        <v>386.8388</v>
      </c>
      <c r="AP292" s="57" t="n">
        <v>11.736968</v>
      </c>
      <c r="AQ292" s="57" t="n">
        <v>346.25</v>
      </c>
      <c r="AR292" s="57" t="n">
        <v>349.05</v>
      </c>
      <c r="AS292" s="57" t="n">
        <v>13.410469</v>
      </c>
      <c r="AT292" s="57" t="n">
        <v>346.25</v>
      </c>
      <c r="AU292" s="57" t="n">
        <v>472.8221</v>
      </c>
      <c r="AV292" s="57" t="n">
        <v>9.595747</v>
      </c>
      <c r="AW292" s="57" t="n">
        <v>346.25</v>
      </c>
      <c r="AX292" s="57" t="n">
        <v>600.4172</v>
      </c>
      <c r="AY292" s="57" t="n">
        <v>5.5389313</v>
      </c>
      <c r="AZ292" s="57" t="n">
        <v>346.25</v>
      </c>
      <c r="BA292" s="57" t="n">
        <v>376.0421</v>
      </c>
      <c r="BB292" s="57" t="n">
        <v>11.245583</v>
      </c>
      <c r="BC292" s="57" t="n">
        <v>346.25</v>
      </c>
      <c r="BD292" s="57" t="n">
        <v>555.1145</v>
      </c>
      <c r="BE292" s="57" t="n">
        <v>7.4859324</v>
      </c>
      <c r="BF292" s="57" t="n">
        <v>346.25</v>
      </c>
      <c r="BG292" s="57" t="n">
        <v>305.1568</v>
      </c>
      <c r="BH292" s="57" t="n">
        <v>10.786587</v>
      </c>
      <c r="BI292" s="57" t="n">
        <v>346.25</v>
      </c>
      <c r="BJ292" s="57" t="n">
        <v>372.2976</v>
      </c>
      <c r="BK292" s="57" t="n">
        <v>10.875354</v>
      </c>
      <c r="BL292" s="57" t="n">
        <v>346.25</v>
      </c>
      <c r="BM292" s="57" t="n">
        <v>411.2468</v>
      </c>
      <c r="BN292" s="57" t="n">
        <v>9.9142857</v>
      </c>
      <c r="BO292" s="57" t="n">
        <v>346.25</v>
      </c>
      <c r="BP292" s="57" t="n">
        <v>345.3246</v>
      </c>
      <c r="BQ292" s="57" t="n">
        <v>9.9583424</v>
      </c>
      <c r="BR292" s="57" t="n">
        <v>346.25</v>
      </c>
      <c r="BS292" s="57" t="n">
        <v>340.5269</v>
      </c>
      <c r="BT292" s="57" t="n">
        <v>8.2788441</v>
      </c>
      <c r="BU292" s="57" t="n">
        <v>346.25</v>
      </c>
      <c r="BV292" s="57" t="n">
        <v>609.2833</v>
      </c>
      <c r="BW292" s="57" t="n">
        <v>5.3921483</v>
      </c>
      <c r="BX292" s="57" t="n">
        <v>346.25</v>
      </c>
      <c r="BY292" s="57" t="n">
        <v>405.6863</v>
      </c>
      <c r="BZ292" s="57" t="n">
        <v>12.261505</v>
      </c>
      <c r="CA292" s="57" t="n">
        <v>346.25</v>
      </c>
      <c r="CB292" s="57" t="n">
        <v>492.3854</v>
      </c>
      <c r="CC292" s="57" t="n">
        <v>6.7967285</v>
      </c>
      <c r="CD292" s="57" t="n">
        <v>346.25</v>
      </c>
      <c r="CE292" s="57" t="n">
        <v>464.0191</v>
      </c>
      <c r="CF292" s="57" t="n">
        <v>9.9618321</v>
      </c>
      <c r="CG292" s="57"/>
      <c r="CH292" s="65" t="n">
        <f aca="false">AH292</f>
        <v>346.25</v>
      </c>
      <c r="CI292" s="66" t="n">
        <f aca="false">AVERAGE(B292,E292,H292,K292,N292,Q292,T292,W292,Z292,AC292,AF292,AI292,AL292,AO292,AR292,AU292,AX292,BA292,BD292,BG292,BJ292,BM292,BP292,BS292,BV292,BY292,CB292,CE292)</f>
        <v>434.704628571429</v>
      </c>
      <c r="CJ292" s="67" t="n">
        <f aca="false">AVERAGE(C292,F292,I292,L292,O292,R292,U292,X292,AA292,AD292,AG292,AJ292,AM292,AP292,AS292,AV292,AY292,BB292,BE292,BH292,BK292,BN292,BQ292,BT292,BW292,BZ292,CC292,CF292)</f>
        <v>9.671346825</v>
      </c>
      <c r="CK292" s="66" t="n">
        <f aca="false">STDEV(B292,E292,H292,K292,N292,Q292,T292,W292,Z292,AC292,AF292,AI292,AL292,AO292,AR292,AU292,AX292,BA292,BD292,BG292,BJ292,BM292,BP292,BS292,BV292,BY292,CB292,CE292)</f>
        <v>91.9704661641296</v>
      </c>
      <c r="CL292" s="67" t="n">
        <f aca="false">STDEV(C292,F292,I292,L292,O292,R292,U292,X292,AA292,AD292,AG292,AJ292,AM292,AP292,AS292,AV292,AY292,BB292,BE292,BH292,BK292,BN292,BQ292,BT292,BW292,BZ292,CC292,CF292)</f>
        <v>2.48755747106165</v>
      </c>
    </row>
    <row r="293" customFormat="false" ht="26.8" hidden="false" customHeight="false" outlineLevel="0" collapsed="false">
      <c r="A293" s="57" t="n">
        <v>347.5</v>
      </c>
      <c r="B293" s="57" t="n">
        <v>365.7051</v>
      </c>
      <c r="C293" s="57" t="n">
        <v>12.703381</v>
      </c>
      <c r="D293" s="57" t="n">
        <v>347.5</v>
      </c>
      <c r="E293" s="57" t="n">
        <v>480.6775</v>
      </c>
      <c r="F293" s="57" t="n">
        <v>8.1901854</v>
      </c>
      <c r="G293" s="57" t="n">
        <v>347.5</v>
      </c>
      <c r="H293" s="57" t="n">
        <v>358.8681</v>
      </c>
      <c r="I293" s="57" t="n">
        <v>12.690622</v>
      </c>
      <c r="J293" s="57" t="n">
        <v>347.5</v>
      </c>
      <c r="K293" s="57" t="n">
        <v>621.4738</v>
      </c>
      <c r="L293" s="57" t="n">
        <v>5.3504907</v>
      </c>
      <c r="M293" s="57" t="n">
        <v>347.5</v>
      </c>
      <c r="N293" s="57" t="n">
        <v>432.4976</v>
      </c>
      <c r="O293" s="57" t="n">
        <v>7.4986914</v>
      </c>
      <c r="P293" s="57" t="n">
        <v>347.5</v>
      </c>
      <c r="Q293" s="57" t="n">
        <v>397.7173</v>
      </c>
      <c r="R293" s="57" t="n">
        <v>11.006216</v>
      </c>
      <c r="S293" s="57" t="n">
        <v>347.5</v>
      </c>
      <c r="T293" s="57" t="n">
        <v>562.8962</v>
      </c>
      <c r="U293" s="57" t="n">
        <v>7.208506</v>
      </c>
      <c r="V293" s="57" t="n">
        <v>347.5</v>
      </c>
      <c r="W293" s="57" t="n">
        <v>420.0969</v>
      </c>
      <c r="X293" s="57" t="n">
        <v>10.839258</v>
      </c>
      <c r="Y293" s="57" t="n">
        <v>347.5</v>
      </c>
      <c r="Z293" s="57" t="n">
        <v>437.2486</v>
      </c>
      <c r="AA293" s="57" t="n">
        <v>11.053544</v>
      </c>
      <c r="AB293" s="57" t="n">
        <v>347.5</v>
      </c>
      <c r="AC293" s="57" t="n">
        <v>614.5578</v>
      </c>
      <c r="AD293" s="57" t="n">
        <v>5.1973828</v>
      </c>
      <c r="AE293" s="57" t="n">
        <v>347.5</v>
      </c>
      <c r="AF293" s="57" t="n">
        <v>368.4773</v>
      </c>
      <c r="AG293" s="57" t="n">
        <v>11.339586</v>
      </c>
      <c r="AH293" s="57" t="n">
        <v>347.5</v>
      </c>
      <c r="AI293" s="57" t="n">
        <v>336.4166</v>
      </c>
      <c r="AJ293" s="57" t="n">
        <v>12.62072</v>
      </c>
      <c r="AK293" s="57" t="n">
        <v>347.5</v>
      </c>
      <c r="AL293" s="57" t="n">
        <v>370.7398</v>
      </c>
      <c r="AM293" s="57" t="n">
        <v>10.82181</v>
      </c>
      <c r="AN293" s="57" t="n">
        <v>347.5</v>
      </c>
      <c r="AO293" s="57" t="n">
        <v>385.117</v>
      </c>
      <c r="AP293" s="57" t="n">
        <v>11.42868</v>
      </c>
      <c r="AQ293" s="57" t="n">
        <v>347.5</v>
      </c>
      <c r="AR293" s="57" t="n">
        <v>360.8576</v>
      </c>
      <c r="AS293" s="57" t="n">
        <v>13.182552</v>
      </c>
      <c r="AT293" s="57" t="n">
        <v>347.5</v>
      </c>
      <c r="AU293" s="57" t="n">
        <v>470.7514</v>
      </c>
      <c r="AV293" s="57" t="n">
        <v>9.6351145</v>
      </c>
      <c r="AW293" s="57" t="n">
        <v>347.5</v>
      </c>
      <c r="AX293" s="57" t="n">
        <v>612.123</v>
      </c>
      <c r="AY293" s="57" t="n">
        <v>5.3986914</v>
      </c>
      <c r="AZ293" s="57" t="n">
        <v>347.5</v>
      </c>
      <c r="BA293" s="57" t="n">
        <v>375.1983</v>
      </c>
      <c r="BB293" s="57" t="n">
        <v>11.61723</v>
      </c>
      <c r="BC293" s="57" t="n">
        <v>347.5</v>
      </c>
      <c r="BD293" s="57" t="n">
        <v>548.251</v>
      </c>
      <c r="BE293" s="57" t="n">
        <v>7.3093784</v>
      </c>
      <c r="BF293" s="57" t="n">
        <v>347.5</v>
      </c>
      <c r="BG293" s="57" t="n">
        <v>321.4131</v>
      </c>
      <c r="BH293" s="57" t="n">
        <v>10.703599</v>
      </c>
      <c r="BI293" s="57" t="n">
        <v>347.5</v>
      </c>
      <c r="BJ293" s="57" t="n">
        <v>382.5575</v>
      </c>
      <c r="BK293" s="57" t="n">
        <v>11.381679</v>
      </c>
      <c r="BL293" s="57" t="n">
        <v>347.5</v>
      </c>
      <c r="BM293" s="57" t="n">
        <v>409.4432</v>
      </c>
      <c r="BN293" s="57" t="n">
        <v>9.5865867</v>
      </c>
      <c r="BO293" s="57" t="n">
        <v>347.5</v>
      </c>
      <c r="BP293" s="57" t="n">
        <v>347.6464</v>
      </c>
      <c r="BQ293" s="57" t="n">
        <v>9.7183206</v>
      </c>
      <c r="BR293" s="57" t="n">
        <v>347.5</v>
      </c>
      <c r="BS293" s="57" t="n">
        <v>358.7177</v>
      </c>
      <c r="BT293" s="57" t="n">
        <v>9.8776445</v>
      </c>
      <c r="BU293" s="57" t="n">
        <v>347.5</v>
      </c>
      <c r="BV293" s="57" t="n">
        <v>645.0845</v>
      </c>
      <c r="BW293" s="57" t="n">
        <v>4.9720829</v>
      </c>
      <c r="BX293" s="57" t="n">
        <v>347.5</v>
      </c>
      <c r="BY293" s="57" t="n">
        <v>407.7896</v>
      </c>
      <c r="BZ293" s="57" t="n">
        <v>13.112214</v>
      </c>
      <c r="CA293" s="57" t="n">
        <v>347.5</v>
      </c>
      <c r="CB293" s="57" t="n">
        <v>458.9618</v>
      </c>
      <c r="CC293" s="57" t="n">
        <v>6.6700109</v>
      </c>
      <c r="CD293" s="57" t="n">
        <v>347.5</v>
      </c>
      <c r="CE293" s="57" t="n">
        <v>473.3408</v>
      </c>
      <c r="CF293" s="57" t="n">
        <v>9.62988</v>
      </c>
      <c r="CG293" s="57"/>
      <c r="CH293" s="65" t="n">
        <f aca="false">AH293</f>
        <v>347.5</v>
      </c>
      <c r="CI293" s="66" t="n">
        <f aca="false">AVERAGE(B293,E293,H293,K293,N293,Q293,T293,W293,Z293,AC293,AF293,AI293,AL293,AO293,AR293,AU293,AX293,BA293,BD293,BG293,BJ293,BM293,BP293,BS293,BV293,BY293,CB293,CE293)</f>
        <v>440.165196428572</v>
      </c>
      <c r="CJ293" s="67" t="n">
        <f aca="false">AVERAGE(C293,F293,I293,L293,O293,R293,U293,X293,AA293,AD293,AG293,AJ293,AM293,AP293,AS293,AV293,AY293,BB293,BE293,BH293,BK293,BN293,BQ293,BT293,BW293,BZ293,CC293,CF293)</f>
        <v>9.66943061428571</v>
      </c>
      <c r="CK293" s="66" t="n">
        <f aca="false">STDEV(B293,E293,H293,K293,N293,Q293,T293,W293,Z293,AC293,AF293,AI293,AL293,AO293,AR293,AU293,AX293,BA293,BD293,BG293,BJ293,BM293,BP293,BS293,BV293,BY293,CB293,CE293)</f>
        <v>96.016621495345</v>
      </c>
      <c r="CL293" s="67" t="n">
        <f aca="false">STDEV(C293,F293,I293,L293,O293,R293,U293,X293,AA293,AD293,AG293,AJ293,AM293,AP293,AS293,AV293,AY293,BB293,BE293,BH293,BK293,BN293,BQ293,BT293,BW293,BZ293,CC293,CF293)</f>
        <v>2.5665300088425</v>
      </c>
    </row>
    <row r="294" customFormat="false" ht="26.8" hidden="false" customHeight="false" outlineLevel="0" collapsed="false">
      <c r="A294" s="57" t="n">
        <v>348.75</v>
      </c>
      <c r="B294" s="57" t="n">
        <v>354.288</v>
      </c>
      <c r="C294" s="57" t="n">
        <v>12.277535</v>
      </c>
      <c r="D294" s="57" t="n">
        <v>348.75</v>
      </c>
      <c r="E294" s="57" t="n">
        <v>429.8623</v>
      </c>
      <c r="F294" s="57" t="n">
        <v>8.8055616</v>
      </c>
      <c r="G294" s="57" t="n">
        <v>348.75</v>
      </c>
      <c r="H294" s="57" t="n">
        <v>361.4602</v>
      </c>
      <c r="I294" s="57" t="n">
        <v>13.636096</v>
      </c>
      <c r="J294" s="57" t="n">
        <v>348.75</v>
      </c>
      <c r="K294" s="57" t="n">
        <v>644.9425</v>
      </c>
      <c r="L294" s="57" t="n">
        <v>5.136096</v>
      </c>
      <c r="M294" s="57" t="n">
        <v>348.75</v>
      </c>
      <c r="N294" s="57" t="n">
        <v>500.0363</v>
      </c>
      <c r="O294" s="57" t="n">
        <v>7.1220284</v>
      </c>
      <c r="P294" s="57" t="n">
        <v>348.75</v>
      </c>
      <c r="Q294" s="57" t="n">
        <v>404.0586</v>
      </c>
      <c r="R294" s="57" t="n">
        <v>11.791821</v>
      </c>
      <c r="S294" s="57" t="n">
        <v>348.75</v>
      </c>
      <c r="T294" s="57" t="n">
        <v>556.9229</v>
      </c>
      <c r="U294" s="57" t="n">
        <v>7.087241</v>
      </c>
      <c r="V294" s="57" t="n">
        <v>348.75</v>
      </c>
      <c r="W294" s="57" t="n">
        <v>414.6838</v>
      </c>
      <c r="X294" s="57" t="n">
        <v>10.58048</v>
      </c>
      <c r="Y294" s="57" t="n">
        <v>348.75</v>
      </c>
      <c r="Z294" s="57" t="n">
        <v>432.5226</v>
      </c>
      <c r="AA294" s="57" t="n">
        <v>10.446456</v>
      </c>
      <c r="AB294" s="57" t="n">
        <v>348.75</v>
      </c>
      <c r="AC294" s="57" t="n">
        <v>642.5035</v>
      </c>
      <c r="AD294" s="57" t="n">
        <v>5.0452563</v>
      </c>
      <c r="AE294" s="57" t="n">
        <v>348.75</v>
      </c>
      <c r="AF294" s="57" t="n">
        <v>368.2582</v>
      </c>
      <c r="AG294" s="57" t="n">
        <v>11.648092</v>
      </c>
      <c r="AH294" s="57" t="n">
        <v>348.75</v>
      </c>
      <c r="AI294" s="57" t="n">
        <v>342.969</v>
      </c>
      <c r="AJ294" s="57" t="n">
        <v>12.316903</v>
      </c>
      <c r="AK294" s="57" t="n">
        <v>348.75</v>
      </c>
      <c r="AL294" s="57" t="n">
        <v>358.0152</v>
      </c>
      <c r="AM294" s="57" t="n">
        <v>9.6266085</v>
      </c>
      <c r="AN294" s="57" t="n">
        <v>348.75</v>
      </c>
      <c r="AO294" s="57" t="n">
        <v>389.8856</v>
      </c>
      <c r="AP294" s="57" t="n">
        <v>11.148637</v>
      </c>
      <c r="AQ294" s="57" t="n">
        <v>348.75</v>
      </c>
      <c r="AR294" s="57" t="n">
        <v>370.6556</v>
      </c>
      <c r="AS294" s="57" t="n">
        <v>13.827263</v>
      </c>
      <c r="AT294" s="57" t="n">
        <v>348.75</v>
      </c>
      <c r="AU294" s="57" t="n">
        <v>418.488</v>
      </c>
      <c r="AV294" s="57" t="n">
        <v>8.1569248</v>
      </c>
      <c r="AW294" s="57" t="n">
        <v>348.75</v>
      </c>
      <c r="AX294" s="57" t="n">
        <v>641.1167</v>
      </c>
      <c r="AY294" s="57" t="n">
        <v>5.1387132</v>
      </c>
      <c r="AZ294" s="57" t="n">
        <v>348.75</v>
      </c>
      <c r="BA294" s="57" t="n">
        <v>371.7783</v>
      </c>
      <c r="BB294" s="57" t="n">
        <v>11.868484</v>
      </c>
      <c r="BC294" s="57" t="n">
        <v>348.75</v>
      </c>
      <c r="BD294" s="57" t="n">
        <v>542.1787</v>
      </c>
      <c r="BE294" s="57" t="n">
        <v>7.1737186</v>
      </c>
      <c r="BF294" s="57" t="n">
        <v>348.75</v>
      </c>
      <c r="BG294" s="57" t="n">
        <v>327.6914</v>
      </c>
      <c r="BH294" s="57" t="n">
        <v>11.097274</v>
      </c>
      <c r="BI294" s="57" t="n">
        <v>348.75</v>
      </c>
      <c r="BJ294" s="57" t="n">
        <v>373.7592</v>
      </c>
      <c r="BK294" s="57" t="n">
        <v>10.711996</v>
      </c>
      <c r="BL294" s="57" t="n">
        <v>348.75</v>
      </c>
      <c r="BM294" s="57" t="n">
        <v>414.3953</v>
      </c>
      <c r="BN294" s="57" t="n">
        <v>9.7854962</v>
      </c>
      <c r="BO294" s="57" t="n">
        <v>348.75</v>
      </c>
      <c r="BP294" s="57" t="n">
        <v>341.1678</v>
      </c>
      <c r="BQ294" s="57" t="n">
        <v>9.3516903</v>
      </c>
      <c r="BR294" s="57" t="n">
        <v>348.75</v>
      </c>
      <c r="BS294" s="57" t="n">
        <v>362.823</v>
      </c>
      <c r="BT294" s="57" t="n">
        <v>9.8651036</v>
      </c>
      <c r="BU294" s="57" t="n">
        <v>348.75</v>
      </c>
      <c r="BV294" s="57" t="n">
        <v>654.2445</v>
      </c>
      <c r="BW294" s="57" t="n">
        <v>4.8716467</v>
      </c>
      <c r="BX294" s="57" t="n">
        <v>348.75</v>
      </c>
      <c r="BY294" s="57" t="n">
        <v>401.52</v>
      </c>
      <c r="BZ294" s="57" t="n">
        <v>12.764449</v>
      </c>
      <c r="CA294" s="57" t="n">
        <v>348.75</v>
      </c>
      <c r="CB294" s="57" t="n">
        <v>467.8328</v>
      </c>
      <c r="CC294" s="57" t="n">
        <v>7.4102508</v>
      </c>
      <c r="CD294" s="57" t="n">
        <v>348.75</v>
      </c>
      <c r="CE294" s="57" t="n">
        <v>486.0514</v>
      </c>
      <c r="CF294" s="57" t="n">
        <v>9.921374</v>
      </c>
      <c r="CG294" s="57"/>
      <c r="CH294" s="65" t="n">
        <f aca="false">AH294</f>
        <v>348.75</v>
      </c>
      <c r="CI294" s="66" t="n">
        <f aca="false">AVERAGE(B294,E294,H294,K294,N294,Q294,T294,W294,Z294,AC294,AF294,AI294,AL294,AO294,AR294,AU294,AX294,BA294,BD294,BG294,BJ294,BM294,BP294,BS294,BV294,BY294,CB294,CE294)</f>
        <v>441.93255</v>
      </c>
      <c r="CJ294" s="67" t="n">
        <f aca="false">AVERAGE(C294,F294,I294,L294,O294,R294,U294,X294,AA294,AD294,AG294,AJ294,AM294,AP294,AS294,AV294,AY294,BB294,BE294,BH294,BK294,BN294,BQ294,BT294,BW294,BZ294,CC294,CF294)</f>
        <v>9.59332842857143</v>
      </c>
      <c r="CK294" s="66" t="n">
        <f aca="false">STDEV(B294,E294,H294,K294,N294,Q294,T294,W294,Z294,AC294,AF294,AI294,AL294,AO294,AR294,AU294,AX294,BA294,BD294,BG294,BJ294,BM294,BP294,BS294,BV294,BY294,CB294,CE294)</f>
        <v>102.569349486646</v>
      </c>
      <c r="CL294" s="67" t="n">
        <f aca="false">STDEV(C294,F294,I294,L294,O294,R294,U294,X294,AA294,AD294,AG294,AJ294,AM294,AP294,AS294,AV294,AY294,BB294,BE294,BH294,BK294,BN294,BQ294,BT294,BW294,BZ294,CC294,CF294)</f>
        <v>2.64907343657952</v>
      </c>
    </row>
    <row r="295" customFormat="false" ht="26.8" hidden="false" customHeight="false" outlineLevel="0" collapsed="false">
      <c r="A295" s="57" t="n">
        <v>350</v>
      </c>
      <c r="B295" s="57" t="n">
        <v>355.551</v>
      </c>
      <c r="C295" s="57" t="n">
        <v>13.181679</v>
      </c>
      <c r="D295" s="57" t="n">
        <v>350</v>
      </c>
      <c r="E295" s="57" t="n">
        <v>435.9764</v>
      </c>
      <c r="F295" s="57" t="n">
        <v>10.467285</v>
      </c>
      <c r="G295" s="57" t="n">
        <v>350</v>
      </c>
      <c r="H295" s="57" t="n">
        <v>362.7693</v>
      </c>
      <c r="I295" s="57" t="n">
        <v>13.78964</v>
      </c>
      <c r="J295" s="57" t="n">
        <v>350</v>
      </c>
      <c r="K295" s="57" t="n">
        <v>625.3382</v>
      </c>
      <c r="L295" s="57" t="n">
        <v>5.3332606</v>
      </c>
      <c r="M295" s="57" t="n">
        <v>350</v>
      </c>
      <c r="N295" s="57" t="n">
        <v>553.3237</v>
      </c>
      <c r="O295" s="57" t="n">
        <v>6.5799346</v>
      </c>
      <c r="P295" s="57" t="n">
        <v>350</v>
      </c>
      <c r="Q295" s="57" t="n">
        <v>420.7443</v>
      </c>
      <c r="R295" s="57" t="n">
        <v>11.991494</v>
      </c>
      <c r="S295" s="57" t="n">
        <v>350</v>
      </c>
      <c r="T295" s="57" t="n">
        <v>560.1277</v>
      </c>
      <c r="U295" s="57" t="n">
        <v>6.8973828</v>
      </c>
      <c r="V295" s="57" t="n">
        <v>350</v>
      </c>
      <c r="W295" s="57" t="n">
        <v>414.9232</v>
      </c>
      <c r="X295" s="57" t="n">
        <v>10.812432</v>
      </c>
      <c r="Y295" s="57" t="n">
        <v>350</v>
      </c>
      <c r="Z295" s="57" t="n">
        <v>431.4302</v>
      </c>
      <c r="AA295" s="57" t="n">
        <v>10.08386</v>
      </c>
      <c r="AB295" s="57" t="n">
        <v>350</v>
      </c>
      <c r="AC295" s="57" t="n">
        <v>655.808</v>
      </c>
      <c r="AD295" s="57" t="n">
        <v>4.9352236</v>
      </c>
      <c r="AE295" s="57" t="n">
        <v>350</v>
      </c>
      <c r="AF295" s="57" t="n">
        <v>365.2401</v>
      </c>
      <c r="AG295" s="57" t="n">
        <v>12.086041</v>
      </c>
      <c r="AH295" s="57" t="n">
        <v>350</v>
      </c>
      <c r="AI295" s="57" t="n">
        <v>352.1878</v>
      </c>
      <c r="AJ295" s="57" t="n">
        <v>11.123773</v>
      </c>
      <c r="AK295" s="57" t="n">
        <v>350</v>
      </c>
      <c r="AL295" s="57" t="n">
        <v>370.1682</v>
      </c>
      <c r="AM295" s="57" t="n">
        <v>9.8304253</v>
      </c>
      <c r="AN295" s="57" t="n">
        <v>350</v>
      </c>
      <c r="AO295" s="57" t="n">
        <v>396.5826</v>
      </c>
      <c r="AP295" s="57" t="n">
        <v>11.247655</v>
      </c>
      <c r="AQ295" s="57" t="n">
        <v>350</v>
      </c>
      <c r="AR295" s="57" t="n">
        <v>367.5136</v>
      </c>
      <c r="AS295" s="57" t="n">
        <v>13.291821</v>
      </c>
      <c r="AT295" s="57" t="n">
        <v>350</v>
      </c>
      <c r="AU295" s="57" t="n">
        <v>442.9143</v>
      </c>
      <c r="AV295" s="57" t="n">
        <v>7.195747</v>
      </c>
      <c r="AW295" s="57" t="n">
        <v>350</v>
      </c>
      <c r="AX295" s="57" t="n">
        <v>654.8472</v>
      </c>
      <c r="AY295" s="57" t="n">
        <v>4.9593239</v>
      </c>
      <c r="AZ295" s="57" t="n">
        <v>350</v>
      </c>
      <c r="BA295" s="57" t="n">
        <v>366.9735</v>
      </c>
      <c r="BB295" s="57" t="n">
        <v>11.584842</v>
      </c>
      <c r="BC295" s="57" t="n">
        <v>350</v>
      </c>
      <c r="BD295" s="57" t="n">
        <v>541.4352</v>
      </c>
      <c r="BE295" s="57" t="n">
        <v>7.3057797</v>
      </c>
      <c r="BF295" s="57" t="n">
        <v>350</v>
      </c>
      <c r="BG295" s="57" t="n">
        <v>331.3158</v>
      </c>
      <c r="BH295" s="57" t="n">
        <v>11.086041</v>
      </c>
      <c r="BI295" s="57" t="n">
        <v>350</v>
      </c>
      <c r="BJ295" s="57" t="n">
        <v>369.9315</v>
      </c>
      <c r="BK295" s="57" t="n">
        <v>10.687786</v>
      </c>
      <c r="BL295" s="57" t="n">
        <v>350</v>
      </c>
      <c r="BM295" s="57" t="n">
        <v>410.8453</v>
      </c>
      <c r="BN295" s="57" t="n">
        <v>9.534133</v>
      </c>
      <c r="BO295" s="57" t="n">
        <v>350</v>
      </c>
      <c r="BP295" s="57" t="n">
        <v>363.2083</v>
      </c>
      <c r="BQ295" s="57" t="n">
        <v>10.483315</v>
      </c>
      <c r="BR295" s="57" t="n">
        <v>350</v>
      </c>
      <c r="BS295" s="57" t="n">
        <v>354.6904</v>
      </c>
      <c r="BT295" s="57" t="n">
        <v>10.163032</v>
      </c>
      <c r="BU295" s="57" t="n">
        <v>350</v>
      </c>
      <c r="BV295" s="57" t="n">
        <v>629.6996</v>
      </c>
      <c r="BW295" s="57" t="n">
        <v>5.119193</v>
      </c>
      <c r="BX295" s="57" t="n">
        <v>350</v>
      </c>
      <c r="BY295" s="57" t="n">
        <v>394.0092</v>
      </c>
      <c r="BZ295" s="57" t="n">
        <v>11.694002</v>
      </c>
      <c r="CA295" s="57" t="n">
        <v>350</v>
      </c>
      <c r="CB295" s="57" t="n">
        <v>477.188</v>
      </c>
      <c r="CC295" s="57" t="n">
        <v>8.2738277</v>
      </c>
      <c r="CD295" s="57" t="n">
        <v>350</v>
      </c>
      <c r="CE295" s="57" t="n">
        <v>465.5901</v>
      </c>
      <c r="CF295" s="57" t="n">
        <v>9.5994547</v>
      </c>
      <c r="CG295" s="57"/>
      <c r="CH295" s="65" t="n">
        <f aca="false">AH295</f>
        <v>350</v>
      </c>
      <c r="CI295" s="66" t="n">
        <f aca="false">AVERAGE(B295,E295,H295,K295,N295,Q295,T295,W295,Z295,AC295,AF295,AI295,AL295,AO295,AR295,AU295,AX295,BA295,BD295,BG295,BJ295,BM295,BP295,BS295,BV295,BY295,CB295,CE295)</f>
        <v>445.369025</v>
      </c>
      <c r="CJ295" s="67" t="n">
        <f aca="false">AVERAGE(C295,F295,I295,L295,O295,R295,U295,X295,AA295,AD295,AG295,AJ295,AM295,AP295,AS295,AV295,AY295,BB295,BE295,BH295,BK295,BN295,BQ295,BT295,BW295,BZ295,CC295,CF295)</f>
        <v>9.61922799642857</v>
      </c>
      <c r="CK295" s="66" t="n">
        <f aca="false">STDEV(B295,E295,H295,K295,N295,Q295,T295,W295,Z295,AC295,AF295,AI295,AL295,AO295,AR295,AU295,AX295,BA295,BD295,BG295,BJ295,BM295,BP295,BS295,BV295,BY295,CB295,CE295)</f>
        <v>101.756002304003</v>
      </c>
      <c r="CL295" s="67" t="n">
        <f aca="false">STDEV(C295,F295,I295,L295,O295,R295,U295,X295,AA295,AD295,AG295,AJ295,AM295,AP295,AS295,AV295,AY295,BB295,BE295,BH295,BK295,BN295,BQ295,BT295,BW295,BZ295,CC295,CF295)</f>
        <v>2.63220980322633</v>
      </c>
    </row>
    <row r="296" customFormat="false" ht="26.8" hidden="false" customHeight="false" outlineLevel="0" collapsed="false">
      <c r="A296" s="57" t="n">
        <v>351.25</v>
      </c>
      <c r="B296" s="57" t="n">
        <v>355.6198</v>
      </c>
      <c r="C296" s="57" t="n">
        <v>13.132715</v>
      </c>
      <c r="D296" s="57" t="n">
        <v>351.25</v>
      </c>
      <c r="E296" s="57" t="n">
        <v>423.9144</v>
      </c>
      <c r="F296" s="57" t="n">
        <v>10.870774</v>
      </c>
      <c r="G296" s="57" t="n">
        <v>351.25</v>
      </c>
      <c r="H296" s="57" t="n">
        <v>347.3682</v>
      </c>
      <c r="I296" s="57" t="n">
        <v>12.466412</v>
      </c>
      <c r="J296" s="57" t="n">
        <v>351.25</v>
      </c>
      <c r="K296" s="57" t="n">
        <v>611.3863</v>
      </c>
      <c r="L296" s="57" t="n">
        <v>5.6736096</v>
      </c>
      <c r="M296" s="57" t="n">
        <v>351.25</v>
      </c>
      <c r="N296" s="57" t="n">
        <v>534.5514</v>
      </c>
      <c r="O296" s="57" t="n">
        <v>6.0992366</v>
      </c>
      <c r="P296" s="57" t="n">
        <v>351.25</v>
      </c>
      <c r="Q296" s="57" t="n">
        <v>421.3126</v>
      </c>
      <c r="R296" s="57" t="n">
        <v>11.81494</v>
      </c>
      <c r="S296" s="57" t="n">
        <v>351.25</v>
      </c>
      <c r="T296" s="57" t="n">
        <v>570.4821</v>
      </c>
      <c r="U296" s="57" t="n">
        <v>6.9655398</v>
      </c>
      <c r="V296" s="57" t="n">
        <v>351.25</v>
      </c>
      <c r="W296" s="57" t="n">
        <v>425.0991</v>
      </c>
      <c r="X296" s="57" t="n">
        <v>11.267612</v>
      </c>
      <c r="Y296" s="57" t="n">
        <v>351.25</v>
      </c>
      <c r="Z296" s="57" t="n">
        <v>431.1669</v>
      </c>
      <c r="AA296" s="57" t="n">
        <v>10.217121</v>
      </c>
      <c r="AB296" s="57" t="n">
        <v>351.25</v>
      </c>
      <c r="AC296" s="57" t="n">
        <v>639.855</v>
      </c>
      <c r="AD296" s="57" t="n">
        <v>4.9811341</v>
      </c>
      <c r="AE296" s="57" t="n">
        <v>351.25</v>
      </c>
      <c r="AF296" s="57" t="n">
        <v>360.5658</v>
      </c>
      <c r="AG296" s="57" t="n">
        <v>12.007415</v>
      </c>
      <c r="AH296" s="57" t="n">
        <v>351.25</v>
      </c>
      <c r="AI296" s="57" t="n">
        <v>376.8358</v>
      </c>
      <c r="AJ296" s="57" t="n">
        <v>10.832061</v>
      </c>
      <c r="AK296" s="57" t="n">
        <v>351.25</v>
      </c>
      <c r="AL296" s="57" t="n">
        <v>395.2165</v>
      </c>
      <c r="AM296" s="57" t="n">
        <v>10.548419</v>
      </c>
      <c r="AN296" s="57" t="n">
        <v>351.25</v>
      </c>
      <c r="AO296" s="57" t="n">
        <v>383.7886</v>
      </c>
      <c r="AP296" s="57" t="n">
        <v>10.81952</v>
      </c>
      <c r="AQ296" s="57" t="n">
        <v>351.25</v>
      </c>
      <c r="AR296" s="57" t="n">
        <v>361.9858</v>
      </c>
      <c r="AS296" s="57" t="n">
        <v>12.772083</v>
      </c>
      <c r="AT296" s="57" t="n">
        <v>351.25</v>
      </c>
      <c r="AU296" s="57" t="n">
        <v>505.0854</v>
      </c>
      <c r="AV296" s="57" t="n">
        <v>6.5002181</v>
      </c>
      <c r="AW296" s="57" t="n">
        <v>351.25</v>
      </c>
      <c r="AX296" s="57" t="n">
        <v>636.1576</v>
      </c>
      <c r="AY296" s="57" t="n">
        <v>5.0623773</v>
      </c>
      <c r="AZ296" s="57" t="n">
        <v>351.25</v>
      </c>
      <c r="BA296" s="57" t="n">
        <v>341.333</v>
      </c>
      <c r="BB296" s="57" t="n">
        <v>10.239368</v>
      </c>
      <c r="BC296" s="57" t="n">
        <v>351.25</v>
      </c>
      <c r="BD296" s="57" t="n">
        <v>543.1787</v>
      </c>
      <c r="BE296" s="57" t="n">
        <v>7.438386</v>
      </c>
      <c r="BF296" s="57" t="n">
        <v>351.25</v>
      </c>
      <c r="BG296" s="57" t="n">
        <v>350.7066</v>
      </c>
      <c r="BH296" s="57" t="n">
        <v>11.043948</v>
      </c>
      <c r="BI296" s="57" t="n">
        <v>351.25</v>
      </c>
      <c r="BJ296" s="57" t="n">
        <v>382.4348</v>
      </c>
      <c r="BK296" s="57" t="n">
        <v>11.510469</v>
      </c>
      <c r="BL296" s="57" t="n">
        <v>351.25</v>
      </c>
      <c r="BM296" s="57" t="n">
        <v>408.5763</v>
      </c>
      <c r="BN296" s="57" t="n">
        <v>9.3971647</v>
      </c>
      <c r="BO296" s="57" t="n">
        <v>351.25</v>
      </c>
      <c r="BP296" s="57" t="n">
        <v>359.2248</v>
      </c>
      <c r="BQ296" s="57" t="n">
        <v>10.156707</v>
      </c>
      <c r="BR296" s="57" t="n">
        <v>351.25</v>
      </c>
      <c r="BS296" s="57" t="n">
        <v>366.8326</v>
      </c>
      <c r="BT296" s="57" t="n">
        <v>10.777099</v>
      </c>
      <c r="BU296" s="57" t="n">
        <v>351.25</v>
      </c>
      <c r="BV296" s="57" t="n">
        <v>633.0904</v>
      </c>
      <c r="BW296" s="57" t="n">
        <v>5.2599782</v>
      </c>
      <c r="BX296" s="57" t="n">
        <v>351.25</v>
      </c>
      <c r="BY296" s="57" t="n">
        <v>399.15</v>
      </c>
      <c r="BZ296" s="57" t="n">
        <v>11.683751</v>
      </c>
      <c r="CA296" s="57" t="n">
        <v>351.25</v>
      </c>
      <c r="CB296" s="57" t="n">
        <v>455.0745</v>
      </c>
      <c r="CC296" s="57" t="n">
        <v>8.8946565</v>
      </c>
      <c r="CD296" s="57" t="n">
        <v>351.25</v>
      </c>
      <c r="CE296" s="57" t="n">
        <v>466.0429</v>
      </c>
      <c r="CF296" s="57" t="n">
        <v>9.206325</v>
      </c>
      <c r="CG296" s="57"/>
      <c r="CH296" s="65" t="n">
        <f aca="false">AH296</f>
        <v>351.25</v>
      </c>
      <c r="CI296" s="66" t="n">
        <f aca="false">AVERAGE(B296,E296,H296,K296,N296,Q296,T296,W296,Z296,AC296,AF296,AI296,AL296,AO296,AR296,AU296,AX296,BA296,BD296,BG296,BJ296,BM296,BP296,BS296,BV296,BY296,CB296,CE296)</f>
        <v>445.929853571429</v>
      </c>
      <c r="CJ296" s="67" t="n">
        <f aca="false">AVERAGE(C296,F296,I296,L296,O296,R296,U296,X296,AA296,AD296,AG296,AJ296,AM296,AP296,AS296,AV296,AY296,BB296,BE296,BH296,BK296,BN296,BQ296,BT296,BW296,BZ296,CC296,CF296)</f>
        <v>9.55853713928572</v>
      </c>
      <c r="CK296" s="66" t="n">
        <f aca="false">STDEV(B296,E296,H296,K296,N296,Q296,T296,W296,Z296,AC296,AF296,AI296,AL296,AO296,AR296,AU296,AX296,BA296,BD296,BG296,BJ296,BM296,BP296,BS296,BV296,BY296,CB296,CE296)</f>
        <v>98.0479115444058</v>
      </c>
      <c r="CL296" s="67" t="n">
        <f aca="false">STDEV(C296,F296,I296,L296,O296,R296,U296,X296,AA296,AD296,AG296,AJ296,AM296,AP296,AS296,AV296,AY296,BB296,BE296,BH296,BK296,BN296,BQ296,BT296,BW296,BZ296,CC296,CF296)</f>
        <v>2.52851393855891</v>
      </c>
    </row>
    <row r="297" customFormat="false" ht="26.8" hidden="false" customHeight="false" outlineLevel="0" collapsed="false">
      <c r="A297" s="57" t="n">
        <v>352.5</v>
      </c>
      <c r="B297" s="57" t="n">
        <v>364.3095</v>
      </c>
      <c r="C297" s="57" t="n">
        <v>13.093566</v>
      </c>
      <c r="D297" s="57" t="n">
        <v>352.5</v>
      </c>
      <c r="E297" s="57" t="n">
        <v>401.8766</v>
      </c>
      <c r="F297" s="57" t="n">
        <v>10.795856</v>
      </c>
      <c r="G297" s="57" t="n">
        <v>352.5</v>
      </c>
      <c r="H297" s="57" t="n">
        <v>349.4655</v>
      </c>
      <c r="I297" s="57" t="n">
        <v>12.349073</v>
      </c>
      <c r="J297" s="57" t="n">
        <v>352.5</v>
      </c>
      <c r="K297" s="57" t="n">
        <v>593.3346</v>
      </c>
      <c r="L297" s="57" t="n">
        <v>5.8715376</v>
      </c>
      <c r="M297" s="57" t="n">
        <v>352.5</v>
      </c>
      <c r="N297" s="57" t="n">
        <v>609.5014</v>
      </c>
      <c r="O297" s="57" t="n">
        <v>5.5550709</v>
      </c>
      <c r="P297" s="57" t="n">
        <v>352.5</v>
      </c>
      <c r="Q297" s="57" t="n">
        <v>424.4837</v>
      </c>
      <c r="R297" s="57" t="n">
        <v>11.74711</v>
      </c>
      <c r="S297" s="57" t="n">
        <v>352.5</v>
      </c>
      <c r="T297" s="57" t="n">
        <v>563.4212</v>
      </c>
      <c r="U297" s="57" t="n">
        <v>7.1087241</v>
      </c>
      <c r="V297" s="57" t="n">
        <v>352.5</v>
      </c>
      <c r="W297" s="57" t="n">
        <v>424.3868</v>
      </c>
      <c r="X297" s="57" t="n">
        <v>10.910796</v>
      </c>
      <c r="Y297" s="57" t="n">
        <v>352.5</v>
      </c>
      <c r="Z297" s="57" t="n">
        <v>447.9058</v>
      </c>
      <c r="AA297" s="57" t="n">
        <v>11.046674</v>
      </c>
      <c r="AB297" s="57" t="n">
        <v>352.5</v>
      </c>
      <c r="AC297" s="57" t="n">
        <v>607.3613</v>
      </c>
      <c r="AD297" s="57" t="n">
        <v>5.1661941</v>
      </c>
      <c r="AE297" s="57" t="n">
        <v>352.5</v>
      </c>
      <c r="AF297" s="57" t="n">
        <v>350.3939</v>
      </c>
      <c r="AG297" s="57" t="n">
        <v>11.510796</v>
      </c>
      <c r="AH297" s="57" t="n">
        <v>352.5</v>
      </c>
      <c r="AI297" s="57" t="n">
        <v>396.7881</v>
      </c>
      <c r="AJ297" s="57" t="n">
        <v>10.610905</v>
      </c>
      <c r="AK297" s="57" t="n">
        <v>352.5</v>
      </c>
      <c r="AL297" s="57" t="n">
        <v>401.8458</v>
      </c>
      <c r="AM297" s="57" t="n">
        <v>10.823773</v>
      </c>
      <c r="AN297" s="57" t="n">
        <v>352.5</v>
      </c>
      <c r="AO297" s="57" t="n">
        <v>382.5761</v>
      </c>
      <c r="AP297" s="57" t="n">
        <v>10.118757</v>
      </c>
      <c r="AQ297" s="57" t="n">
        <v>352.5</v>
      </c>
      <c r="AR297" s="57" t="n">
        <v>361.8039</v>
      </c>
      <c r="AS297" s="57" t="n">
        <v>12.844929</v>
      </c>
      <c r="AT297" s="57" t="n">
        <v>352.5</v>
      </c>
      <c r="AU297" s="57" t="n">
        <v>561.3697</v>
      </c>
      <c r="AV297" s="57" t="n">
        <v>6.0241003</v>
      </c>
      <c r="AW297" s="57" t="n">
        <v>352.5</v>
      </c>
      <c r="AX297" s="57" t="n">
        <v>608.5997</v>
      </c>
      <c r="AY297" s="57" t="n">
        <v>5.4164667</v>
      </c>
      <c r="AZ297" s="57" t="n">
        <v>352.5</v>
      </c>
      <c r="BA297" s="57" t="n">
        <v>340.2266</v>
      </c>
      <c r="BB297" s="57" t="n">
        <v>10.698255</v>
      </c>
      <c r="BC297" s="57" t="n">
        <v>352.5</v>
      </c>
      <c r="BD297" s="57" t="n">
        <v>544.5682</v>
      </c>
      <c r="BE297" s="57" t="n">
        <v>7.3962923</v>
      </c>
      <c r="BF297" s="57" t="n">
        <v>352.5</v>
      </c>
      <c r="BG297" s="57" t="n">
        <v>350.8479</v>
      </c>
      <c r="BH297" s="57" t="n">
        <v>10.721047</v>
      </c>
      <c r="BI297" s="57" t="n">
        <v>352.5</v>
      </c>
      <c r="BJ297" s="57" t="n">
        <v>363.0412</v>
      </c>
      <c r="BK297" s="57" t="n">
        <v>10.848419</v>
      </c>
      <c r="BL297" s="57" t="n">
        <v>352.5</v>
      </c>
      <c r="BM297" s="57" t="n">
        <v>432.6134</v>
      </c>
      <c r="BN297" s="57" t="n">
        <v>9.9962923</v>
      </c>
      <c r="BO297" s="57" t="n">
        <v>352.5</v>
      </c>
      <c r="BP297" s="57" t="n">
        <v>344.6</v>
      </c>
      <c r="BQ297" s="57" t="n">
        <v>9.6269357</v>
      </c>
      <c r="BR297" s="57" t="n">
        <v>352.5</v>
      </c>
      <c r="BS297" s="57" t="n">
        <v>372.9081</v>
      </c>
      <c r="BT297" s="57" t="n">
        <v>9.7074155</v>
      </c>
      <c r="BU297" s="57" t="n">
        <v>352.5</v>
      </c>
      <c r="BV297" s="57" t="n">
        <v>625.2832</v>
      </c>
      <c r="BW297" s="57" t="n">
        <v>5.408615</v>
      </c>
      <c r="BX297" s="57" t="n">
        <v>352.5</v>
      </c>
      <c r="BY297" s="57" t="n">
        <v>412.1461</v>
      </c>
      <c r="BZ297" s="57" t="n">
        <v>12.412105</v>
      </c>
      <c r="CA297" s="57" t="n">
        <v>352.5</v>
      </c>
      <c r="CB297" s="57" t="n">
        <v>460.1231</v>
      </c>
      <c r="CC297" s="57" t="n">
        <v>9.5606325</v>
      </c>
      <c r="CD297" s="57" t="n">
        <v>352.5</v>
      </c>
      <c r="CE297" s="57" t="n">
        <v>491.6591</v>
      </c>
      <c r="CF297" s="57" t="n">
        <v>9.6310796</v>
      </c>
      <c r="CG297" s="57"/>
      <c r="CH297" s="65" t="n">
        <f aca="false">AH297</f>
        <v>352.5</v>
      </c>
      <c r="CI297" s="66" t="n">
        <f aca="false">AVERAGE(B297,E297,H297,K297,N297,Q297,T297,W297,Z297,AC297,AF297,AI297,AL297,AO297,AR297,AU297,AX297,BA297,BD297,BG297,BJ297,BM297,BP297,BS297,BV297,BY297,CB297,CE297)</f>
        <v>449.551446428572</v>
      </c>
      <c r="CJ297" s="67" t="n">
        <f aca="false">AVERAGE(C297,F297,I297,L297,O297,R297,U297,X297,AA297,AD297,AG297,AJ297,AM297,AP297,AS297,AV297,AY297,BB297,BE297,BH297,BK297,BN297,BQ297,BT297,BW297,BZ297,CC297,CF297)</f>
        <v>9.53576491428572</v>
      </c>
      <c r="CK297" s="66" t="n">
        <f aca="false">STDEV(B297,E297,H297,K297,N297,Q297,T297,W297,Z297,AC297,AF297,AI297,AL297,AO297,AR297,AU297,AX297,BA297,BD297,BG297,BJ297,BM297,BP297,BS297,BV297,BY297,CB297,CE297)</f>
        <v>98.0123866340655</v>
      </c>
      <c r="CL297" s="67" t="n">
        <f aca="false">STDEV(C297,F297,I297,L297,O297,R297,U297,X297,AA297,AD297,AG297,AJ297,AM297,AP297,AS297,AV297,AY297,BB297,BE297,BH297,BK297,BN297,BQ297,BT297,BW297,BZ297,CC297,CF297)</f>
        <v>2.49005193323085</v>
      </c>
    </row>
    <row r="298" customFormat="false" ht="26.8" hidden="false" customHeight="false" outlineLevel="0" collapsed="false">
      <c r="A298" s="57" t="n">
        <v>353.75</v>
      </c>
      <c r="B298" s="57" t="n">
        <v>367.6599</v>
      </c>
      <c r="C298" s="57" t="n">
        <v>12.559215</v>
      </c>
      <c r="D298" s="57" t="n">
        <v>353.75</v>
      </c>
      <c r="E298" s="57" t="n">
        <v>384.7037</v>
      </c>
      <c r="F298" s="57" t="n">
        <v>10.811123</v>
      </c>
      <c r="G298" s="57" t="n">
        <v>353.75</v>
      </c>
      <c r="H298" s="57" t="n">
        <v>360.334</v>
      </c>
      <c r="I298" s="57" t="n">
        <v>12.17241</v>
      </c>
      <c r="J298" s="57" t="n">
        <v>353.75</v>
      </c>
      <c r="K298" s="57" t="n">
        <v>575.9758</v>
      </c>
      <c r="L298" s="57" t="n">
        <v>6.2434024</v>
      </c>
      <c r="M298" s="57" t="n">
        <v>353.75</v>
      </c>
      <c r="N298" s="57" t="n">
        <v>628.2822</v>
      </c>
      <c r="O298" s="57" t="n">
        <v>5.387241</v>
      </c>
      <c r="P298" s="57" t="n">
        <v>353.75</v>
      </c>
      <c r="Q298" s="57" t="n">
        <v>423.3281</v>
      </c>
      <c r="R298" s="57" t="n">
        <v>11.098037</v>
      </c>
      <c r="S298" s="57" t="n">
        <v>353.75</v>
      </c>
      <c r="T298" s="57" t="n">
        <v>553.8798</v>
      </c>
      <c r="U298" s="57" t="n">
        <v>7.0237732</v>
      </c>
      <c r="V298" s="57" t="n">
        <v>353.75</v>
      </c>
      <c r="W298" s="57" t="n">
        <v>421.5625</v>
      </c>
      <c r="X298" s="57" t="n">
        <v>10.277317</v>
      </c>
      <c r="Y298" s="57" t="n">
        <v>353.75</v>
      </c>
      <c r="Z298" s="57" t="n">
        <v>437.3848</v>
      </c>
      <c r="AA298" s="57" t="n">
        <v>10.697601</v>
      </c>
      <c r="AB298" s="57" t="n">
        <v>353.75</v>
      </c>
      <c r="AC298" s="57" t="n">
        <v>624.672</v>
      </c>
      <c r="AD298" s="57" t="n">
        <v>5.2575791</v>
      </c>
      <c r="AE298" s="57" t="n">
        <v>353.75</v>
      </c>
      <c r="AF298" s="57" t="n">
        <v>333.6502</v>
      </c>
      <c r="AG298" s="57" t="n">
        <v>11.123991</v>
      </c>
      <c r="AH298" s="57" t="n">
        <v>353.75</v>
      </c>
      <c r="AI298" s="57" t="n">
        <v>415.1739</v>
      </c>
      <c r="AJ298" s="57" t="n">
        <v>10.351145</v>
      </c>
      <c r="AK298" s="57" t="n">
        <v>353.75</v>
      </c>
      <c r="AL298" s="57" t="n">
        <v>399.434</v>
      </c>
      <c r="AM298" s="57" t="n">
        <v>10.889422</v>
      </c>
      <c r="AN298" s="57" t="n">
        <v>353.75</v>
      </c>
      <c r="AO298" s="57" t="n">
        <v>408.1285</v>
      </c>
      <c r="AP298" s="57" t="n">
        <v>11.029117</v>
      </c>
      <c r="AQ298" s="57" t="n">
        <v>353.75</v>
      </c>
      <c r="AR298" s="57" t="n">
        <v>355.1769</v>
      </c>
      <c r="AS298" s="57" t="n">
        <v>11.536641</v>
      </c>
      <c r="AT298" s="57" t="n">
        <v>353.75</v>
      </c>
      <c r="AU298" s="57" t="n">
        <v>519.4122</v>
      </c>
      <c r="AV298" s="57" t="n">
        <v>6.3749182</v>
      </c>
      <c r="AW298" s="57" t="n">
        <v>353.75</v>
      </c>
      <c r="AX298" s="57" t="n">
        <v>611.5835</v>
      </c>
      <c r="AY298" s="57" t="n">
        <v>5.5591058</v>
      </c>
      <c r="AZ298" s="57" t="n">
        <v>353.75</v>
      </c>
      <c r="BA298" s="57" t="n">
        <v>353.497</v>
      </c>
      <c r="BB298" s="57" t="n">
        <v>11.049073</v>
      </c>
      <c r="BC298" s="57" t="n">
        <v>353.75</v>
      </c>
      <c r="BD298" s="57" t="n">
        <v>535.9782</v>
      </c>
      <c r="BE298" s="57" t="n">
        <v>7.3792803</v>
      </c>
      <c r="BF298" s="57" t="n">
        <v>353.75</v>
      </c>
      <c r="BG298" s="57" t="n">
        <v>347.2418</v>
      </c>
      <c r="BH298" s="57" t="n">
        <v>10.568811</v>
      </c>
      <c r="BI298" s="57" t="n">
        <v>353.75</v>
      </c>
      <c r="BJ298" s="57" t="n">
        <v>349.3549</v>
      </c>
      <c r="BK298" s="57" t="n">
        <v>10.325082</v>
      </c>
      <c r="BL298" s="57" t="n">
        <v>353.75</v>
      </c>
      <c r="BM298" s="57" t="n">
        <v>428.8451</v>
      </c>
      <c r="BN298" s="57" t="n">
        <v>9.6524537</v>
      </c>
      <c r="BO298" s="57" t="n">
        <v>353.75</v>
      </c>
      <c r="BP298" s="57" t="n">
        <v>351.179</v>
      </c>
      <c r="BQ298" s="57" t="n">
        <v>9.7537623</v>
      </c>
      <c r="BR298" s="57" t="n">
        <v>353.75</v>
      </c>
      <c r="BS298" s="57" t="n">
        <v>403.6017</v>
      </c>
      <c r="BT298" s="57" t="n">
        <v>9.5973828</v>
      </c>
      <c r="BU298" s="57" t="n">
        <v>353.75</v>
      </c>
      <c r="BV298" s="57" t="n">
        <v>517.3067</v>
      </c>
      <c r="BW298" s="57" t="n">
        <v>5.8399128</v>
      </c>
      <c r="BX298" s="57" t="n">
        <v>353.75</v>
      </c>
      <c r="BY298" s="57" t="n">
        <v>413.7229</v>
      </c>
      <c r="BZ298" s="57" t="n">
        <v>12.35289</v>
      </c>
      <c r="CA298" s="57" t="n">
        <v>353.75</v>
      </c>
      <c r="CB298" s="57" t="n">
        <v>463.801</v>
      </c>
      <c r="CC298" s="57" t="n">
        <v>9.6316249</v>
      </c>
      <c r="CD298" s="57" t="n">
        <v>353.75</v>
      </c>
      <c r="CE298" s="57" t="n">
        <v>494.1624</v>
      </c>
      <c r="CF298" s="57" t="n">
        <v>9.5925845</v>
      </c>
      <c r="CG298" s="57"/>
      <c r="CH298" s="65" t="n">
        <f aca="false">AH298</f>
        <v>353.75</v>
      </c>
      <c r="CI298" s="66" t="n">
        <f aca="false">AVERAGE(B298,E298,H298,K298,N298,Q298,T298,W298,Z298,AC298,AF298,AI298,AL298,AO298,AR298,AU298,AX298,BA298,BD298,BG298,BJ298,BM298,BP298,BS298,BV298,BY298,CB298,CE298)</f>
        <v>445.679739285714</v>
      </c>
      <c r="CJ298" s="67" t="n">
        <f aca="false">AVERAGE(C298,F298,I298,L298,O298,R298,U298,X298,AA298,AD298,AG298,AJ298,AM298,AP298,AS298,AV298,AY298,BB298,BE298,BH298,BK298,BN298,BQ298,BT298,BW298,BZ298,CC298,CF298)</f>
        <v>9.43338914285714</v>
      </c>
      <c r="CK298" s="66" t="n">
        <f aca="false">STDEV(B298,E298,H298,K298,N298,Q298,T298,W298,Z298,AC298,AF298,AI298,AL298,AO298,AR298,AU298,AX298,BA298,BD298,BG298,BJ298,BM298,BP298,BS298,BV298,BY298,CB298,CE298)</f>
        <v>91.4738454173624</v>
      </c>
      <c r="CL298" s="67" t="n">
        <f aca="false">STDEV(C298,F298,I298,L298,O298,R298,U298,X298,AA298,AD298,AG298,AJ298,AM298,AP298,AS298,AV298,AY298,BB298,BE298,BH298,BK298,BN298,BQ298,BT298,BW298,BZ298,CC298,CF298)</f>
        <v>2.29162105523358</v>
      </c>
    </row>
    <row r="299" customFormat="false" ht="26.8" hidden="false" customHeight="false" outlineLevel="0" collapsed="false">
      <c r="A299" s="57" t="n">
        <v>355</v>
      </c>
      <c r="B299" s="57" t="n">
        <v>374.7773</v>
      </c>
      <c r="C299" s="57" t="n">
        <v>12.01145</v>
      </c>
      <c r="D299" s="57" t="n">
        <v>355</v>
      </c>
      <c r="E299" s="57" t="n">
        <v>375.573</v>
      </c>
      <c r="F299" s="57" t="n">
        <v>11.230862</v>
      </c>
      <c r="G299" s="57" t="n">
        <v>355</v>
      </c>
      <c r="H299" s="57" t="n">
        <v>331.687</v>
      </c>
      <c r="I299" s="57" t="n">
        <v>8.7038168</v>
      </c>
      <c r="J299" s="57" t="n">
        <v>355</v>
      </c>
      <c r="K299" s="57" t="n">
        <v>577.7019</v>
      </c>
      <c r="L299" s="57" t="n">
        <v>6.506434</v>
      </c>
      <c r="M299" s="57" t="n">
        <v>355</v>
      </c>
      <c r="N299" s="57" t="n">
        <v>592.4472</v>
      </c>
      <c r="O299" s="57" t="n">
        <v>5.4189749</v>
      </c>
      <c r="P299" s="57" t="n">
        <v>355</v>
      </c>
      <c r="Q299" s="57" t="n">
        <v>426.2937</v>
      </c>
      <c r="R299" s="57" t="n">
        <v>10.953435</v>
      </c>
      <c r="S299" s="57" t="n">
        <v>355</v>
      </c>
      <c r="T299" s="57" t="n">
        <v>491.6053</v>
      </c>
      <c r="U299" s="57" t="n">
        <v>6.9462377</v>
      </c>
      <c r="V299" s="57" t="n">
        <v>355</v>
      </c>
      <c r="W299" s="57" t="n">
        <v>438.0075</v>
      </c>
      <c r="X299" s="57" t="n">
        <v>10.918648</v>
      </c>
      <c r="Y299" s="57" t="n">
        <v>355</v>
      </c>
      <c r="Z299" s="57" t="n">
        <v>430.0719</v>
      </c>
      <c r="AA299" s="57" t="n">
        <v>10.272519</v>
      </c>
      <c r="AB299" s="57" t="n">
        <v>355</v>
      </c>
      <c r="AC299" s="57" t="n">
        <v>632.8273</v>
      </c>
      <c r="AD299" s="57" t="n">
        <v>5.287241</v>
      </c>
      <c r="AE299" s="57" t="n">
        <v>355</v>
      </c>
      <c r="AF299" s="57" t="n">
        <v>333.7032</v>
      </c>
      <c r="AG299" s="57" t="n">
        <v>10.514722</v>
      </c>
      <c r="AH299" s="57" t="n">
        <v>355</v>
      </c>
      <c r="AI299" s="57" t="n">
        <v>428.4625</v>
      </c>
      <c r="AJ299" s="57" t="n">
        <v>10.449727</v>
      </c>
      <c r="AK299" s="57" t="n">
        <v>355</v>
      </c>
      <c r="AL299" s="57" t="n">
        <v>403.6885</v>
      </c>
      <c r="AM299" s="57" t="n">
        <v>11.000109</v>
      </c>
      <c r="AN299" s="57" t="n">
        <v>355</v>
      </c>
      <c r="AO299" s="57" t="n">
        <v>403.6131</v>
      </c>
      <c r="AP299" s="57" t="n">
        <v>10.811887</v>
      </c>
      <c r="AQ299" s="57" t="n">
        <v>355</v>
      </c>
      <c r="AR299" s="57" t="n">
        <v>366.2974</v>
      </c>
      <c r="AS299" s="57" t="n">
        <v>11.760087</v>
      </c>
      <c r="AT299" s="57" t="n">
        <v>355</v>
      </c>
      <c r="AU299" s="57" t="n">
        <v>459.3294</v>
      </c>
      <c r="AV299" s="57" t="n">
        <v>6.8550709</v>
      </c>
      <c r="AW299" s="57" t="n">
        <v>355</v>
      </c>
      <c r="AX299" s="57" t="n">
        <v>606.1751</v>
      </c>
      <c r="AY299" s="57" t="n">
        <v>5.7159215</v>
      </c>
      <c r="AZ299" s="57" t="n">
        <v>355</v>
      </c>
      <c r="BA299" s="57" t="n">
        <v>363.2506</v>
      </c>
      <c r="BB299" s="57" t="n">
        <v>11.437732</v>
      </c>
      <c r="BC299" s="57" t="n">
        <v>355</v>
      </c>
      <c r="BD299" s="57" t="n">
        <v>540.7106</v>
      </c>
      <c r="BE299" s="57" t="n">
        <v>7.4336968</v>
      </c>
      <c r="BF299" s="57" t="n">
        <v>355</v>
      </c>
      <c r="BG299" s="57" t="n">
        <v>354.9881</v>
      </c>
      <c r="BH299" s="57" t="n">
        <v>10.944602</v>
      </c>
      <c r="BI299" s="57" t="n">
        <v>355</v>
      </c>
      <c r="BJ299" s="57" t="n">
        <v>336.3592</v>
      </c>
      <c r="BK299" s="57" t="n">
        <v>9.8608506</v>
      </c>
      <c r="BL299" s="57" t="n">
        <v>355</v>
      </c>
      <c r="BM299" s="57" t="n">
        <v>435.0567</v>
      </c>
      <c r="BN299" s="57" t="n">
        <v>9.7708833</v>
      </c>
      <c r="BO299" s="57" t="n">
        <v>355</v>
      </c>
      <c r="BP299" s="57" t="n">
        <v>361.3596</v>
      </c>
      <c r="BQ299" s="57" t="n">
        <v>10.01385</v>
      </c>
      <c r="BR299" s="57" t="n">
        <v>355</v>
      </c>
      <c r="BS299" s="57" t="n">
        <v>420.4578</v>
      </c>
      <c r="BT299" s="57" t="n">
        <v>9.0772083</v>
      </c>
      <c r="BU299" s="57" t="n">
        <v>355</v>
      </c>
      <c r="BV299" s="57" t="n">
        <v>468.9028</v>
      </c>
      <c r="BW299" s="57" t="n">
        <v>6.4609597</v>
      </c>
      <c r="BX299" s="57" t="n">
        <v>355</v>
      </c>
      <c r="BY299" s="57" t="n">
        <v>398.3111</v>
      </c>
      <c r="BZ299" s="57" t="n">
        <v>11.985714</v>
      </c>
      <c r="CA299" s="57" t="n">
        <v>355</v>
      </c>
      <c r="CB299" s="57" t="n">
        <v>452.0196</v>
      </c>
      <c r="CC299" s="57" t="n">
        <v>9.5824427</v>
      </c>
      <c r="CD299" s="57" t="n">
        <v>355</v>
      </c>
      <c r="CE299" s="57" t="n">
        <v>499.0077</v>
      </c>
      <c r="CF299" s="57" t="n">
        <v>9.4183206</v>
      </c>
      <c r="CG299" s="57"/>
      <c r="CH299" s="65" t="n">
        <f aca="false">AH299</f>
        <v>355</v>
      </c>
      <c r="CI299" s="66" t="n">
        <f aca="false">AVERAGE(B299,E299,H299,K299,N299,Q299,T299,W299,Z299,AC299,AF299,AI299,AL299,AO299,AR299,AU299,AX299,BA299,BD299,BG299,BJ299,BM299,BP299,BS299,BV299,BY299,CB299,CE299)</f>
        <v>439.381610714286</v>
      </c>
      <c r="CJ299" s="67" t="n">
        <f aca="false">AVERAGE(C299,F299,I299,L299,O299,R299,U299,X299,AA299,AD299,AG299,AJ299,AM299,AP299,AS299,AV299,AY299,BB299,BE299,BH299,BK299,BN299,BQ299,BT299,BW299,BZ299,CC299,CF299)</f>
        <v>9.33369295714286</v>
      </c>
      <c r="CK299" s="66" t="n">
        <f aca="false">STDEV(B299,E299,H299,K299,N299,Q299,T299,W299,Z299,AC299,AF299,AI299,AL299,AO299,AR299,AU299,AX299,BA299,BD299,BG299,BJ299,BM299,BP299,BS299,BV299,BY299,CB299,CE299)</f>
        <v>85.3641628180391</v>
      </c>
      <c r="CL299" s="67" t="n">
        <f aca="false">STDEV(C299,F299,I299,L299,O299,R299,U299,X299,AA299,AD299,AG299,AJ299,AM299,AP299,AS299,AV299,AY299,BB299,BE299,BH299,BK299,BN299,BQ299,BT299,BW299,BZ299,CC299,CF299)</f>
        <v>2.12813085021897</v>
      </c>
    </row>
    <row r="300" customFormat="false" ht="26.8" hidden="false" customHeight="false" outlineLevel="0" collapsed="false">
      <c r="A300" s="57" t="n">
        <v>356.25</v>
      </c>
      <c r="B300" s="57" t="n">
        <v>390.1244</v>
      </c>
      <c r="C300" s="57" t="n">
        <v>12.59651</v>
      </c>
      <c r="D300" s="57" t="n">
        <v>356.25</v>
      </c>
      <c r="E300" s="57" t="n">
        <v>366.773</v>
      </c>
      <c r="F300" s="57" t="n">
        <v>11.807525</v>
      </c>
      <c r="G300" s="57" t="n">
        <v>356.25</v>
      </c>
      <c r="H300" s="57" t="n">
        <v>364.465</v>
      </c>
      <c r="I300" s="57" t="n">
        <v>8.1438386</v>
      </c>
      <c r="J300" s="57" t="n">
        <v>356.25</v>
      </c>
      <c r="K300" s="57" t="n">
        <v>571.3703</v>
      </c>
      <c r="L300" s="57" t="n">
        <v>6.6776445</v>
      </c>
      <c r="M300" s="57" t="n">
        <v>356.25</v>
      </c>
      <c r="N300" s="57" t="n">
        <v>611.3845</v>
      </c>
      <c r="O300" s="57" t="n">
        <v>4.9788441</v>
      </c>
      <c r="P300" s="57" t="n">
        <v>356.25</v>
      </c>
      <c r="Q300" s="57" t="n">
        <v>412.642</v>
      </c>
      <c r="R300" s="57" t="n">
        <v>10.187677</v>
      </c>
      <c r="S300" s="57" t="n">
        <v>356.25</v>
      </c>
      <c r="T300" s="57" t="n">
        <v>416.1021</v>
      </c>
      <c r="U300" s="57" t="n">
        <v>7.4820065</v>
      </c>
      <c r="V300" s="57" t="n">
        <v>356.25</v>
      </c>
      <c r="W300" s="57" t="n">
        <v>436.3581</v>
      </c>
      <c r="X300" s="57" t="n">
        <v>10.977317</v>
      </c>
      <c r="Y300" s="57" t="n">
        <v>356.25</v>
      </c>
      <c r="Z300" s="57" t="n">
        <v>437.3976</v>
      </c>
      <c r="AA300" s="57" t="n">
        <v>10.642748</v>
      </c>
      <c r="AB300" s="57" t="n">
        <v>356.25</v>
      </c>
      <c r="AC300" s="57" t="n">
        <v>628.3863</v>
      </c>
      <c r="AD300" s="57" t="n">
        <v>5.3145038</v>
      </c>
      <c r="AE300" s="57" t="n">
        <v>356.25</v>
      </c>
      <c r="AF300" s="57" t="n">
        <v>361.3345</v>
      </c>
      <c r="AG300" s="57" t="n">
        <v>11.740131</v>
      </c>
      <c r="AH300" s="57" t="n">
        <v>356.25</v>
      </c>
      <c r="AI300" s="57" t="n">
        <v>435.0349</v>
      </c>
      <c r="AJ300" s="57" t="n">
        <v>10.701418</v>
      </c>
      <c r="AK300" s="57" t="n">
        <v>356.25</v>
      </c>
      <c r="AL300" s="57" t="n">
        <v>412.3329</v>
      </c>
      <c r="AM300" s="57" t="n">
        <v>11.302944</v>
      </c>
      <c r="AN300" s="57" t="n">
        <v>356.25</v>
      </c>
      <c r="AO300" s="57" t="n">
        <v>407.675</v>
      </c>
      <c r="AP300" s="57" t="n">
        <v>10.924537</v>
      </c>
      <c r="AQ300" s="57" t="n">
        <v>356.25</v>
      </c>
      <c r="AR300" s="57" t="n">
        <v>378.7676</v>
      </c>
      <c r="AS300" s="57" t="n">
        <v>12.76205</v>
      </c>
      <c r="AT300" s="57" t="n">
        <v>356.25</v>
      </c>
      <c r="AU300" s="57" t="n">
        <v>358.0657</v>
      </c>
      <c r="AV300" s="57" t="n">
        <v>7.3214831</v>
      </c>
      <c r="AW300" s="57" t="n">
        <v>356.25</v>
      </c>
      <c r="AX300" s="57" t="n">
        <v>620.9068</v>
      </c>
      <c r="AY300" s="57" t="n">
        <v>5.812759</v>
      </c>
      <c r="AZ300" s="57" t="n">
        <v>356.25</v>
      </c>
      <c r="BA300" s="57" t="n">
        <v>359.4333</v>
      </c>
      <c r="BB300" s="57" t="n">
        <v>11.548528</v>
      </c>
      <c r="BC300" s="57" t="n">
        <v>356.25</v>
      </c>
      <c r="BD300" s="57" t="n">
        <v>555.0317</v>
      </c>
      <c r="BE300" s="57" t="n">
        <v>7.2854962</v>
      </c>
      <c r="BF300" s="57" t="n">
        <v>356.25</v>
      </c>
      <c r="BG300" s="57" t="n">
        <v>360.509</v>
      </c>
      <c r="BH300" s="57" t="n">
        <v>10.538604</v>
      </c>
      <c r="BI300" s="57" t="n">
        <v>356.25</v>
      </c>
      <c r="BJ300" s="57" t="n">
        <v>343.8761</v>
      </c>
      <c r="BK300" s="57" t="n">
        <v>10.677099</v>
      </c>
      <c r="BL300" s="57" t="n">
        <v>356.25</v>
      </c>
      <c r="BM300" s="57" t="n">
        <v>442.7845</v>
      </c>
      <c r="BN300" s="57" t="n">
        <v>9.8304253</v>
      </c>
      <c r="BO300" s="57" t="n">
        <v>356.25</v>
      </c>
      <c r="BP300" s="57" t="n">
        <v>361.7683</v>
      </c>
      <c r="BQ300" s="57" t="n">
        <v>10.219629</v>
      </c>
      <c r="BR300" s="57" t="n">
        <v>356.25</v>
      </c>
      <c r="BS300" s="57" t="n">
        <v>447.5218</v>
      </c>
      <c r="BT300" s="57" t="n">
        <v>8.4745911</v>
      </c>
      <c r="BU300" s="57" t="n">
        <v>356.25</v>
      </c>
      <c r="BV300" s="57" t="n">
        <v>527.1604</v>
      </c>
      <c r="BW300" s="57" t="n">
        <v>6.9041439</v>
      </c>
      <c r="BX300" s="57" t="n">
        <v>356.25</v>
      </c>
      <c r="BY300" s="57" t="n">
        <v>391.3645</v>
      </c>
      <c r="BZ300" s="57" t="n">
        <v>12.229226</v>
      </c>
      <c r="CA300" s="57" t="n">
        <v>356.25</v>
      </c>
      <c r="CB300" s="57" t="n">
        <v>457.6602</v>
      </c>
      <c r="CC300" s="57" t="n">
        <v>9.9919302</v>
      </c>
      <c r="CD300" s="57" t="n">
        <v>356.25</v>
      </c>
      <c r="CE300" s="57" t="n">
        <v>503.3678</v>
      </c>
      <c r="CF300" s="57" t="n">
        <v>9.2761178</v>
      </c>
      <c r="CG300" s="57"/>
      <c r="CH300" s="65" t="n">
        <f aca="false">AH300</f>
        <v>356.25</v>
      </c>
      <c r="CI300" s="66" t="n">
        <f aca="false">AVERAGE(B300,E300,H300,K300,N300,Q300,T300,W300,Z300,AC300,AF300,AI300,AL300,AO300,AR300,AU300,AX300,BA300,BD300,BG300,BJ300,BM300,BP300,BS300,BV300,BY300,CB300,CE300)</f>
        <v>441.414225</v>
      </c>
      <c r="CJ300" s="67" t="n">
        <f aca="false">AVERAGE(C300,F300,I300,L300,O300,R300,U300,X300,AA300,AD300,AG300,AJ300,AM300,AP300,AS300,AV300,AY300,BB300,BE300,BH300,BK300,BN300,BQ300,BT300,BW300,BZ300,CC300,CF300)</f>
        <v>9.51249025357143</v>
      </c>
      <c r="CK300" s="66" t="n">
        <f aca="false">STDEV(B300,E300,H300,K300,N300,Q300,T300,W300,Z300,AC300,AF300,AI300,AL300,AO300,AR300,AU300,AX300,BA300,BD300,BG300,BJ300,BM300,BP300,BS300,BV300,BY300,CB300,CE300)</f>
        <v>86.9074540781153</v>
      </c>
      <c r="CL300" s="67" t="n">
        <f aca="false">STDEV(C300,F300,I300,L300,O300,R300,U300,X300,AA300,AD300,AG300,AJ300,AM300,AP300,AS300,AV300,AY300,BB300,BE300,BH300,BK300,BN300,BQ300,BT300,BW300,BZ300,CC300,CF300)</f>
        <v>2.27020141602346</v>
      </c>
    </row>
    <row r="301" customFormat="false" ht="26.8" hidden="false" customHeight="false" outlineLevel="0" collapsed="false">
      <c r="A301" s="57" t="n">
        <v>357.5</v>
      </c>
      <c r="B301" s="57" t="n">
        <v>374.064</v>
      </c>
      <c r="C301" s="57" t="n">
        <v>11.677644</v>
      </c>
      <c r="D301" s="57" t="n">
        <v>357.5</v>
      </c>
      <c r="E301" s="57" t="n">
        <v>368.16</v>
      </c>
      <c r="F301" s="57" t="n">
        <v>13.22759</v>
      </c>
      <c r="G301" s="57" t="n">
        <v>357.5</v>
      </c>
      <c r="H301" s="57" t="n">
        <v>426.8591</v>
      </c>
      <c r="I301" s="57" t="n">
        <v>8.5889858</v>
      </c>
      <c r="J301" s="57" t="n">
        <v>357.5</v>
      </c>
      <c r="K301" s="57" t="n">
        <v>569.5947</v>
      </c>
      <c r="L301" s="57" t="n">
        <v>6.6309706</v>
      </c>
      <c r="M301" s="57" t="n">
        <v>357.5</v>
      </c>
      <c r="N301" s="57" t="n">
        <v>649.4602</v>
      </c>
      <c r="O301" s="57" t="n">
        <v>4.5964013</v>
      </c>
      <c r="P301" s="57" t="n">
        <v>357.5</v>
      </c>
      <c r="Q301" s="57" t="n">
        <v>165.0779</v>
      </c>
      <c r="R301" s="57" t="n">
        <v>5.9316249</v>
      </c>
      <c r="S301" s="57" t="n">
        <v>357.5</v>
      </c>
      <c r="T301" s="57" t="n">
        <v>448.4937</v>
      </c>
      <c r="U301" s="57" t="n">
        <v>8.8002181</v>
      </c>
      <c r="V301" s="57" t="n">
        <v>357.5</v>
      </c>
      <c r="W301" s="57" t="n">
        <v>433.1715</v>
      </c>
      <c r="X301" s="57" t="n">
        <v>10.59542</v>
      </c>
      <c r="Y301" s="57" t="n">
        <v>357.5</v>
      </c>
      <c r="Z301" s="57" t="n">
        <v>445.5962</v>
      </c>
      <c r="AA301" s="57" t="n">
        <v>10.932497</v>
      </c>
      <c r="AB301" s="57" t="n">
        <v>357.5</v>
      </c>
      <c r="AC301" s="57" t="n">
        <v>636.1773</v>
      </c>
      <c r="AD301" s="57" t="n">
        <v>5.3123228</v>
      </c>
      <c r="AE301" s="57" t="n">
        <v>357.5</v>
      </c>
      <c r="AF301" s="57" t="n">
        <v>365.2685</v>
      </c>
      <c r="AG301" s="57" t="n">
        <v>11.881352</v>
      </c>
      <c r="AH301" s="57" t="n">
        <v>357.5</v>
      </c>
      <c r="AI301" s="57" t="n">
        <v>394.6939</v>
      </c>
      <c r="AJ301" s="57" t="n">
        <v>8.7034896</v>
      </c>
      <c r="AK301" s="57" t="n">
        <v>357.5</v>
      </c>
      <c r="AL301" s="57" t="n">
        <v>407.3268</v>
      </c>
      <c r="AM301" s="57" t="n">
        <v>10.859106</v>
      </c>
      <c r="AN301" s="57" t="n">
        <v>357.5</v>
      </c>
      <c r="AO301" s="57" t="n">
        <v>407.6268</v>
      </c>
      <c r="AP301" s="57" t="n">
        <v>10.966848</v>
      </c>
      <c r="AQ301" s="57" t="n">
        <v>357.5</v>
      </c>
      <c r="AR301" s="57" t="n">
        <v>372.8985</v>
      </c>
      <c r="AS301" s="57" t="n">
        <v>12.109706</v>
      </c>
      <c r="AT301" s="57" t="n">
        <v>357.5</v>
      </c>
      <c r="AU301" s="57" t="n">
        <v>375.6865</v>
      </c>
      <c r="AV301" s="57" t="n">
        <v>9.078626</v>
      </c>
      <c r="AW301" s="57" t="n">
        <v>357.5</v>
      </c>
      <c r="AX301" s="57" t="n">
        <v>627.8952</v>
      </c>
      <c r="AY301" s="57" t="n">
        <v>5.7983642</v>
      </c>
      <c r="AZ301" s="57" t="n">
        <v>357.5</v>
      </c>
      <c r="BA301" s="57" t="n">
        <v>351.685</v>
      </c>
      <c r="BB301" s="57" t="n">
        <v>11.049727</v>
      </c>
      <c r="BC301" s="57" t="n">
        <v>357.5</v>
      </c>
      <c r="BD301" s="57" t="n">
        <v>550.9368</v>
      </c>
      <c r="BE301" s="57" t="n">
        <v>7.1754635</v>
      </c>
      <c r="BF301" s="57" t="n">
        <v>357.5</v>
      </c>
      <c r="BG301" s="57" t="n">
        <v>372.9805</v>
      </c>
      <c r="BH301" s="57" t="n">
        <v>11.137841</v>
      </c>
      <c r="BI301" s="57" t="n">
        <v>357.5</v>
      </c>
      <c r="BJ301" s="57" t="n">
        <v>350.4216</v>
      </c>
      <c r="BK301" s="57" t="n">
        <v>10.572192</v>
      </c>
      <c r="BL301" s="57" t="n">
        <v>357.5</v>
      </c>
      <c r="BM301" s="57" t="n">
        <v>438.1583</v>
      </c>
      <c r="BN301" s="57" t="n">
        <v>9.2013086</v>
      </c>
      <c r="BO301" s="57" t="n">
        <v>357.5</v>
      </c>
      <c r="BP301" s="57" t="n">
        <v>363.6651</v>
      </c>
      <c r="BQ301" s="57" t="n">
        <v>10.496292</v>
      </c>
      <c r="BR301" s="57" t="n">
        <v>357.5</v>
      </c>
      <c r="BS301" s="57" t="n">
        <v>482.2457</v>
      </c>
      <c r="BT301" s="57" t="n">
        <v>8.3095965</v>
      </c>
      <c r="BU301" s="57" t="n">
        <v>357.5</v>
      </c>
      <c r="BV301" s="57" t="n">
        <v>503.7137</v>
      </c>
      <c r="BW301" s="57" t="n">
        <v>7.6482007</v>
      </c>
      <c r="BX301" s="57" t="n">
        <v>357.5</v>
      </c>
      <c r="BY301" s="57" t="n">
        <v>390.3213</v>
      </c>
      <c r="BZ301" s="57" t="n">
        <v>12.89542</v>
      </c>
      <c r="CA301" s="57" t="n">
        <v>357.5</v>
      </c>
      <c r="CB301" s="57" t="n">
        <v>469.586</v>
      </c>
      <c r="CC301" s="57" t="n">
        <v>10.286478</v>
      </c>
      <c r="CD301" s="57" t="n">
        <v>357.5</v>
      </c>
      <c r="CE301" s="57" t="n">
        <v>500.7521</v>
      </c>
      <c r="CF301" s="57" t="n">
        <v>9.1247546</v>
      </c>
      <c r="CG301" s="57"/>
      <c r="CH301" s="65" t="n">
        <f aca="false">AH301</f>
        <v>357.5</v>
      </c>
      <c r="CI301" s="66" t="n">
        <f aca="false">AVERAGE(B301,E301,H301,K301,N301,Q301,T301,W301,Z301,AC301,AF301,AI301,AL301,AO301,AR301,AU301,AX301,BA301,BD301,BG301,BJ301,BM301,BP301,BS301,BV301,BY301,CB301,CE301)</f>
        <v>437.232746428571</v>
      </c>
      <c r="CJ301" s="67" t="n">
        <f aca="false">AVERAGE(C301,F301,I301,L301,O301,R301,U301,X301,AA301,AD301,AG301,AJ301,AM301,AP301,AS301,AV301,AY301,BB301,BE301,BH301,BK301,BN301,BQ301,BT301,BW301,BZ301,CC301,CF301)</f>
        <v>9.41387286428572</v>
      </c>
      <c r="CK301" s="66" t="n">
        <f aca="false">STDEV(B301,E301,H301,K301,N301,Q301,T301,W301,Z301,AC301,AF301,AI301,AL301,AO301,AR301,AU301,AX301,BA301,BD301,BG301,BJ301,BM301,BP301,BS301,BV301,BY301,CB301,CE301)</f>
        <v>103.526786933075</v>
      </c>
      <c r="CL301" s="67" t="n">
        <f aca="false">STDEV(C301,F301,I301,L301,O301,R301,U301,X301,AA301,AD301,AG301,AJ301,AM301,AP301,AS301,AV301,AY301,BB301,BE301,BH301,BK301,BN301,BQ301,BT301,BW301,BZ301,CC301,CF301)</f>
        <v>2.32852969242754</v>
      </c>
    </row>
    <row r="302" customFormat="false" ht="26.8" hidden="false" customHeight="false" outlineLevel="0" collapsed="false">
      <c r="A302" s="57" t="n">
        <v>358.75</v>
      </c>
      <c r="B302" s="57" t="n">
        <v>346.7193</v>
      </c>
      <c r="C302" s="57" t="n">
        <v>11.655943</v>
      </c>
      <c r="D302" s="57" t="n">
        <v>358.75</v>
      </c>
      <c r="E302" s="57" t="n">
        <v>365.4971</v>
      </c>
      <c r="F302" s="57" t="n">
        <v>13.792585</v>
      </c>
      <c r="G302" s="57" t="n">
        <v>358.75</v>
      </c>
      <c r="H302" s="57" t="n">
        <v>418.2131</v>
      </c>
      <c r="I302" s="57" t="n">
        <v>8.2821156</v>
      </c>
      <c r="J302" s="57" t="n">
        <v>358.75</v>
      </c>
      <c r="K302" s="57" t="n">
        <v>583.801</v>
      </c>
      <c r="L302" s="57" t="n">
        <v>6.5419847</v>
      </c>
      <c r="M302" s="57" t="n">
        <v>358.75</v>
      </c>
      <c r="N302" s="57" t="n">
        <v>638.2942</v>
      </c>
      <c r="O302" s="57" t="n">
        <v>4.4934569</v>
      </c>
      <c r="P302" s="57" t="n">
        <v>358.75</v>
      </c>
      <c r="Q302" s="57" t="n">
        <v>344.6283</v>
      </c>
      <c r="R302" s="57" t="n">
        <v>6.3264995</v>
      </c>
      <c r="S302" s="57" t="n">
        <v>358.75</v>
      </c>
      <c r="T302" s="57" t="n">
        <v>416.1763</v>
      </c>
      <c r="U302" s="57" t="n">
        <v>8.8653217</v>
      </c>
      <c r="V302" s="57" t="n">
        <v>358.75</v>
      </c>
      <c r="W302" s="57" t="n">
        <v>436.8016</v>
      </c>
      <c r="X302" s="57" t="n">
        <v>10.634678</v>
      </c>
      <c r="Y302" s="57" t="n">
        <v>358.75</v>
      </c>
      <c r="Z302" s="57" t="n">
        <v>452.2498</v>
      </c>
      <c r="AA302" s="57" t="n">
        <v>10.516685</v>
      </c>
      <c r="AB302" s="57" t="n">
        <v>358.75</v>
      </c>
      <c r="AC302" s="57" t="n">
        <v>623.5039</v>
      </c>
      <c r="AD302" s="57" t="n">
        <v>5.4329335</v>
      </c>
      <c r="AE302" s="57" t="n">
        <v>358.75</v>
      </c>
      <c r="AF302" s="57" t="n">
        <v>367.9337</v>
      </c>
      <c r="AG302" s="57" t="n">
        <v>11.892912</v>
      </c>
      <c r="AH302" s="57" t="n">
        <v>358.75</v>
      </c>
      <c r="AI302" s="57" t="n">
        <v>451.2979</v>
      </c>
      <c r="AJ302" s="57" t="n">
        <v>8.3576881</v>
      </c>
      <c r="AK302" s="57" t="n">
        <v>358.75</v>
      </c>
      <c r="AL302" s="57" t="n">
        <v>406.306</v>
      </c>
      <c r="AM302" s="57" t="n">
        <v>10.580698</v>
      </c>
      <c r="AN302" s="57" t="n">
        <v>358.75</v>
      </c>
      <c r="AO302" s="57" t="n">
        <v>411.1011</v>
      </c>
      <c r="AP302" s="57" t="n">
        <v>10.81145</v>
      </c>
      <c r="AQ302" s="57" t="n">
        <v>358.75</v>
      </c>
      <c r="AR302" s="57" t="n">
        <v>372.11</v>
      </c>
      <c r="AS302" s="57" t="n">
        <v>12.028135</v>
      </c>
      <c r="AT302" s="57" t="n">
        <v>358.75</v>
      </c>
      <c r="AU302" s="57" t="n">
        <v>400.0564</v>
      </c>
      <c r="AV302" s="57" t="n">
        <v>10.865867</v>
      </c>
      <c r="AW302" s="57" t="n">
        <v>358.75</v>
      </c>
      <c r="AX302" s="57" t="n">
        <v>621.8517</v>
      </c>
      <c r="AY302" s="57" t="n">
        <v>5.8173391</v>
      </c>
      <c r="AZ302" s="57" t="n">
        <v>358.75</v>
      </c>
      <c r="BA302" s="57" t="n">
        <v>354.6597</v>
      </c>
      <c r="BB302" s="57" t="n">
        <v>11.15398</v>
      </c>
      <c r="BC302" s="57" t="n">
        <v>358.75</v>
      </c>
      <c r="BD302" s="57" t="n">
        <v>526.2762</v>
      </c>
      <c r="BE302" s="57" t="n">
        <v>7.289313</v>
      </c>
      <c r="BF302" s="57" t="n">
        <v>358.75</v>
      </c>
      <c r="BG302" s="57" t="n">
        <v>364.0394</v>
      </c>
      <c r="BH302" s="57" t="n">
        <v>11.425954</v>
      </c>
      <c r="BI302" s="57" t="n">
        <v>358.75</v>
      </c>
      <c r="BJ302" s="57" t="n">
        <v>365.6507</v>
      </c>
      <c r="BK302" s="57" t="n">
        <v>10.671974</v>
      </c>
      <c r="BL302" s="57" t="n">
        <v>358.75</v>
      </c>
      <c r="BM302" s="57" t="n">
        <v>461.2499</v>
      </c>
      <c r="BN302" s="57" t="n">
        <v>9.2609597</v>
      </c>
      <c r="BO302" s="57" t="n">
        <v>358.75</v>
      </c>
      <c r="BP302" s="57" t="n">
        <v>357.8814</v>
      </c>
      <c r="BQ302" s="57" t="n">
        <v>10.235005</v>
      </c>
      <c r="BR302" s="57" t="n">
        <v>358.75</v>
      </c>
      <c r="BS302" s="57" t="n">
        <v>512.1816</v>
      </c>
      <c r="BT302" s="57" t="n">
        <v>8.2583424</v>
      </c>
      <c r="BU302" s="57" t="n">
        <v>358.75</v>
      </c>
      <c r="BV302" s="57" t="n">
        <v>494.6232</v>
      </c>
      <c r="BW302" s="57" t="n">
        <v>8.3159215</v>
      </c>
      <c r="BX302" s="57" t="n">
        <v>358.75</v>
      </c>
      <c r="BY302" s="57" t="n">
        <v>389.3431</v>
      </c>
      <c r="BZ302" s="57" t="n">
        <v>12.579607</v>
      </c>
      <c r="CA302" s="57" t="n">
        <v>358.75</v>
      </c>
      <c r="CB302" s="57" t="n">
        <v>462.7234</v>
      </c>
      <c r="CC302" s="57" t="n">
        <v>9.9070883</v>
      </c>
      <c r="CD302" s="57" t="n">
        <v>358.75</v>
      </c>
      <c r="CE302" s="57" t="n">
        <v>501.6842</v>
      </c>
      <c r="CF302" s="57" t="n">
        <v>9.0030534</v>
      </c>
      <c r="CG302" s="57"/>
      <c r="CH302" s="65" t="n">
        <f aca="false">AH302</f>
        <v>358.75</v>
      </c>
      <c r="CI302" s="66" t="n">
        <f aca="false">AVERAGE(B302,E302,H302,K302,N302,Q302,T302,W302,Z302,AC302,AF302,AI302,AL302,AO302,AR302,AU302,AX302,BA302,BD302,BG302,BJ302,BM302,BP302,BS302,BV302,BY302,CB302,CE302)</f>
        <v>444.530507142857</v>
      </c>
      <c r="CJ302" s="67" t="n">
        <f aca="false">AVERAGE(C302,F302,I302,L302,O302,R302,U302,X302,AA302,AD302,AG302,AJ302,AM302,AP302,AS302,AV302,AY302,BB302,BE302,BH302,BK302,BN302,BQ302,BT302,BW302,BZ302,CC302,CF302)</f>
        <v>9.46419608571429</v>
      </c>
      <c r="CK302" s="66" t="n">
        <f aca="false">STDEV(B302,E302,H302,K302,N302,Q302,T302,W302,Z302,AC302,AF302,AI302,AL302,AO302,AR302,AU302,AX302,BA302,BD302,BG302,BJ302,BM302,BP302,BS302,BV302,BY302,CB302,CE302)</f>
        <v>88.7183324995374</v>
      </c>
      <c r="CL302" s="67" t="n">
        <f aca="false">STDEV(C302,F302,I302,L302,O302,R302,U302,X302,AA302,AD302,AG302,AJ302,AM302,AP302,AS302,AV302,AY302,BB302,BE302,BH302,BK302,BN302,BQ302,BT302,BW302,BZ302,CC302,CF302)</f>
        <v>2.32183121092991</v>
      </c>
    </row>
    <row r="303" customFormat="false" ht="26.8" hidden="false" customHeight="false" outlineLevel="0" collapsed="false">
      <c r="A303" s="57" t="n">
        <v>360</v>
      </c>
      <c r="B303" s="57" t="n">
        <v>352.0372</v>
      </c>
      <c r="C303" s="57" t="n">
        <v>13.65398</v>
      </c>
      <c r="D303" s="57" t="n">
        <v>360</v>
      </c>
      <c r="E303" s="57" t="n">
        <v>363.0329</v>
      </c>
      <c r="F303" s="57" t="n">
        <v>13.901418</v>
      </c>
      <c r="G303" s="57" t="n">
        <v>360</v>
      </c>
      <c r="H303" s="57" t="n">
        <v>302.8384</v>
      </c>
      <c r="I303" s="57" t="n">
        <v>7.5335878</v>
      </c>
      <c r="J303" s="57" t="n">
        <v>360</v>
      </c>
      <c r="K303" s="57" t="n">
        <v>586.8763</v>
      </c>
      <c r="L303" s="57" t="n">
        <v>6.5282443</v>
      </c>
      <c r="M303" s="57" t="n">
        <v>360</v>
      </c>
      <c r="N303" s="57" t="n">
        <v>674.8923</v>
      </c>
      <c r="O303" s="57" t="n">
        <v>4.104253</v>
      </c>
      <c r="P303" s="57" t="n">
        <v>360</v>
      </c>
      <c r="Q303" s="57" t="n">
        <v>431.0166</v>
      </c>
      <c r="R303" s="57" t="n">
        <v>6.0157034</v>
      </c>
      <c r="S303" s="57" t="n">
        <v>360</v>
      </c>
      <c r="T303" s="57" t="n">
        <v>397.2449</v>
      </c>
      <c r="U303" s="57" t="n">
        <v>9.4803708</v>
      </c>
      <c r="V303" s="57" t="n">
        <v>360</v>
      </c>
      <c r="W303" s="57" t="n">
        <v>439.0843</v>
      </c>
      <c r="X303" s="57" t="n">
        <v>10.71723</v>
      </c>
      <c r="Y303" s="57" t="n">
        <v>360</v>
      </c>
      <c r="Z303" s="57" t="n">
        <v>443.3087</v>
      </c>
      <c r="AA303" s="57" t="n">
        <v>10.050818</v>
      </c>
      <c r="AB303" s="57" t="n">
        <v>360</v>
      </c>
      <c r="AC303" s="57" t="n">
        <v>616.7471</v>
      </c>
      <c r="AD303" s="57" t="n">
        <v>5.5714286</v>
      </c>
      <c r="AE303" s="57" t="n">
        <v>360</v>
      </c>
      <c r="AF303" s="57" t="n">
        <v>356.8331</v>
      </c>
      <c r="AG303" s="57" t="n">
        <v>11.02639</v>
      </c>
      <c r="AH303" s="57" t="n">
        <v>360</v>
      </c>
      <c r="AI303" s="57" t="n">
        <v>423.7754</v>
      </c>
      <c r="AJ303" s="57" t="n">
        <v>7.9067612</v>
      </c>
      <c r="AK303" s="57" t="n">
        <v>360</v>
      </c>
      <c r="AL303" s="57" t="n">
        <v>415.2074</v>
      </c>
      <c r="AM303" s="57" t="n">
        <v>11.087786</v>
      </c>
      <c r="AN303" s="57" t="n">
        <v>360</v>
      </c>
      <c r="AO303" s="57" t="n">
        <v>423.7624</v>
      </c>
      <c r="AP303" s="57" t="n">
        <v>11.274809</v>
      </c>
      <c r="AQ303" s="57" t="n">
        <v>360</v>
      </c>
      <c r="AR303" s="57" t="n">
        <v>375.7731</v>
      </c>
      <c r="AS303" s="57" t="n">
        <v>12.845256</v>
      </c>
      <c r="AT303" s="57" t="n">
        <v>360</v>
      </c>
      <c r="AU303" s="57" t="n">
        <v>383.8948</v>
      </c>
      <c r="AV303" s="57" t="n">
        <v>10.675573</v>
      </c>
      <c r="AW303" s="57" t="n">
        <v>360</v>
      </c>
      <c r="AX303" s="57" t="n">
        <v>615.6775</v>
      </c>
      <c r="AY303" s="57" t="n">
        <v>5.7708833</v>
      </c>
      <c r="AZ303" s="57" t="n">
        <v>360</v>
      </c>
      <c r="BA303" s="57" t="n">
        <v>369.3646</v>
      </c>
      <c r="BB303" s="57" t="n">
        <v>11.365213</v>
      </c>
      <c r="BC303" s="57" t="n">
        <v>360</v>
      </c>
      <c r="BD303" s="57" t="n">
        <v>536.158</v>
      </c>
      <c r="BE303" s="57" t="n">
        <v>7.3354417</v>
      </c>
      <c r="BF303" s="57" t="n">
        <v>360</v>
      </c>
      <c r="BG303" s="57" t="n">
        <v>359.9861</v>
      </c>
      <c r="BH303" s="57" t="n">
        <v>11.571974</v>
      </c>
      <c r="BI303" s="57" t="n">
        <v>360</v>
      </c>
      <c r="BJ303" s="57" t="n">
        <v>381.2582</v>
      </c>
      <c r="BK303" s="57" t="n">
        <v>10.807961</v>
      </c>
      <c r="BL303" s="57" t="n">
        <v>360</v>
      </c>
      <c r="BM303" s="57" t="n">
        <v>473.8679</v>
      </c>
      <c r="BN303" s="57" t="n">
        <v>9.2461287</v>
      </c>
      <c r="BO303" s="57" t="n">
        <v>360</v>
      </c>
      <c r="BP303" s="57" t="n">
        <v>357.7837</v>
      </c>
      <c r="BQ303" s="57" t="n">
        <v>10.162704</v>
      </c>
      <c r="BR303" s="57" t="n">
        <v>360</v>
      </c>
      <c r="BS303" s="57" t="n">
        <v>524.9206</v>
      </c>
      <c r="BT303" s="57" t="n">
        <v>8.1885496</v>
      </c>
      <c r="BU303" s="57" t="n">
        <v>360</v>
      </c>
      <c r="BV303" s="57" t="n">
        <v>469.1621</v>
      </c>
      <c r="BW303" s="57" t="n">
        <v>8.7598691</v>
      </c>
      <c r="BX303" s="57" t="n">
        <v>360</v>
      </c>
      <c r="BY303" s="57" t="n">
        <v>391.8205</v>
      </c>
      <c r="BZ303" s="57" t="n">
        <v>12.921047</v>
      </c>
      <c r="CA303" s="57" t="n">
        <v>360</v>
      </c>
      <c r="CB303" s="57" t="n">
        <v>450.3803</v>
      </c>
      <c r="CC303" s="57" t="n">
        <v>9.8154853</v>
      </c>
      <c r="CD303" s="57" t="n">
        <v>360</v>
      </c>
      <c r="CE303" s="57" t="n">
        <v>510.3717</v>
      </c>
      <c r="CF303" s="57" t="n">
        <v>9.1568157</v>
      </c>
      <c r="CG303" s="57"/>
      <c r="CH303" s="65" t="n">
        <f aca="false">AH303</f>
        <v>360</v>
      </c>
      <c r="CI303" s="66" t="n">
        <f aca="false">AVERAGE(B303,E303,H303,K303,N303,Q303,T303,W303,Z303,AC303,AF303,AI303,AL303,AO303,AR303,AU303,AX303,BA303,BD303,BG303,BJ303,BM303,BP303,BS303,BV303,BY303,CB303,CE303)</f>
        <v>443.824146428572</v>
      </c>
      <c r="CJ303" s="67" t="n">
        <f aca="false">AVERAGE(C303,F303,I303,L303,O303,R303,U303,X303,AA303,AD303,AG303,AJ303,AM303,AP303,AS303,AV303,AY303,BB303,BE303,BH303,BK303,BN303,BQ303,BT303,BW303,BZ303,CC303,CF303)</f>
        <v>9.55270291071428</v>
      </c>
      <c r="CK303" s="66" t="n">
        <f aca="false">STDEV(B303,E303,H303,K303,N303,Q303,T303,W303,Z303,AC303,AF303,AI303,AL303,AO303,AR303,AU303,AX303,BA303,BD303,BG303,BJ303,BM303,BP303,BS303,BV303,BY303,CB303,CE303)</f>
        <v>93.413513916161</v>
      </c>
      <c r="CL303" s="67" t="n">
        <f aca="false">STDEV(C303,F303,I303,L303,O303,R303,U303,X303,AA303,AD303,AG303,AJ303,AM303,AP303,AS303,AV303,AY303,BB303,BE303,BH303,BK303,BN303,BQ303,BT303,BW303,BZ303,CC303,CF303)</f>
        <v>2.5356754813877</v>
      </c>
    </row>
    <row r="304" customFormat="false" ht="26.8" hidden="false" customHeight="false" outlineLevel="0" collapsed="false">
      <c r="A304" s="57" t="n">
        <v>361.25</v>
      </c>
      <c r="B304" s="57" t="n">
        <v>330.9403</v>
      </c>
      <c r="C304" s="57" t="n">
        <v>12.049618</v>
      </c>
      <c r="D304" s="57" t="n">
        <v>361.25</v>
      </c>
      <c r="E304" s="57" t="n">
        <v>354.3295</v>
      </c>
      <c r="F304" s="57" t="n">
        <v>13.051363</v>
      </c>
      <c r="G304" s="57" t="n">
        <v>361.25</v>
      </c>
      <c r="H304" s="57" t="n">
        <v>362.2196</v>
      </c>
      <c r="I304" s="57" t="n">
        <v>11.732497</v>
      </c>
      <c r="J304" s="57" t="n">
        <v>361.25</v>
      </c>
      <c r="K304" s="57" t="n">
        <v>571.2672</v>
      </c>
      <c r="L304" s="57" t="n">
        <v>6.6883315</v>
      </c>
      <c r="M304" s="57" t="n">
        <v>361.25</v>
      </c>
      <c r="N304" s="57" t="n">
        <v>675.9419</v>
      </c>
      <c r="O304" s="57" t="n">
        <v>3.9780807</v>
      </c>
      <c r="P304" s="57" t="n">
        <v>361.25</v>
      </c>
      <c r="Q304" s="57" t="n">
        <v>547.7681</v>
      </c>
      <c r="R304" s="57" t="n">
        <v>5.2441658</v>
      </c>
      <c r="S304" s="57" t="n">
        <v>361.25</v>
      </c>
      <c r="T304" s="57" t="n">
        <v>394.119</v>
      </c>
      <c r="U304" s="57" t="n">
        <v>10.127154</v>
      </c>
      <c r="V304" s="57" t="n">
        <v>361.25</v>
      </c>
      <c r="W304" s="57" t="n">
        <v>429.1134</v>
      </c>
      <c r="X304" s="57" t="n">
        <v>10.766194</v>
      </c>
      <c r="Y304" s="57" t="n">
        <v>361.25</v>
      </c>
      <c r="Z304" s="57" t="n">
        <v>440.7376</v>
      </c>
      <c r="AA304" s="57" t="n">
        <v>10.353217</v>
      </c>
      <c r="AB304" s="57" t="n">
        <v>361.25</v>
      </c>
      <c r="AC304" s="57" t="n">
        <v>635.5788</v>
      </c>
      <c r="AD304" s="57" t="n">
        <v>5.5070883</v>
      </c>
      <c r="AE304" s="57" t="n">
        <v>361.25</v>
      </c>
      <c r="AF304" s="57" t="n">
        <v>347.1494</v>
      </c>
      <c r="AG304" s="57" t="n">
        <v>11.116794</v>
      </c>
      <c r="AH304" s="57" t="n">
        <v>361.25</v>
      </c>
      <c r="AI304" s="57" t="n">
        <v>362.3453</v>
      </c>
      <c r="AJ304" s="57" t="n">
        <v>7.9943293</v>
      </c>
      <c r="AK304" s="57" t="n">
        <v>361.25</v>
      </c>
      <c r="AL304" s="57" t="n">
        <v>417.5933</v>
      </c>
      <c r="AM304" s="57" t="n">
        <v>11.490403</v>
      </c>
      <c r="AN304" s="57" t="n">
        <v>361.25</v>
      </c>
      <c r="AO304" s="57" t="n">
        <v>411.1887</v>
      </c>
      <c r="AP304" s="57" t="n">
        <v>11.005016</v>
      </c>
      <c r="AQ304" s="57" t="n">
        <v>361.25</v>
      </c>
      <c r="AR304" s="57" t="n">
        <v>375.51</v>
      </c>
      <c r="AS304" s="57" t="n">
        <v>13.830316</v>
      </c>
      <c r="AT304" s="57" t="n">
        <v>361.25</v>
      </c>
      <c r="AU304" s="57" t="n">
        <v>371.8977</v>
      </c>
      <c r="AV304" s="57" t="n">
        <v>11.281897</v>
      </c>
      <c r="AW304" s="57" t="n">
        <v>361.25</v>
      </c>
      <c r="AX304" s="57" t="n">
        <v>627.7446</v>
      </c>
      <c r="AY304" s="57" t="n">
        <v>5.6774264</v>
      </c>
      <c r="AZ304" s="57" t="n">
        <v>361.25</v>
      </c>
      <c r="BA304" s="57" t="n">
        <v>355.7498</v>
      </c>
      <c r="BB304" s="57" t="n">
        <v>10.959106</v>
      </c>
      <c r="BC304" s="57" t="n">
        <v>361.25</v>
      </c>
      <c r="BD304" s="57" t="n">
        <v>559.6057</v>
      </c>
      <c r="BE304" s="57" t="n">
        <v>7.1899673</v>
      </c>
      <c r="BF304" s="57" t="n">
        <v>361.25</v>
      </c>
      <c r="BG304" s="57" t="n">
        <v>367.8854</v>
      </c>
      <c r="BH304" s="57" t="n">
        <v>11.641876</v>
      </c>
      <c r="BI304" s="57" t="n">
        <v>361.25</v>
      </c>
      <c r="BJ304" s="57" t="n">
        <v>383.034</v>
      </c>
      <c r="BK304" s="57" t="n">
        <v>10.804144</v>
      </c>
      <c r="BL304" s="57" t="n">
        <v>361.25</v>
      </c>
      <c r="BM304" s="57" t="n">
        <v>479.1863</v>
      </c>
      <c r="BN304" s="57" t="n">
        <v>8.9172301</v>
      </c>
      <c r="BO304" s="57" t="n">
        <v>361.25</v>
      </c>
      <c r="BP304" s="57" t="n">
        <v>374.8856</v>
      </c>
      <c r="BQ304" s="57" t="n">
        <v>9.9159215</v>
      </c>
      <c r="BR304" s="57" t="n">
        <v>361.25</v>
      </c>
      <c r="BS304" s="57" t="n">
        <v>521.8441</v>
      </c>
      <c r="BT304" s="57" t="n">
        <v>7.9948746</v>
      </c>
      <c r="BU304" s="57" t="n">
        <v>361.25</v>
      </c>
      <c r="BV304" s="57" t="n">
        <v>490.9861</v>
      </c>
      <c r="BW304" s="57" t="n">
        <v>9.7241003</v>
      </c>
      <c r="BX304" s="57" t="n">
        <v>361.25</v>
      </c>
      <c r="BY304" s="57" t="n">
        <v>378.3342</v>
      </c>
      <c r="BZ304" s="57" t="n">
        <v>12.523337</v>
      </c>
      <c r="CA304" s="57" t="n">
        <v>361.25</v>
      </c>
      <c r="CB304" s="57" t="n">
        <v>430.2225</v>
      </c>
      <c r="CC304" s="57" t="n">
        <v>9.8687023</v>
      </c>
      <c r="CD304" s="57" t="n">
        <v>361.25</v>
      </c>
      <c r="CE304" s="57" t="n">
        <v>501.5372</v>
      </c>
      <c r="CF304" s="57" t="n">
        <v>9.0196292</v>
      </c>
      <c r="CG304" s="57"/>
      <c r="CH304" s="65" t="n">
        <f aca="false">AH304</f>
        <v>361.25</v>
      </c>
      <c r="CI304" s="66" t="n">
        <f aca="false">AVERAGE(B304,E304,H304,K304,N304,Q304,T304,W304,Z304,AC304,AF304,AI304,AL304,AO304,AR304,AU304,AX304,BA304,BD304,BG304,BJ304,BM304,BP304,BS304,BV304,BY304,CB304,CE304)</f>
        <v>446.382689285714</v>
      </c>
      <c r="CJ304" s="67" t="n">
        <f aca="false">AVERAGE(C304,F304,I304,L304,O304,R304,U304,X304,AA304,AD304,AG304,AJ304,AM304,AP304,AS304,AV304,AY304,BB304,BE304,BH304,BK304,BN304,BQ304,BT304,BW304,BZ304,CC304,CF304)</f>
        <v>9.65902783214286</v>
      </c>
      <c r="CK304" s="66" t="n">
        <f aca="false">STDEV(B304,E304,H304,K304,N304,Q304,T304,W304,Z304,AC304,AF304,AI304,AL304,AO304,AR304,AU304,AX304,BA304,BD304,BG304,BJ304,BM304,BP304,BS304,BV304,BY304,CB304,CE304)</f>
        <v>98.463713856799</v>
      </c>
      <c r="CL304" s="67" t="n">
        <f aca="false">STDEV(C304,F304,I304,L304,O304,R304,U304,X304,AA304,AD304,AG304,AJ304,AM304,AP304,AS304,AV304,AY304,BB304,BE304,BH304,BK304,BN304,BQ304,BT304,BW304,BZ304,CC304,CF304)</f>
        <v>2.52617130476555</v>
      </c>
    </row>
    <row r="305" customFormat="false" ht="26.8" hidden="false" customHeight="false" outlineLevel="0" collapsed="false">
      <c r="A305" s="57" t="n">
        <v>362.5</v>
      </c>
      <c r="B305" s="57" t="n">
        <v>316.8431</v>
      </c>
      <c r="C305" s="57" t="n">
        <v>11.718212</v>
      </c>
      <c r="D305" s="57" t="n">
        <v>362.5</v>
      </c>
      <c r="E305" s="57" t="n">
        <v>349.6647</v>
      </c>
      <c r="F305" s="57" t="n">
        <v>12.691058</v>
      </c>
      <c r="G305" s="57" t="n">
        <v>362.5</v>
      </c>
      <c r="H305" s="57" t="n">
        <v>358.95</v>
      </c>
      <c r="I305" s="57" t="n">
        <v>11.267067</v>
      </c>
      <c r="J305" s="57" t="n">
        <v>362.5</v>
      </c>
      <c r="K305" s="57" t="n">
        <v>546.6402</v>
      </c>
      <c r="L305" s="57" t="n">
        <v>6.8371865</v>
      </c>
      <c r="M305" s="57" t="n">
        <v>362.5</v>
      </c>
      <c r="N305" s="57" t="n">
        <v>678.6912</v>
      </c>
      <c r="O305" s="57" t="n">
        <v>3.9135224</v>
      </c>
      <c r="P305" s="57" t="n">
        <v>362.5</v>
      </c>
      <c r="Q305" s="57" t="n">
        <v>584.9661</v>
      </c>
      <c r="R305" s="57" t="n">
        <v>5.1237732</v>
      </c>
      <c r="S305" s="57" t="n">
        <v>362.5</v>
      </c>
      <c r="T305" s="57" t="n">
        <v>388.6847</v>
      </c>
      <c r="U305" s="57" t="n">
        <v>10.642857</v>
      </c>
      <c r="V305" s="57" t="n">
        <v>362.5</v>
      </c>
      <c r="W305" s="57" t="n">
        <v>432.411</v>
      </c>
      <c r="X305" s="57" t="n">
        <v>11.523337</v>
      </c>
      <c r="Y305" s="57" t="n">
        <v>362.5</v>
      </c>
      <c r="Z305" s="57" t="n">
        <v>446.23</v>
      </c>
      <c r="AA305" s="57" t="n">
        <v>10.539149</v>
      </c>
      <c r="AB305" s="57" t="n">
        <v>362.5</v>
      </c>
      <c r="AC305" s="57" t="n">
        <v>638.1016</v>
      </c>
      <c r="AD305" s="57" t="n">
        <v>5.4838604</v>
      </c>
      <c r="AE305" s="57" t="n">
        <v>362.5</v>
      </c>
      <c r="AF305" s="57" t="n">
        <v>359.5162</v>
      </c>
      <c r="AG305" s="57" t="n">
        <v>12.829226</v>
      </c>
      <c r="AH305" s="57" t="n">
        <v>362.5</v>
      </c>
      <c r="AI305" s="57" t="n">
        <v>324.0756</v>
      </c>
      <c r="AJ305" s="57" t="n">
        <v>8.5556161</v>
      </c>
      <c r="AK305" s="57" t="n">
        <v>362.5</v>
      </c>
      <c r="AL305" s="57" t="n">
        <v>406.5038</v>
      </c>
      <c r="AM305" s="57" t="n">
        <v>10.973719</v>
      </c>
      <c r="AN305" s="57" t="n">
        <v>362.5</v>
      </c>
      <c r="AO305" s="57" t="n">
        <v>407.8632</v>
      </c>
      <c r="AP305" s="57" t="n">
        <v>11.107415</v>
      </c>
      <c r="AQ305" s="57" t="n">
        <v>362.5</v>
      </c>
      <c r="AR305" s="57" t="n">
        <v>366.3929</v>
      </c>
      <c r="AS305" s="57" t="n">
        <v>12.488332</v>
      </c>
      <c r="AT305" s="57" t="n">
        <v>362.5</v>
      </c>
      <c r="AU305" s="57" t="n">
        <v>373.3553</v>
      </c>
      <c r="AV305" s="57" t="n">
        <v>12.091167</v>
      </c>
      <c r="AW305" s="57" t="n">
        <v>362.5</v>
      </c>
      <c r="AX305" s="57" t="n">
        <v>616.0199</v>
      </c>
      <c r="AY305" s="57" t="n">
        <v>5.8391494</v>
      </c>
      <c r="AZ305" s="57" t="n">
        <v>362.5</v>
      </c>
      <c r="BA305" s="57" t="n">
        <v>334.8018</v>
      </c>
      <c r="BB305" s="57" t="n">
        <v>10.766194</v>
      </c>
      <c r="BC305" s="57" t="n">
        <v>362.5</v>
      </c>
      <c r="BD305" s="57" t="n">
        <v>557.5661</v>
      </c>
      <c r="BE305" s="57" t="n">
        <v>7.1181025</v>
      </c>
      <c r="BF305" s="57" t="n">
        <v>362.5</v>
      </c>
      <c r="BG305" s="57" t="n">
        <v>348.2972</v>
      </c>
      <c r="BH305" s="57" t="n">
        <v>10.935551</v>
      </c>
      <c r="BI305" s="57" t="n">
        <v>362.5</v>
      </c>
      <c r="BJ305" s="57" t="n">
        <v>376.7679</v>
      </c>
      <c r="BK305" s="57" t="n">
        <v>10.290076</v>
      </c>
      <c r="BL305" s="57" t="n">
        <v>362.5</v>
      </c>
      <c r="BM305" s="57" t="n">
        <v>468.3176</v>
      </c>
      <c r="BN305" s="57" t="n">
        <v>8.8278081</v>
      </c>
      <c r="BO305" s="57" t="n">
        <v>362.5</v>
      </c>
      <c r="BP305" s="57" t="n">
        <v>377.0418</v>
      </c>
      <c r="BQ305" s="57" t="n">
        <v>9.6713195</v>
      </c>
      <c r="BR305" s="57" t="n">
        <v>362.5</v>
      </c>
      <c r="BS305" s="57" t="n">
        <v>517.4165</v>
      </c>
      <c r="BT305" s="57" t="n">
        <v>7.9266085</v>
      </c>
      <c r="BU305" s="57" t="n">
        <v>362.5</v>
      </c>
      <c r="BV305" s="57" t="n">
        <v>466.1162</v>
      </c>
      <c r="BW305" s="57" t="n">
        <v>9.6224646</v>
      </c>
      <c r="BX305" s="57" t="n">
        <v>362.5</v>
      </c>
      <c r="BY305" s="57" t="n">
        <v>374.9293</v>
      </c>
      <c r="BZ305" s="57" t="n">
        <v>12.661941</v>
      </c>
      <c r="CA305" s="57" t="n">
        <v>362.5</v>
      </c>
      <c r="CB305" s="57" t="n">
        <v>425.6671</v>
      </c>
      <c r="CC305" s="57" t="n">
        <v>10.161178</v>
      </c>
      <c r="CD305" s="57" t="n">
        <v>362.5</v>
      </c>
      <c r="CE305" s="57" t="n">
        <v>493.7207</v>
      </c>
      <c r="CF305" s="57" t="n">
        <v>8.982988</v>
      </c>
      <c r="CG305" s="57"/>
      <c r="CH305" s="65" t="n">
        <f aca="false">AH305</f>
        <v>362.5</v>
      </c>
      <c r="CI305" s="66" t="n">
        <f aca="false">AVERAGE(B305,E305,H305,K305,N305,Q305,T305,W305,Z305,AC305,AF305,AI305,AL305,AO305,AR305,AU305,AX305,BA305,BD305,BG305,BJ305,BM305,BP305,BS305,BV305,BY305,CB305,CE305)</f>
        <v>440.555417857143</v>
      </c>
      <c r="CJ305" s="67" t="n">
        <f aca="false">AVERAGE(C305,F305,I305,L305,O305,R305,U305,X305,AA305,AD305,AG305,AJ305,AM305,AP305,AS305,AV305,AY305,BB305,BE305,BH305,BK305,BN305,BQ305,BT305,BW305,BZ305,CC305,CF305)</f>
        <v>9.66388850714286</v>
      </c>
      <c r="CK305" s="66" t="n">
        <f aca="false">STDEV(B305,E305,H305,K305,N305,Q305,T305,W305,Z305,AC305,AF305,AI305,AL305,AO305,AR305,AU305,AX305,BA305,BD305,BG305,BJ305,BM305,BP305,BS305,BV305,BY305,CB305,CE305)</f>
        <v>101.871259214196</v>
      </c>
      <c r="CL305" s="67" t="n">
        <f aca="false">STDEV(C305,F305,I305,L305,O305,R305,U305,X305,AA305,AD305,AG305,AJ305,AM305,AP305,AS305,AV305,AY305,BB305,BE305,BH305,BK305,BN305,BQ305,BT305,BW305,BZ305,CC305,CF305)</f>
        <v>2.48660706310383</v>
      </c>
    </row>
    <row r="306" customFormat="false" ht="26.8" hidden="false" customHeight="false" outlineLevel="0" collapsed="false">
      <c r="A306" s="57" t="n">
        <v>363.75</v>
      </c>
      <c r="B306" s="57" t="n">
        <v>320.5699</v>
      </c>
      <c r="C306" s="57" t="n">
        <v>11.499891</v>
      </c>
      <c r="D306" s="57" t="n">
        <v>363.75</v>
      </c>
      <c r="E306" s="57" t="n">
        <v>354.0328</v>
      </c>
      <c r="F306" s="57" t="n">
        <v>13.721047</v>
      </c>
      <c r="G306" s="57" t="n">
        <v>363.75</v>
      </c>
      <c r="H306" s="57" t="n">
        <v>343.2038</v>
      </c>
      <c r="I306" s="57" t="n">
        <v>10.136423</v>
      </c>
      <c r="J306" s="57" t="n">
        <v>363.75</v>
      </c>
      <c r="K306" s="57" t="n">
        <v>537.4338</v>
      </c>
      <c r="L306" s="57" t="n">
        <v>6.9427481</v>
      </c>
      <c r="M306" s="57" t="n">
        <v>363.75</v>
      </c>
      <c r="N306" s="57" t="n">
        <v>679.5124</v>
      </c>
      <c r="O306" s="57" t="n">
        <v>3.8885496</v>
      </c>
      <c r="P306" s="57" t="n">
        <v>363.75</v>
      </c>
      <c r="Q306" s="57" t="n">
        <v>581.9763</v>
      </c>
      <c r="R306" s="57" t="n">
        <v>5.1131952</v>
      </c>
      <c r="S306" s="57" t="n">
        <v>363.75</v>
      </c>
      <c r="T306" s="57" t="n">
        <v>380.3671</v>
      </c>
      <c r="U306" s="57" t="n">
        <v>10.630534</v>
      </c>
      <c r="V306" s="57" t="n">
        <v>363.75</v>
      </c>
      <c r="W306" s="57" t="n">
        <v>429.8553</v>
      </c>
      <c r="X306" s="57" t="n">
        <v>11.402726</v>
      </c>
      <c r="Y306" s="57" t="n">
        <v>363.75</v>
      </c>
      <c r="Z306" s="57" t="n">
        <v>451.0973</v>
      </c>
      <c r="AA306" s="57" t="n">
        <v>10.44482</v>
      </c>
      <c r="AB306" s="57" t="n">
        <v>363.75</v>
      </c>
      <c r="AC306" s="57" t="n">
        <v>624.7941</v>
      </c>
      <c r="AD306" s="57" t="n">
        <v>5.4461287</v>
      </c>
      <c r="AE306" s="57" t="n">
        <v>363.75</v>
      </c>
      <c r="AF306" s="57" t="n">
        <v>351.8097</v>
      </c>
      <c r="AG306" s="57" t="n">
        <v>12.098909</v>
      </c>
      <c r="AH306" s="57" t="n">
        <v>363.75</v>
      </c>
      <c r="AI306" s="57" t="n">
        <v>308.6225</v>
      </c>
      <c r="AJ306" s="57" t="n">
        <v>9.5907306</v>
      </c>
      <c r="AK306" s="57" t="n">
        <v>363.75</v>
      </c>
      <c r="AL306" s="57" t="n">
        <v>401.5177</v>
      </c>
      <c r="AM306" s="57" t="n">
        <v>10.512323</v>
      </c>
      <c r="AN306" s="57" t="n">
        <v>363.75</v>
      </c>
      <c r="AO306" s="57" t="n">
        <v>406.6802</v>
      </c>
      <c r="AP306" s="57" t="n">
        <v>10.923664</v>
      </c>
      <c r="AQ306" s="57" t="n">
        <v>363.75</v>
      </c>
      <c r="AR306" s="57" t="n">
        <v>365.4446</v>
      </c>
      <c r="AS306" s="57" t="n">
        <v>12.539804</v>
      </c>
      <c r="AT306" s="57" t="n">
        <v>363.75</v>
      </c>
      <c r="AU306" s="57" t="n">
        <v>362.0829</v>
      </c>
      <c r="AV306" s="57" t="n">
        <v>10.497819</v>
      </c>
      <c r="AW306" s="57" t="n">
        <v>363.75</v>
      </c>
      <c r="AX306" s="57" t="n">
        <v>618.4075</v>
      </c>
      <c r="AY306" s="57" t="n">
        <v>5.9027263</v>
      </c>
      <c r="AZ306" s="57" t="n">
        <v>363.75</v>
      </c>
      <c r="BA306" s="57" t="n">
        <v>332.1324</v>
      </c>
      <c r="BB306" s="57" t="n">
        <v>10.15169</v>
      </c>
      <c r="BC306" s="57" t="n">
        <v>363.75</v>
      </c>
      <c r="BD306" s="57" t="n">
        <v>564.1197</v>
      </c>
      <c r="BE306" s="57" t="n">
        <v>7.0423119</v>
      </c>
      <c r="BF306" s="57" t="n">
        <v>363.75</v>
      </c>
      <c r="BG306" s="57" t="n">
        <v>335.5479</v>
      </c>
      <c r="BH306" s="57" t="n">
        <v>11.264995</v>
      </c>
      <c r="BI306" s="57" t="n">
        <v>363.75</v>
      </c>
      <c r="BJ306" s="57" t="n">
        <v>380.2051</v>
      </c>
      <c r="BK306" s="57" t="n">
        <v>10.118539</v>
      </c>
      <c r="BL306" s="57" t="n">
        <v>363.75</v>
      </c>
      <c r="BM306" s="57" t="n">
        <v>461.4234</v>
      </c>
      <c r="BN306" s="57" t="n">
        <v>8.8898582</v>
      </c>
      <c r="BO306" s="57" t="n">
        <v>363.75</v>
      </c>
      <c r="BP306" s="57" t="n">
        <v>382.1476</v>
      </c>
      <c r="BQ306" s="57" t="n">
        <v>10.072083</v>
      </c>
      <c r="BR306" s="57" t="n">
        <v>363.75</v>
      </c>
      <c r="BS306" s="57" t="n">
        <v>515.3625</v>
      </c>
      <c r="BT306" s="57" t="n">
        <v>7.7242094</v>
      </c>
      <c r="BU306" s="57" t="n">
        <v>363.75</v>
      </c>
      <c r="BV306" s="57" t="n">
        <v>466.8052</v>
      </c>
      <c r="BW306" s="57" t="n">
        <v>10.472955</v>
      </c>
      <c r="BX306" s="57" t="n">
        <v>363.75</v>
      </c>
      <c r="BY306" s="57" t="n">
        <v>374.4508</v>
      </c>
      <c r="BZ306" s="57" t="n">
        <v>12.453544</v>
      </c>
      <c r="CA306" s="57" t="n">
        <v>363.75</v>
      </c>
      <c r="CB306" s="57" t="n">
        <v>410.6835</v>
      </c>
      <c r="CC306" s="57" t="n">
        <v>10.127481</v>
      </c>
      <c r="CD306" s="57" t="n">
        <v>363.75</v>
      </c>
      <c r="CE306" s="57" t="n">
        <v>498.0276</v>
      </c>
      <c r="CF306" s="57" t="n">
        <v>9.2487459</v>
      </c>
      <c r="CG306" s="57"/>
      <c r="CH306" s="65" t="n">
        <f aca="false">AH306</f>
        <v>363.75</v>
      </c>
      <c r="CI306" s="66" t="n">
        <f aca="false">AVERAGE(B306,E306,H306,K306,N306,Q306,T306,W306,Z306,AC306,AF306,AI306,AL306,AO306,AR306,AU306,AX306,BA306,BD306,BG306,BJ306,BM306,BP306,BS306,BV306,BY306,CB306,CE306)</f>
        <v>437.082628571429</v>
      </c>
      <c r="CJ306" s="67" t="n">
        <f aca="false">AVERAGE(C306,F306,I306,L306,O306,R306,U306,X306,AA306,AD306,AG306,AJ306,AM306,AP306,AS306,AV306,AY306,BB306,BE306,BH306,BK306,BN306,BQ306,BT306,BW306,BZ306,CC306,CF306)</f>
        <v>9.60208753214286</v>
      </c>
      <c r="CK306" s="66" t="n">
        <f aca="false">STDEV(B306,E306,H306,K306,N306,Q306,T306,W306,Z306,AC306,AF306,AI306,AL306,AO306,AR306,AU306,AX306,BA306,BD306,BG306,BJ306,BM306,BP306,BS306,BV306,BY306,CB306,CE306)</f>
        <v>103.113465221631</v>
      </c>
      <c r="CL306" s="67" t="n">
        <f aca="false">STDEV(C306,F306,I306,L306,O306,R306,U306,X306,AA306,AD306,AG306,AJ306,AM306,AP306,AS306,AV306,AY306,BB306,BE306,BH306,BK306,BN306,BQ306,BT306,BW306,BZ306,CC306,CF306)</f>
        <v>2.42181648511356</v>
      </c>
    </row>
    <row r="307" customFormat="false" ht="26.8" hidden="false" customHeight="false" outlineLevel="0" collapsed="false">
      <c r="A307" s="57" t="n">
        <v>365</v>
      </c>
      <c r="B307" s="57" t="n">
        <v>266.0475</v>
      </c>
      <c r="C307" s="57" t="n">
        <v>6.8677208</v>
      </c>
      <c r="D307" s="57" t="n">
        <v>365</v>
      </c>
      <c r="E307" s="57" t="n">
        <v>344.2808</v>
      </c>
      <c r="F307" s="57" t="n">
        <v>12.745692</v>
      </c>
      <c r="G307" s="57" t="n">
        <v>365</v>
      </c>
      <c r="H307" s="57" t="n">
        <v>330.126</v>
      </c>
      <c r="I307" s="57" t="n">
        <v>10.610578</v>
      </c>
      <c r="J307" s="57" t="n">
        <v>365</v>
      </c>
      <c r="K307" s="57" t="n">
        <v>558.4126</v>
      </c>
      <c r="L307" s="57" t="n">
        <v>7.1611778</v>
      </c>
      <c r="M307" s="57" t="n">
        <v>365</v>
      </c>
      <c r="N307" s="57" t="n">
        <v>675.1322</v>
      </c>
      <c r="O307" s="57" t="n">
        <v>4.0258451</v>
      </c>
      <c r="P307" s="57" t="n">
        <v>365</v>
      </c>
      <c r="Q307" s="57" t="n">
        <v>608.5378</v>
      </c>
      <c r="R307" s="57" t="n">
        <v>4.9254089</v>
      </c>
      <c r="S307" s="57" t="n">
        <v>365</v>
      </c>
      <c r="T307" s="57" t="n">
        <v>374.6326</v>
      </c>
      <c r="U307" s="57" t="n">
        <v>10.905889</v>
      </c>
      <c r="V307" s="57" t="n">
        <v>365</v>
      </c>
      <c r="W307" s="57" t="n">
        <v>432.9435</v>
      </c>
      <c r="X307" s="57" t="n">
        <v>11.340131</v>
      </c>
      <c r="Y307" s="57" t="n">
        <v>365</v>
      </c>
      <c r="Z307" s="57" t="n">
        <v>452.3897</v>
      </c>
      <c r="AA307" s="57" t="n">
        <v>10.355507</v>
      </c>
      <c r="AB307" s="57" t="n">
        <v>365</v>
      </c>
      <c r="AC307" s="57" t="n">
        <v>643.6417</v>
      </c>
      <c r="AD307" s="57" t="n">
        <v>5.2451472</v>
      </c>
      <c r="AE307" s="57" t="n">
        <v>365</v>
      </c>
      <c r="AF307" s="57" t="n">
        <v>342.7297</v>
      </c>
      <c r="AG307" s="57" t="n">
        <v>11.669684</v>
      </c>
      <c r="AH307" s="57" t="n">
        <v>365</v>
      </c>
      <c r="AI307" s="57" t="n">
        <v>305.2598</v>
      </c>
      <c r="AJ307" s="57" t="n">
        <v>11.157579</v>
      </c>
      <c r="AK307" s="57" t="n">
        <v>365</v>
      </c>
      <c r="AL307" s="57" t="n">
        <v>416.0069</v>
      </c>
      <c r="AM307" s="57" t="n">
        <v>10.676554</v>
      </c>
      <c r="AN307" s="57" t="n">
        <v>365</v>
      </c>
      <c r="AO307" s="57" t="n">
        <v>391.6229</v>
      </c>
      <c r="AP307" s="57" t="n">
        <v>10.454417</v>
      </c>
      <c r="AQ307" s="57" t="n">
        <v>365</v>
      </c>
      <c r="AR307" s="57" t="n">
        <v>366.9594</v>
      </c>
      <c r="AS307" s="57" t="n">
        <v>13.484079</v>
      </c>
      <c r="AT307" s="57" t="n">
        <v>365</v>
      </c>
      <c r="AU307" s="57" t="n">
        <v>363.9489</v>
      </c>
      <c r="AV307" s="57" t="n">
        <v>9.3635769</v>
      </c>
      <c r="AW307" s="57" t="n">
        <v>365</v>
      </c>
      <c r="AX307" s="57" t="n">
        <v>592.3208</v>
      </c>
      <c r="AY307" s="57" t="n">
        <v>6.0124318</v>
      </c>
      <c r="AZ307" s="57" t="n">
        <v>365</v>
      </c>
      <c r="BA307" s="57" t="n">
        <v>337.8642</v>
      </c>
      <c r="BB307" s="57" t="n">
        <v>10.979935</v>
      </c>
      <c r="BC307" s="57" t="n">
        <v>365</v>
      </c>
      <c r="BD307" s="57" t="n">
        <v>488.6439</v>
      </c>
      <c r="BE307" s="57" t="n">
        <v>6.7327154</v>
      </c>
      <c r="BF307" s="57" t="n">
        <v>365</v>
      </c>
      <c r="BG307" s="57" t="n">
        <v>318.3456</v>
      </c>
      <c r="BH307" s="57" t="n">
        <v>10.533261</v>
      </c>
      <c r="BI307" s="57" t="n">
        <v>365</v>
      </c>
      <c r="BJ307" s="57" t="n">
        <v>391.6508</v>
      </c>
      <c r="BK307" s="57" t="n">
        <v>10.12988</v>
      </c>
      <c r="BL307" s="57" t="n">
        <v>365</v>
      </c>
      <c r="BM307" s="57" t="n">
        <v>447.2279</v>
      </c>
      <c r="BN307" s="57" t="n">
        <v>8.6756816</v>
      </c>
      <c r="BO307" s="57" t="n">
        <v>365</v>
      </c>
      <c r="BP307" s="57" t="n">
        <v>395.0669</v>
      </c>
      <c r="BQ307" s="57" t="n">
        <v>10.09542</v>
      </c>
      <c r="BR307" s="57" t="n">
        <v>365</v>
      </c>
      <c r="BS307" s="57" t="n">
        <v>522.4883</v>
      </c>
      <c r="BT307" s="57" t="n">
        <v>7.4581243</v>
      </c>
      <c r="BU307" s="57" t="n">
        <v>365</v>
      </c>
      <c r="BV307" s="57" t="n">
        <v>461.4154</v>
      </c>
      <c r="BW307" s="57" t="n">
        <v>10.827917</v>
      </c>
      <c r="BX307" s="57" t="n">
        <v>365</v>
      </c>
      <c r="BY307" s="57" t="n">
        <v>374.6374</v>
      </c>
      <c r="BZ307" s="57" t="n">
        <v>12.830534</v>
      </c>
      <c r="CA307" s="57" t="n">
        <v>365</v>
      </c>
      <c r="CB307" s="57" t="n">
        <v>418.2252</v>
      </c>
      <c r="CC307" s="57" t="n">
        <v>11.17012</v>
      </c>
      <c r="CD307" s="57" t="n">
        <v>365</v>
      </c>
      <c r="CE307" s="57" t="n">
        <v>507.1213</v>
      </c>
      <c r="CF307" s="57" t="n">
        <v>9.212759</v>
      </c>
      <c r="CG307" s="57"/>
      <c r="CH307" s="65" t="n">
        <f aca="false">AH307</f>
        <v>365</v>
      </c>
      <c r="CI307" s="66" t="n">
        <f aca="false">AVERAGE(B307,E307,H307,K307,N307,Q307,T307,W307,Z307,AC307,AF307,AI307,AL307,AO307,AR307,AU307,AX307,BA307,BD307,BG307,BJ307,BM307,BP307,BS307,BV307,BY307,CB307,CE307)</f>
        <v>433.131417857143</v>
      </c>
      <c r="CJ307" s="67" t="n">
        <f aca="false">AVERAGE(C307,F307,I307,L307,O307,R307,U307,X307,AA307,AD307,AG307,AJ307,AM307,AP307,AS307,AV307,AY307,BB307,BE307,BH307,BK307,BN307,BQ307,BT307,BW307,BZ307,CC307,CF307)</f>
        <v>9.48742020714286</v>
      </c>
      <c r="CK307" s="66" t="n">
        <f aca="false">STDEV(B307,E307,H307,K307,N307,Q307,T307,W307,Z307,AC307,AF307,AI307,AL307,AO307,AR307,AU307,AX307,BA307,BD307,BG307,BJ307,BM307,BP307,BS307,BV307,BY307,CB307,CE307)</f>
        <v>106.667846086153</v>
      </c>
      <c r="CL307" s="67" t="n">
        <f aca="false">STDEV(C307,F307,I307,L307,O307,R307,U307,X307,AA307,AD307,AG307,AJ307,AM307,AP307,AS307,AV307,AY307,BB307,BE307,BH307,BK307,BN307,BQ307,BT307,BW307,BZ307,CC307,CF307)</f>
        <v>2.50408743115271</v>
      </c>
    </row>
    <row r="308" customFormat="false" ht="26.8" hidden="false" customHeight="false" outlineLevel="0" collapsed="false">
      <c r="A308" s="57" t="n">
        <v>366.25</v>
      </c>
      <c r="B308" s="57" t="n">
        <v>331.7302</v>
      </c>
      <c r="C308" s="57" t="n">
        <v>7.5282443</v>
      </c>
      <c r="D308" s="57" t="n">
        <v>366.25</v>
      </c>
      <c r="E308" s="57" t="n">
        <v>337.7409</v>
      </c>
      <c r="F308" s="57" t="n">
        <v>11.845365</v>
      </c>
      <c r="G308" s="57" t="n">
        <v>366.25</v>
      </c>
      <c r="H308" s="57" t="n">
        <v>344.3344</v>
      </c>
      <c r="I308" s="57" t="n">
        <v>12.754198</v>
      </c>
      <c r="J308" s="57" t="n">
        <v>366.25</v>
      </c>
      <c r="K308" s="57" t="n">
        <v>551.0956</v>
      </c>
      <c r="L308" s="57" t="n">
        <v>7.1215921</v>
      </c>
      <c r="M308" s="57" t="n">
        <v>366.25</v>
      </c>
      <c r="N308" s="57" t="n">
        <v>694.9678</v>
      </c>
      <c r="O308" s="57" t="n">
        <v>3.9982552</v>
      </c>
      <c r="P308" s="57" t="n">
        <v>366.25</v>
      </c>
      <c r="Q308" s="57" t="n">
        <v>637.5556</v>
      </c>
      <c r="R308" s="57" t="n">
        <v>4.8354417</v>
      </c>
      <c r="S308" s="57" t="n">
        <v>366.25</v>
      </c>
      <c r="T308" s="57" t="n">
        <v>352.2798</v>
      </c>
      <c r="U308" s="57" t="n">
        <v>10.458451</v>
      </c>
      <c r="V308" s="57" t="n">
        <v>366.25</v>
      </c>
      <c r="W308" s="57" t="n">
        <v>434.0692</v>
      </c>
      <c r="X308" s="57" t="n">
        <v>11.292148</v>
      </c>
      <c r="Y308" s="57" t="n">
        <v>366.25</v>
      </c>
      <c r="Z308" s="57" t="n">
        <v>448.913</v>
      </c>
      <c r="AA308" s="57" t="n">
        <v>10.180916</v>
      </c>
      <c r="AB308" s="57" t="n">
        <v>366.25</v>
      </c>
      <c r="AC308" s="57" t="n">
        <v>637.0282</v>
      </c>
      <c r="AD308" s="57" t="n">
        <v>5.272301</v>
      </c>
      <c r="AE308" s="57" t="n">
        <v>366.25</v>
      </c>
      <c r="AF308" s="57" t="n">
        <v>332.4845</v>
      </c>
      <c r="AG308" s="57" t="n">
        <v>11.576009</v>
      </c>
      <c r="AH308" s="57" t="n">
        <v>366.25</v>
      </c>
      <c r="AI308" s="57" t="n">
        <v>300.9157</v>
      </c>
      <c r="AJ308" s="57" t="n">
        <v>12.349509</v>
      </c>
      <c r="AK308" s="57" t="n">
        <v>366.25</v>
      </c>
      <c r="AL308" s="57" t="n">
        <v>427.7147</v>
      </c>
      <c r="AM308" s="57" t="n">
        <v>11.008724</v>
      </c>
      <c r="AN308" s="57" t="n">
        <v>366.25</v>
      </c>
      <c r="AO308" s="57" t="n">
        <v>388.8736</v>
      </c>
      <c r="AP308" s="57" t="n">
        <v>10.189749</v>
      </c>
      <c r="AQ308" s="57" t="n">
        <v>366.25</v>
      </c>
      <c r="AR308" s="57" t="n">
        <v>361.6804</v>
      </c>
      <c r="AS308" s="57" t="n">
        <v>12.928026</v>
      </c>
      <c r="AT308" s="57" t="n">
        <v>366.25</v>
      </c>
      <c r="AU308" s="57" t="n">
        <v>274.4611</v>
      </c>
      <c r="AV308" s="57" t="n">
        <v>6.7835333</v>
      </c>
      <c r="AW308" s="57" t="n">
        <v>366.25</v>
      </c>
      <c r="AX308" s="57" t="n">
        <v>574.5383</v>
      </c>
      <c r="AY308" s="57" t="n">
        <v>6.3173391</v>
      </c>
      <c r="AZ308" s="57" t="n">
        <v>366.25</v>
      </c>
      <c r="BA308" s="57" t="n">
        <v>339.6727</v>
      </c>
      <c r="BB308" s="57" t="n">
        <v>11.679389</v>
      </c>
      <c r="BC308" s="57" t="n">
        <v>366.25</v>
      </c>
      <c r="BD308" s="57" t="n">
        <v>386.7783</v>
      </c>
      <c r="BE308" s="57" t="n">
        <v>7.1405671</v>
      </c>
      <c r="BF308" s="57" t="n">
        <v>366.25</v>
      </c>
      <c r="BG308" s="57" t="n">
        <v>325.2572</v>
      </c>
      <c r="BH308" s="57" t="n">
        <v>11.882879</v>
      </c>
      <c r="BI308" s="57" t="n">
        <v>366.25</v>
      </c>
      <c r="BJ308" s="57" t="n">
        <v>382.8274</v>
      </c>
      <c r="BK308" s="57" t="n">
        <v>9.9434024</v>
      </c>
      <c r="BL308" s="57" t="n">
        <v>366.25</v>
      </c>
      <c r="BM308" s="57" t="n">
        <v>467.1516</v>
      </c>
      <c r="BN308" s="57" t="n">
        <v>9.1047983</v>
      </c>
      <c r="BO308" s="57" t="n">
        <v>366.25</v>
      </c>
      <c r="BP308" s="57" t="n">
        <v>390.5533</v>
      </c>
      <c r="BQ308" s="57" t="n">
        <v>9.9339149</v>
      </c>
      <c r="BR308" s="57" t="n">
        <v>366.25</v>
      </c>
      <c r="BS308" s="57" t="n">
        <v>534.2542</v>
      </c>
      <c r="BT308" s="57" t="n">
        <v>7.1485278</v>
      </c>
      <c r="BU308" s="57" t="n">
        <v>366.25</v>
      </c>
      <c r="BV308" s="57" t="n">
        <v>455.7219</v>
      </c>
      <c r="BW308" s="57" t="n">
        <v>10.817557</v>
      </c>
      <c r="BX308" s="57" t="n">
        <v>366.25</v>
      </c>
      <c r="BY308" s="57" t="n">
        <v>374.0362</v>
      </c>
      <c r="BZ308" s="57" t="n">
        <v>12.675245</v>
      </c>
      <c r="CA308" s="57" t="n">
        <v>366.25</v>
      </c>
      <c r="CB308" s="57" t="n">
        <v>413.9978</v>
      </c>
      <c r="CC308" s="57" t="n">
        <v>10.733261</v>
      </c>
      <c r="CD308" s="57" t="n">
        <v>366.25</v>
      </c>
      <c r="CE308" s="57" t="n">
        <v>503.2318</v>
      </c>
      <c r="CF308" s="57" t="n">
        <v>9.08506</v>
      </c>
      <c r="CG308" s="57"/>
      <c r="CH308" s="65" t="n">
        <f aca="false">AH308</f>
        <v>366.25</v>
      </c>
      <c r="CI308" s="66" t="n">
        <f aca="false">AVERAGE(B308,E308,H308,K308,N308,Q308,T308,W308,Z308,AC308,AF308,AI308,AL308,AO308,AR308,AU308,AX308,BA308,BD308,BG308,BJ308,BM308,BP308,BS308,BV308,BY308,CB308,CE308)</f>
        <v>428.709478571429</v>
      </c>
      <c r="CJ308" s="67" t="n">
        <f aca="false">AVERAGE(C308,F308,I308,L308,O308,R308,U308,X308,AA308,AD308,AG308,AJ308,AM308,AP308,AS308,AV308,AY308,BB308,BE308,BH308,BK308,BN308,BQ308,BT308,BW308,BZ308,CC308,CF308)</f>
        <v>9.52087154285714</v>
      </c>
      <c r="CK308" s="66" t="n">
        <f aca="false">STDEV(B308,E308,H308,K308,N308,Q308,T308,W308,Z308,AC308,AF308,AI308,AL308,AO308,AR308,AU308,AX308,BA308,BD308,BG308,BJ308,BM308,BP308,BS308,BV308,BY308,CB308,CE308)</f>
        <v>110.008163951444</v>
      </c>
      <c r="CL308" s="67" t="n">
        <f aca="false">STDEV(C308,F308,I308,L308,O308,R308,U308,X308,AA308,AD308,AG308,AJ308,AM308,AP308,AS308,AV308,AY308,BB308,BE308,BH308,BK308,BN308,BQ308,BT308,BW308,BZ308,CC308,CF308)</f>
        <v>2.58296204497173</v>
      </c>
    </row>
    <row r="309" customFormat="false" ht="26.8" hidden="false" customHeight="false" outlineLevel="0" collapsed="false">
      <c r="A309" s="57" t="n">
        <v>367.5</v>
      </c>
      <c r="B309" s="57" t="n">
        <v>418.1018</v>
      </c>
      <c r="C309" s="57" t="n">
        <v>7.4880044</v>
      </c>
      <c r="D309" s="57" t="n">
        <v>367.5</v>
      </c>
      <c r="E309" s="57" t="n">
        <v>348.3058</v>
      </c>
      <c r="F309" s="57" t="n">
        <v>13.015376</v>
      </c>
      <c r="G309" s="57" t="n">
        <v>367.5</v>
      </c>
      <c r="H309" s="57" t="n">
        <v>334.3359</v>
      </c>
      <c r="I309" s="57" t="n">
        <v>11.584624</v>
      </c>
      <c r="J309" s="57" t="n">
        <v>367.5</v>
      </c>
      <c r="K309" s="57" t="n">
        <v>557.7236</v>
      </c>
      <c r="L309" s="57" t="n">
        <v>7.112868</v>
      </c>
      <c r="M309" s="57" t="n">
        <v>367.5</v>
      </c>
      <c r="N309" s="57" t="n">
        <v>676.5731</v>
      </c>
      <c r="O309" s="57" t="n">
        <v>4.2150491</v>
      </c>
      <c r="P309" s="57" t="n">
        <v>367.5</v>
      </c>
      <c r="Q309" s="57" t="n">
        <v>656.8129</v>
      </c>
      <c r="R309" s="57" t="n">
        <v>4.6689204</v>
      </c>
      <c r="S309" s="57" t="n">
        <v>367.5</v>
      </c>
      <c r="T309" s="57" t="n">
        <v>350.0795</v>
      </c>
      <c r="U309" s="57" t="n">
        <v>10.986914</v>
      </c>
      <c r="V309" s="57" t="n">
        <v>367.5</v>
      </c>
      <c r="W309" s="57" t="n">
        <v>431.0805</v>
      </c>
      <c r="X309" s="57" t="n">
        <v>11.042312</v>
      </c>
      <c r="Y309" s="57" t="n">
        <v>367.5</v>
      </c>
      <c r="Z309" s="57" t="n">
        <v>456.7369</v>
      </c>
      <c r="AA309" s="57" t="n">
        <v>10.532606</v>
      </c>
      <c r="AB309" s="57" t="n">
        <v>367.5</v>
      </c>
      <c r="AC309" s="57" t="n">
        <v>635.6294</v>
      </c>
      <c r="AD309" s="57" t="n">
        <v>5.3077426</v>
      </c>
      <c r="AE309" s="57" t="n">
        <v>367.5</v>
      </c>
      <c r="AF309" s="57" t="n">
        <v>337.1116</v>
      </c>
      <c r="AG309" s="57" t="n">
        <v>12.065322</v>
      </c>
      <c r="AH309" s="57" t="n">
        <v>367.5</v>
      </c>
      <c r="AI309" s="57" t="n">
        <v>294.2527</v>
      </c>
      <c r="AJ309" s="57" t="n">
        <v>9.2709924</v>
      </c>
      <c r="AK309" s="57" t="n">
        <v>367.5</v>
      </c>
      <c r="AL309" s="57" t="n">
        <v>413.257</v>
      </c>
      <c r="AM309" s="57" t="n">
        <v>10.692039</v>
      </c>
      <c r="AN309" s="57" t="n">
        <v>367.5</v>
      </c>
      <c r="AO309" s="57" t="n">
        <v>394.9647</v>
      </c>
      <c r="AP309" s="57" t="n">
        <v>10.575791</v>
      </c>
      <c r="AQ309" s="57" t="n">
        <v>367.5</v>
      </c>
      <c r="AR309" s="57" t="n">
        <v>360.1065</v>
      </c>
      <c r="AS309" s="57" t="n">
        <v>12.712105</v>
      </c>
      <c r="AT309" s="57" t="n">
        <v>367.5</v>
      </c>
      <c r="AU309" s="57" t="n">
        <v>412.2915</v>
      </c>
      <c r="AV309" s="57" t="n">
        <v>6.923337</v>
      </c>
      <c r="AW309" s="57" t="n">
        <v>367.5</v>
      </c>
      <c r="AX309" s="57" t="n">
        <v>466.8303</v>
      </c>
      <c r="AY309" s="57" t="n">
        <v>6.3797165</v>
      </c>
      <c r="AZ309" s="57" t="n">
        <v>367.5</v>
      </c>
      <c r="BA309" s="57" t="n">
        <v>332.8473</v>
      </c>
      <c r="BB309" s="57" t="n">
        <v>11.351145</v>
      </c>
      <c r="BC309" s="57" t="n">
        <v>367.5</v>
      </c>
      <c r="BD309" s="57" t="n">
        <v>416.0906</v>
      </c>
      <c r="BE309" s="57" t="n">
        <v>8.4549618</v>
      </c>
      <c r="BF309" s="57" t="n">
        <v>367.5</v>
      </c>
      <c r="BG309" s="57" t="n">
        <v>324.8744</v>
      </c>
      <c r="BH309" s="57" t="n">
        <v>12.014722</v>
      </c>
      <c r="BI309" s="57" t="n">
        <v>367.5</v>
      </c>
      <c r="BJ309" s="57" t="n">
        <v>388.5579</v>
      </c>
      <c r="BK309" s="57" t="n">
        <v>11.149291</v>
      </c>
      <c r="BL309" s="57" t="n">
        <v>367.5</v>
      </c>
      <c r="BM309" s="57" t="n">
        <v>472.0343</v>
      </c>
      <c r="BN309" s="57" t="n">
        <v>9.1090513</v>
      </c>
      <c r="BO309" s="57" t="n">
        <v>367.5</v>
      </c>
      <c r="BP309" s="57" t="n">
        <v>391.5321</v>
      </c>
      <c r="BQ309" s="57" t="n">
        <v>10.664013</v>
      </c>
      <c r="BR309" s="57" t="n">
        <v>367.5</v>
      </c>
      <c r="BS309" s="57" t="n">
        <v>554.9568</v>
      </c>
      <c r="BT309" s="57" t="n">
        <v>7.1513631</v>
      </c>
      <c r="BU309" s="57" t="n">
        <v>367.5</v>
      </c>
      <c r="BV309" s="57" t="n">
        <v>448.4409</v>
      </c>
      <c r="BW309" s="57" t="n">
        <v>10.817775</v>
      </c>
      <c r="BX309" s="57" t="n">
        <v>367.5</v>
      </c>
      <c r="BY309" s="57" t="n">
        <v>375.7832</v>
      </c>
      <c r="BZ309" s="57" t="n">
        <v>12.846456</v>
      </c>
      <c r="CA309" s="57" t="n">
        <v>367.5</v>
      </c>
      <c r="CB309" s="57" t="n">
        <v>415.0503</v>
      </c>
      <c r="CC309" s="57" t="n">
        <v>10.8747</v>
      </c>
      <c r="CD309" s="57" t="n">
        <v>367.5</v>
      </c>
      <c r="CE309" s="57" t="n">
        <v>496.9936</v>
      </c>
      <c r="CF309" s="57" t="n">
        <v>9.1549618</v>
      </c>
      <c r="CG309" s="57"/>
      <c r="CH309" s="65" t="n">
        <f aca="false">AH309</f>
        <v>367.5</v>
      </c>
      <c r="CI309" s="66" t="n">
        <f aca="false">AVERAGE(B309,E309,H309,K309,N309,Q309,T309,W309,Z309,AC309,AF309,AI309,AL309,AO309,AR309,AU309,AX309,BA309,BD309,BG309,BJ309,BM309,BP309,BS309,BV309,BY309,CB309,CE309)</f>
        <v>434.334110714286</v>
      </c>
      <c r="CJ309" s="67" t="n">
        <f aca="false">AVERAGE(C309,F309,I309,L309,O309,R309,U309,X309,AA309,AD309,AG309,AJ309,AM309,AP309,AS309,AV309,AY309,BB309,BE309,BH309,BK309,BN309,BQ309,BT309,BW309,BZ309,CC309,CF309)</f>
        <v>9.57721997857143</v>
      </c>
      <c r="CK309" s="66" t="n">
        <f aca="false">STDEV(B309,E309,H309,K309,N309,Q309,T309,W309,Z309,AC309,AF309,AI309,AL309,AO309,AR309,AU309,AX309,BA309,BD309,BG309,BJ309,BM309,BP309,BS309,BV309,BY309,CB309,CE309)</f>
        <v>101.425974774561</v>
      </c>
      <c r="CL309" s="67" t="n">
        <f aca="false">STDEV(C309,F309,I309,L309,O309,R309,U309,X309,AA309,AD309,AG309,AJ309,AM309,AP309,AS309,AV309,AY309,BB309,BE309,BH309,BK309,BN309,BQ309,BT309,BW309,BZ309,CC309,CF309)</f>
        <v>2.52556916576177</v>
      </c>
    </row>
    <row r="310" customFormat="false" ht="26.8" hidden="false" customHeight="false" outlineLevel="0" collapsed="false">
      <c r="A310" s="57" t="n">
        <v>368.75</v>
      </c>
      <c r="B310" s="57" t="n">
        <v>464.919</v>
      </c>
      <c r="C310" s="57" t="n">
        <v>7.2145038</v>
      </c>
      <c r="D310" s="57" t="n">
        <v>368.75</v>
      </c>
      <c r="E310" s="57" t="n">
        <v>353.1391</v>
      </c>
      <c r="F310" s="57" t="n">
        <v>13.22879</v>
      </c>
      <c r="G310" s="57" t="n">
        <v>368.75</v>
      </c>
      <c r="H310" s="57" t="n">
        <v>329.5527</v>
      </c>
      <c r="I310" s="57" t="n">
        <v>11.726499</v>
      </c>
      <c r="J310" s="57" t="n">
        <v>368.75</v>
      </c>
      <c r="K310" s="57" t="n">
        <v>570.04</v>
      </c>
      <c r="L310" s="57" t="n">
        <v>7.2315158</v>
      </c>
      <c r="M310" s="57" t="n">
        <v>368.75</v>
      </c>
      <c r="N310" s="57" t="n">
        <v>669.596</v>
      </c>
      <c r="O310" s="57" t="n">
        <v>4.3476554</v>
      </c>
      <c r="P310" s="57" t="n">
        <v>368.75</v>
      </c>
      <c r="Q310" s="57" t="n">
        <v>651.0552</v>
      </c>
      <c r="R310" s="57" t="n">
        <v>4.6992366</v>
      </c>
      <c r="S310" s="57" t="n">
        <v>368.75</v>
      </c>
      <c r="T310" s="57" t="n">
        <v>352.6771</v>
      </c>
      <c r="U310" s="57" t="n">
        <v>11.579716</v>
      </c>
      <c r="V310" s="57" t="n">
        <v>368.75</v>
      </c>
      <c r="W310" s="57" t="n">
        <v>424.3925</v>
      </c>
      <c r="X310" s="57" t="n">
        <v>10.577644</v>
      </c>
      <c r="Y310" s="57" t="n">
        <v>368.75</v>
      </c>
      <c r="Z310" s="57" t="n">
        <v>462.693</v>
      </c>
      <c r="AA310" s="57" t="n">
        <v>10.570665</v>
      </c>
      <c r="AB310" s="57" t="n">
        <v>368.75</v>
      </c>
      <c r="AC310" s="57" t="n">
        <v>624.5501</v>
      </c>
      <c r="AD310" s="57" t="n">
        <v>5.4322792</v>
      </c>
      <c r="AE310" s="57" t="n">
        <v>368.75</v>
      </c>
      <c r="AF310" s="57" t="n">
        <v>334.3132</v>
      </c>
      <c r="AG310" s="57" t="n">
        <v>11.628462</v>
      </c>
      <c r="AH310" s="57" t="n">
        <v>368.75</v>
      </c>
      <c r="AI310" s="57" t="n">
        <v>322.3923</v>
      </c>
      <c r="AJ310" s="57" t="n">
        <v>9.0159215</v>
      </c>
      <c r="AK310" s="57" t="n">
        <v>368.75</v>
      </c>
      <c r="AL310" s="57" t="n">
        <v>404.5146</v>
      </c>
      <c r="AM310" s="57" t="n">
        <v>10.83675</v>
      </c>
      <c r="AN310" s="57" t="n">
        <v>368.75</v>
      </c>
      <c r="AO310" s="57" t="n">
        <v>400.8665</v>
      </c>
      <c r="AP310" s="57" t="n">
        <v>11.130316</v>
      </c>
      <c r="AQ310" s="57" t="n">
        <v>368.75</v>
      </c>
      <c r="AR310" s="57" t="n">
        <v>351.6251</v>
      </c>
      <c r="AS310" s="57" t="n">
        <v>12.444711</v>
      </c>
      <c r="AT310" s="57" t="n">
        <v>368.75</v>
      </c>
      <c r="AU310" s="57" t="n">
        <v>516.9516</v>
      </c>
      <c r="AV310" s="57" t="n">
        <v>6.4293348</v>
      </c>
      <c r="AW310" s="57" t="n">
        <v>368.75</v>
      </c>
      <c r="AX310" s="57" t="n">
        <v>416.0186</v>
      </c>
      <c r="AY310" s="57" t="n">
        <v>6.9860414</v>
      </c>
      <c r="AZ310" s="57" t="n">
        <v>368.75</v>
      </c>
      <c r="BA310" s="57" t="n">
        <v>334.4484</v>
      </c>
      <c r="BB310" s="57" t="n">
        <v>12.424973</v>
      </c>
      <c r="BC310" s="57" t="n">
        <v>368.75</v>
      </c>
      <c r="BD310" s="57" t="n">
        <v>397.8446</v>
      </c>
      <c r="BE310" s="57" t="n">
        <v>8.9956379</v>
      </c>
      <c r="BF310" s="57" t="n">
        <v>368.75</v>
      </c>
      <c r="BG310" s="57" t="n">
        <v>308.8958</v>
      </c>
      <c r="BH310" s="57" t="n">
        <v>11.33795</v>
      </c>
      <c r="BI310" s="57" t="n">
        <v>368.75</v>
      </c>
      <c r="BJ310" s="57" t="n">
        <v>396.1898</v>
      </c>
      <c r="BK310" s="57" t="n">
        <v>10.796401</v>
      </c>
      <c r="BL310" s="57" t="n">
        <v>368.75</v>
      </c>
      <c r="BM310" s="57" t="n">
        <v>454.6791</v>
      </c>
      <c r="BN310" s="57" t="n">
        <v>8.8484188</v>
      </c>
      <c r="BO310" s="57" t="n">
        <v>368.75</v>
      </c>
      <c r="BP310" s="57" t="n">
        <v>396.2916</v>
      </c>
      <c r="BQ310" s="57" t="n">
        <v>10.711778</v>
      </c>
      <c r="BR310" s="57" t="n">
        <v>368.75</v>
      </c>
      <c r="BS310" s="57" t="n">
        <v>548.7932</v>
      </c>
      <c r="BT310" s="57" t="n">
        <v>7.0635769</v>
      </c>
      <c r="BU310" s="57" t="n">
        <v>368.75</v>
      </c>
      <c r="BV310" s="57" t="n">
        <v>447.507</v>
      </c>
      <c r="BW310" s="57" t="n">
        <v>10.952454</v>
      </c>
      <c r="BX310" s="57" t="n">
        <v>368.75</v>
      </c>
      <c r="BY310" s="57" t="n">
        <v>377.7261</v>
      </c>
      <c r="BZ310" s="57" t="n">
        <v>12.60229</v>
      </c>
      <c r="CA310" s="57" t="n">
        <v>368.75</v>
      </c>
      <c r="CB310" s="57" t="n">
        <v>385.6538</v>
      </c>
      <c r="CC310" s="57" t="n">
        <v>10.405344</v>
      </c>
      <c r="CD310" s="57" t="n">
        <v>368.75</v>
      </c>
      <c r="CE310" s="57" t="n">
        <v>494.2881</v>
      </c>
      <c r="CF310" s="57" t="n">
        <v>9.1824427</v>
      </c>
      <c r="CG310" s="57"/>
      <c r="CH310" s="65" t="n">
        <f aca="false">AH310</f>
        <v>368.75</v>
      </c>
      <c r="CI310" s="66" t="n">
        <f aca="false">AVERAGE(B310,E310,H310,K310,N310,Q310,T310,W310,Z310,AC310,AF310,AI310,AL310,AO310,AR310,AU310,AX310,BA310,BD310,BG310,BJ310,BM310,BP310,BS310,BV310,BY310,CB310,CE310)</f>
        <v>435.414789285714</v>
      </c>
      <c r="CJ310" s="67" t="n">
        <f aca="false">AVERAGE(C310,F310,I310,L310,O310,R310,U310,X310,AA310,AD310,AG310,AJ310,AM310,AP310,AS310,AV310,AY310,BB310,BE310,BH310,BK310,BN310,BQ310,BT310,BW310,BZ310,CC310,CF310)</f>
        <v>9.58576099285714</v>
      </c>
      <c r="CK310" s="66" t="n">
        <f aca="false">STDEV(B310,E310,H310,K310,N310,Q310,T310,W310,Z310,AC310,AF310,AI310,AL310,AO310,AR310,AU310,AX310,BA310,BD310,BG310,BJ310,BM310,BP310,BS310,BV310,BY310,CB310,CE310)</f>
        <v>100.794774608517</v>
      </c>
      <c r="CL310" s="67" t="n">
        <f aca="false">STDEV(C310,F310,I310,L310,O310,R310,U310,X310,AA310,AD310,AG310,AJ310,AM310,AP310,AS310,AV310,AY310,BB310,BE310,BH310,BK310,BN310,BQ310,BT310,BW310,BZ310,CC310,CF310)</f>
        <v>2.50761620192063</v>
      </c>
    </row>
    <row r="311" customFormat="false" ht="26.8" hidden="false" customHeight="false" outlineLevel="0" collapsed="false">
      <c r="A311" s="57" t="n">
        <v>370</v>
      </c>
      <c r="B311" s="57" t="n">
        <v>522.9273</v>
      </c>
      <c r="C311" s="57" t="n">
        <v>6.9821156</v>
      </c>
      <c r="D311" s="57" t="n">
        <v>370</v>
      </c>
      <c r="E311" s="57" t="n">
        <v>358.2031</v>
      </c>
      <c r="F311" s="57" t="n">
        <v>12.798691</v>
      </c>
      <c r="G311" s="57" t="n">
        <v>370</v>
      </c>
      <c r="H311" s="57" t="n">
        <v>341.0125</v>
      </c>
      <c r="I311" s="57" t="n">
        <v>11.428026</v>
      </c>
      <c r="J311" s="57" t="n">
        <v>370</v>
      </c>
      <c r="K311" s="57" t="n">
        <v>557.4811</v>
      </c>
      <c r="L311" s="57" t="n">
        <v>7.180807</v>
      </c>
      <c r="M311" s="57" t="n">
        <v>370</v>
      </c>
      <c r="N311" s="57" t="n">
        <v>676.7452</v>
      </c>
      <c r="O311" s="57" t="n">
        <v>4.3870229</v>
      </c>
      <c r="P311" s="57" t="n">
        <v>370</v>
      </c>
      <c r="Q311" s="57" t="n">
        <v>615.58</v>
      </c>
      <c r="R311" s="57" t="n">
        <v>4.9605234</v>
      </c>
      <c r="S311" s="57" t="n">
        <v>370</v>
      </c>
      <c r="T311" s="57" t="n">
        <v>323.5543</v>
      </c>
      <c r="U311" s="57" t="n">
        <v>10.047546</v>
      </c>
      <c r="V311" s="57" t="n">
        <v>370</v>
      </c>
      <c r="W311" s="57" t="n">
        <v>422.0198</v>
      </c>
      <c r="X311" s="57" t="n">
        <v>10.57121</v>
      </c>
      <c r="Y311" s="57" t="n">
        <v>370</v>
      </c>
      <c r="Z311" s="57" t="n">
        <v>465.1499</v>
      </c>
      <c r="AA311" s="57" t="n">
        <v>10.435333</v>
      </c>
      <c r="AB311" s="57" t="n">
        <v>370</v>
      </c>
      <c r="AC311" s="57" t="n">
        <v>628.4535</v>
      </c>
      <c r="AD311" s="57" t="n">
        <v>5.5266085</v>
      </c>
      <c r="AE311" s="57" t="n">
        <v>370</v>
      </c>
      <c r="AF311" s="57" t="n">
        <v>327.6441</v>
      </c>
      <c r="AG311" s="57" t="n">
        <v>12.082552</v>
      </c>
      <c r="AH311" s="57" t="n">
        <v>370</v>
      </c>
      <c r="AI311" s="57" t="n">
        <v>378.7494</v>
      </c>
      <c r="AJ311" s="57" t="n">
        <v>8.4751363</v>
      </c>
      <c r="AK311" s="57" t="n">
        <v>370</v>
      </c>
      <c r="AL311" s="57" t="n">
        <v>409.5653</v>
      </c>
      <c r="AM311" s="57" t="n">
        <v>10.862486</v>
      </c>
      <c r="AN311" s="57" t="n">
        <v>370</v>
      </c>
      <c r="AO311" s="57" t="n">
        <v>406.1741</v>
      </c>
      <c r="AP311" s="57" t="n">
        <v>10.863032</v>
      </c>
      <c r="AQ311" s="57" t="n">
        <v>370</v>
      </c>
      <c r="AR311" s="57" t="n">
        <v>347.7273</v>
      </c>
      <c r="AS311" s="57" t="n">
        <v>12.572192</v>
      </c>
      <c r="AT311" s="57" t="n">
        <v>370</v>
      </c>
      <c r="AU311" s="57" t="n">
        <v>531.7103</v>
      </c>
      <c r="AV311" s="57" t="n">
        <v>5.9697928</v>
      </c>
      <c r="AW311" s="57" t="n">
        <v>370</v>
      </c>
      <c r="AX311" s="57" t="n">
        <v>410.2188</v>
      </c>
      <c r="AY311" s="57" t="n">
        <v>7.9784079</v>
      </c>
      <c r="AZ311" s="57" t="n">
        <v>370</v>
      </c>
      <c r="BA311" s="57" t="n">
        <v>329.5343</v>
      </c>
      <c r="BB311" s="57" t="n">
        <v>11.834351</v>
      </c>
      <c r="BC311" s="57" t="n">
        <v>370</v>
      </c>
      <c r="BD311" s="57" t="n">
        <v>363.7163</v>
      </c>
      <c r="BE311" s="57" t="n">
        <v>8.9345692</v>
      </c>
      <c r="BF311" s="57" t="n">
        <v>370</v>
      </c>
      <c r="BG311" s="57" t="n">
        <v>310.0575</v>
      </c>
      <c r="BH311" s="57" t="n">
        <v>10.942966</v>
      </c>
      <c r="BI311" s="57" t="n">
        <v>370</v>
      </c>
      <c r="BJ311" s="57" t="n">
        <v>409.3615</v>
      </c>
      <c r="BK311" s="57" t="n">
        <v>10.341549</v>
      </c>
      <c r="BL311" s="57" t="n">
        <v>370</v>
      </c>
      <c r="BM311" s="57" t="n">
        <v>428.6536</v>
      </c>
      <c r="BN311" s="57" t="n">
        <v>8.6136314</v>
      </c>
      <c r="BO311" s="57" t="n">
        <v>370</v>
      </c>
      <c r="BP311" s="57" t="n">
        <v>390.1546</v>
      </c>
      <c r="BQ311" s="57" t="n">
        <v>10.159542</v>
      </c>
      <c r="BR311" s="57" t="n">
        <v>370</v>
      </c>
      <c r="BS311" s="57" t="n">
        <v>556.4587</v>
      </c>
      <c r="BT311" s="57" t="n">
        <v>6.9250818</v>
      </c>
      <c r="BU311" s="57" t="n">
        <v>370</v>
      </c>
      <c r="BV311" s="57" t="n">
        <v>452.0448</v>
      </c>
      <c r="BW311" s="57" t="n">
        <v>10.892803</v>
      </c>
      <c r="BX311" s="57" t="n">
        <v>370</v>
      </c>
      <c r="BY311" s="57" t="n">
        <v>379.6948</v>
      </c>
      <c r="BZ311" s="57" t="n">
        <v>12.008179</v>
      </c>
      <c r="CA311" s="57" t="n">
        <v>370</v>
      </c>
      <c r="CB311" s="57" t="n">
        <v>361.0227</v>
      </c>
      <c r="CC311" s="57" t="n">
        <v>10.517557</v>
      </c>
      <c r="CD311" s="57" t="n">
        <v>370</v>
      </c>
      <c r="CE311" s="57" t="n">
        <v>490.5993</v>
      </c>
      <c r="CF311" s="57" t="n">
        <v>9.3150491</v>
      </c>
      <c r="CG311" s="57"/>
      <c r="CH311" s="65" t="n">
        <f aca="false">AH311</f>
        <v>370</v>
      </c>
      <c r="CI311" s="66" t="n">
        <f aca="false">AVERAGE(B311,E311,H311,K311,N311,Q311,T311,W311,Z311,AC311,AF311,AI311,AL311,AO311,AR311,AU311,AX311,BA311,BD311,BG311,BJ311,BM311,BP311,BS311,BV311,BY311,CB311,CE311)</f>
        <v>435.507646428572</v>
      </c>
      <c r="CJ311" s="67" t="n">
        <f aca="false">AVERAGE(C311,F311,I311,L311,O311,R311,U311,X311,AA311,AD311,AG311,AJ311,AM311,AP311,AS311,AV311,AY311,BB311,BE311,BH311,BK311,BN311,BQ311,BT311,BW311,BZ311,CC311,CF311)</f>
        <v>9.414527175</v>
      </c>
      <c r="CK311" s="66" t="n">
        <f aca="false">STDEV(B311,E311,H311,K311,N311,Q311,T311,W311,Z311,AC311,AF311,AI311,AL311,AO311,AR311,AU311,AX311,BA311,BD311,BG311,BJ311,BM311,BP311,BS311,BV311,BY311,CB311,CE311)</f>
        <v>100.805764034994</v>
      </c>
      <c r="CL311" s="67" t="n">
        <f aca="false">STDEV(C311,F311,I311,L311,O311,R311,U311,X311,AA311,AD311,AG311,AJ311,AM311,AP311,AS311,AV311,AY311,BB311,BE311,BH311,BK311,BN311,BQ311,BT311,BW311,BZ311,CC311,CF311)</f>
        <v>2.37527831910205</v>
      </c>
    </row>
    <row r="312" customFormat="false" ht="26.8" hidden="false" customHeight="false" outlineLevel="0" collapsed="false">
      <c r="A312" s="57" t="n">
        <v>371.25</v>
      </c>
      <c r="B312" s="57" t="n">
        <v>538.7433</v>
      </c>
      <c r="C312" s="57" t="n">
        <v>6.987132</v>
      </c>
      <c r="D312" s="57" t="n">
        <v>371.25</v>
      </c>
      <c r="E312" s="57" t="n">
        <v>364.8136</v>
      </c>
      <c r="F312" s="57" t="n">
        <v>13.219084</v>
      </c>
      <c r="G312" s="57" t="n">
        <v>371.25</v>
      </c>
      <c r="H312" s="57" t="n">
        <v>318.5813</v>
      </c>
      <c r="I312" s="57" t="n">
        <v>8.2944384</v>
      </c>
      <c r="J312" s="57" t="n">
        <v>371.25</v>
      </c>
      <c r="K312" s="57" t="n">
        <v>554.6064</v>
      </c>
      <c r="L312" s="57" t="n">
        <v>7.1415485</v>
      </c>
      <c r="M312" s="57" t="n">
        <v>371.25</v>
      </c>
      <c r="N312" s="57" t="n">
        <v>658.7756</v>
      </c>
      <c r="O312" s="57" t="n">
        <v>4.6208288</v>
      </c>
      <c r="P312" s="57" t="n">
        <v>371.25</v>
      </c>
      <c r="Q312" s="57" t="n">
        <v>607.4709</v>
      </c>
      <c r="R312" s="57" t="n">
        <v>5.121374</v>
      </c>
      <c r="S312" s="57" t="n">
        <v>371.25</v>
      </c>
      <c r="T312" s="57" t="n">
        <v>311.787</v>
      </c>
      <c r="U312" s="57" t="n">
        <v>9.7930207</v>
      </c>
      <c r="V312" s="57" t="n">
        <v>371.25</v>
      </c>
      <c r="W312" s="57" t="n">
        <v>422.9915</v>
      </c>
      <c r="X312" s="57" t="n">
        <v>10.89771</v>
      </c>
      <c r="Y312" s="57" t="n">
        <v>371.25</v>
      </c>
      <c r="Z312" s="57" t="n">
        <v>467.9212</v>
      </c>
      <c r="AA312" s="57" t="n">
        <v>10.577535</v>
      </c>
      <c r="AB312" s="57" t="n">
        <v>371.25</v>
      </c>
      <c r="AC312" s="57" t="n">
        <v>599.2473</v>
      </c>
      <c r="AD312" s="57" t="n">
        <v>5.7694656</v>
      </c>
      <c r="AE312" s="57" t="n">
        <v>371.25</v>
      </c>
      <c r="AF312" s="57" t="n">
        <v>323.2714</v>
      </c>
      <c r="AG312" s="57" t="n">
        <v>11.403162</v>
      </c>
      <c r="AH312" s="57" t="n">
        <v>371.25</v>
      </c>
      <c r="AI312" s="57" t="n">
        <v>445.8334</v>
      </c>
      <c r="AJ312" s="57" t="n">
        <v>8.7315158</v>
      </c>
      <c r="AK312" s="57" t="n">
        <v>371.25</v>
      </c>
      <c r="AL312" s="57" t="n">
        <v>422.2865</v>
      </c>
      <c r="AM312" s="57" t="n">
        <v>10.742094</v>
      </c>
      <c r="AN312" s="57" t="n">
        <v>371.25</v>
      </c>
      <c r="AO312" s="57" t="n">
        <v>405.6432</v>
      </c>
      <c r="AP312" s="57" t="n">
        <v>10.676227</v>
      </c>
      <c r="AQ312" s="57" t="n">
        <v>371.25</v>
      </c>
      <c r="AR312" s="57" t="n">
        <v>352.977</v>
      </c>
      <c r="AS312" s="57" t="n">
        <v>13.019411</v>
      </c>
      <c r="AT312" s="57" t="n">
        <v>371.25</v>
      </c>
      <c r="AU312" s="57" t="n">
        <v>506.1254</v>
      </c>
      <c r="AV312" s="57" t="n">
        <v>6.165976</v>
      </c>
      <c r="AW312" s="57" t="n">
        <v>371.25</v>
      </c>
      <c r="AX312" s="57" t="n">
        <v>327.7478</v>
      </c>
      <c r="AY312" s="57" t="n">
        <v>8.1040349</v>
      </c>
      <c r="AZ312" s="57" t="n">
        <v>371.25</v>
      </c>
      <c r="BA312" s="57" t="n">
        <v>327.8231</v>
      </c>
      <c r="BB312" s="57" t="n">
        <v>11.382988</v>
      </c>
      <c r="BC312" s="57" t="n">
        <v>371.25</v>
      </c>
      <c r="BD312" s="57" t="n">
        <v>350.2088</v>
      </c>
      <c r="BE312" s="57" t="n">
        <v>9.2623773</v>
      </c>
      <c r="BF312" s="57" t="n">
        <v>371.25</v>
      </c>
      <c r="BG312" s="57" t="n">
        <v>322.2894</v>
      </c>
      <c r="BH312" s="57" t="n">
        <v>12.051254</v>
      </c>
      <c r="BI312" s="57" t="n">
        <v>371.25</v>
      </c>
      <c r="BJ312" s="57" t="n">
        <v>424.7512</v>
      </c>
      <c r="BK312" s="57" t="n">
        <v>10.294438</v>
      </c>
      <c r="BL312" s="57" t="n">
        <v>371.25</v>
      </c>
      <c r="BM312" s="57" t="n">
        <v>435.3546</v>
      </c>
      <c r="BN312" s="57" t="n">
        <v>8.7266085</v>
      </c>
      <c r="BO312" s="57" t="n">
        <v>371.25</v>
      </c>
      <c r="BP312" s="57" t="n">
        <v>381.2785</v>
      </c>
      <c r="BQ312" s="57" t="n">
        <v>9.9236641</v>
      </c>
      <c r="BR312" s="57" t="n">
        <v>371.25</v>
      </c>
      <c r="BS312" s="57" t="n">
        <v>514.7186</v>
      </c>
      <c r="BT312" s="57" t="n">
        <v>6.7268266</v>
      </c>
      <c r="BU312" s="57" t="n">
        <v>371.25</v>
      </c>
      <c r="BV312" s="57" t="n">
        <v>452.6852</v>
      </c>
      <c r="BW312" s="57" t="n">
        <v>10.972628</v>
      </c>
      <c r="BX312" s="57" t="n">
        <v>371.25</v>
      </c>
      <c r="BY312" s="57" t="n">
        <v>387.5401</v>
      </c>
      <c r="BZ312" s="57" t="n">
        <v>12.238168</v>
      </c>
      <c r="CA312" s="57" t="n">
        <v>371.25</v>
      </c>
      <c r="CB312" s="57" t="n">
        <v>346.4054</v>
      </c>
      <c r="CC312" s="57" t="n">
        <v>10.901745</v>
      </c>
      <c r="CD312" s="57" t="n">
        <v>371.25</v>
      </c>
      <c r="CE312" s="57" t="n">
        <v>493.4927</v>
      </c>
      <c r="CF312" s="57" t="n">
        <v>9.4308615</v>
      </c>
      <c r="CG312" s="57"/>
      <c r="CH312" s="65" t="n">
        <f aca="false">AH312</f>
        <v>371.25</v>
      </c>
      <c r="CI312" s="66" t="n">
        <f aca="false">AVERAGE(B312,E312,H312,K312,N312,Q312,T312,W312,Z312,AC312,AF312,AI312,AL312,AO312,AR312,AU312,AX312,BA312,BD312,BG312,BJ312,BM312,BP312,BS312,BV312,BY312,CB312,CE312)</f>
        <v>430.906085714286</v>
      </c>
      <c r="CJ312" s="67" t="n">
        <f aca="false">AVERAGE(C312,F312,I312,L312,O312,R312,U312,X312,AA312,AD312,AG312,AJ312,AM312,AP312,AS312,AV312,AY312,BB312,BE312,BH312,BK312,BN312,BQ312,BT312,BW312,BZ312,CC312,CF312)</f>
        <v>9.399147025</v>
      </c>
      <c r="CK312" s="66" t="n">
        <f aca="false">STDEV(B312,E312,H312,K312,N312,Q312,T312,W312,Z312,AC312,AF312,AI312,AL312,AO312,AR312,AU312,AX312,BA312,BD312,BG312,BJ312,BM312,BP312,BS312,BV312,BY312,CB312,CE312)</f>
        <v>97.7075285071566</v>
      </c>
      <c r="CL312" s="67" t="n">
        <f aca="false">STDEV(C312,F312,I312,L312,O312,R312,U312,X312,AA312,AD312,AG312,AJ312,AM312,AP312,AS312,AV312,AY312,BB312,BE312,BH312,BK312,BN312,BQ312,BT312,BW312,BZ312,CC312,CF312)</f>
        <v>2.3602320669454</v>
      </c>
    </row>
    <row r="313" customFormat="false" ht="26.8" hidden="false" customHeight="false" outlineLevel="0" collapsed="false">
      <c r="A313" s="57" t="n">
        <v>372.5</v>
      </c>
      <c r="B313" s="57" t="n">
        <v>536.9478</v>
      </c>
      <c r="C313" s="57" t="n">
        <v>6.9241003</v>
      </c>
      <c r="D313" s="57" t="n">
        <v>372.5</v>
      </c>
      <c r="E313" s="57" t="n">
        <v>367.6472</v>
      </c>
      <c r="F313" s="57" t="n">
        <v>13.419847</v>
      </c>
      <c r="G313" s="57" t="n">
        <v>372.5</v>
      </c>
      <c r="H313" s="57" t="n">
        <v>334.9807</v>
      </c>
      <c r="I313" s="57" t="n">
        <v>7.3541985</v>
      </c>
      <c r="J313" s="57" t="n">
        <v>372.5</v>
      </c>
      <c r="K313" s="57" t="n">
        <v>555.5654</v>
      </c>
      <c r="L313" s="57" t="n">
        <v>7.1794984</v>
      </c>
      <c r="M313" s="57" t="n">
        <v>372.5</v>
      </c>
      <c r="N313" s="57" t="n">
        <v>617.4336</v>
      </c>
      <c r="O313" s="57" t="n">
        <v>5.1009815</v>
      </c>
      <c r="P313" s="57" t="n">
        <v>372.5</v>
      </c>
      <c r="Q313" s="57" t="n">
        <v>578.0494</v>
      </c>
      <c r="R313" s="57" t="n">
        <v>5.442639</v>
      </c>
      <c r="S313" s="57" t="n">
        <v>372.5</v>
      </c>
      <c r="T313" s="57" t="n">
        <v>328.253</v>
      </c>
      <c r="U313" s="57" t="n">
        <v>11.392803</v>
      </c>
      <c r="V313" s="57" t="n">
        <v>372.5</v>
      </c>
      <c r="W313" s="57" t="n">
        <v>421.9893</v>
      </c>
      <c r="X313" s="57" t="n">
        <v>10.92072</v>
      </c>
      <c r="Y313" s="57" t="n">
        <v>372.5</v>
      </c>
      <c r="Z313" s="57" t="n">
        <v>467.9876</v>
      </c>
      <c r="AA313" s="57" t="n">
        <v>10.608506</v>
      </c>
      <c r="AB313" s="57" t="n">
        <v>372.5</v>
      </c>
      <c r="AC313" s="57" t="n">
        <v>616.3034</v>
      </c>
      <c r="AD313" s="57" t="n">
        <v>5.8236641</v>
      </c>
      <c r="AE313" s="57" t="n">
        <v>372.5</v>
      </c>
      <c r="AF313" s="57" t="n">
        <v>319.6183</v>
      </c>
      <c r="AG313" s="57" t="n">
        <v>11.655616</v>
      </c>
      <c r="AH313" s="57" t="n">
        <v>372.5</v>
      </c>
      <c r="AI313" s="57" t="n">
        <v>467.6674</v>
      </c>
      <c r="AJ313" s="57" t="n">
        <v>7.9303162</v>
      </c>
      <c r="AK313" s="57" t="n">
        <v>372.5</v>
      </c>
      <c r="AL313" s="57" t="n">
        <v>414.0747</v>
      </c>
      <c r="AM313" s="57" t="n">
        <v>10.560414</v>
      </c>
      <c r="AN313" s="57" t="n">
        <v>372.5</v>
      </c>
      <c r="AO313" s="57" t="n">
        <v>405.4139</v>
      </c>
      <c r="AP313" s="57" t="n">
        <v>11.046347</v>
      </c>
      <c r="AQ313" s="57" t="n">
        <v>372.5</v>
      </c>
      <c r="AR313" s="57" t="n">
        <v>352.171</v>
      </c>
      <c r="AS313" s="57" t="n">
        <v>13.135442</v>
      </c>
      <c r="AT313" s="57" t="n">
        <v>372.5</v>
      </c>
      <c r="AU313" s="57" t="n">
        <v>555.5165</v>
      </c>
      <c r="AV313" s="57" t="n">
        <v>6.4502726</v>
      </c>
      <c r="AW313" s="57" t="n">
        <v>372.5</v>
      </c>
      <c r="AX313" s="57" t="n">
        <v>377.9971</v>
      </c>
      <c r="AY313" s="57" t="n">
        <v>11.526281</v>
      </c>
      <c r="AZ313" s="57" t="n">
        <v>372.5</v>
      </c>
      <c r="BA313" s="57" t="n">
        <v>330.098</v>
      </c>
      <c r="BB313" s="57" t="n">
        <v>10.639149</v>
      </c>
      <c r="BC313" s="57" t="n">
        <v>372.5</v>
      </c>
      <c r="BD313" s="57" t="n">
        <v>387.7628</v>
      </c>
      <c r="BE313" s="57" t="n">
        <v>11.528353</v>
      </c>
      <c r="BF313" s="57" t="n">
        <v>372.5</v>
      </c>
      <c r="BG313" s="57" t="n">
        <v>317.7222</v>
      </c>
      <c r="BH313" s="57" t="n">
        <v>12.38048</v>
      </c>
      <c r="BI313" s="57" t="n">
        <v>372.5</v>
      </c>
      <c r="BJ313" s="57" t="n">
        <v>419.5065</v>
      </c>
      <c r="BK313" s="57" t="n">
        <v>10.488768</v>
      </c>
      <c r="BL313" s="57" t="n">
        <v>372.5</v>
      </c>
      <c r="BM313" s="57" t="n">
        <v>440.0222</v>
      </c>
      <c r="BN313" s="57" t="n">
        <v>8.7314068</v>
      </c>
      <c r="BO313" s="57" t="n">
        <v>372.5</v>
      </c>
      <c r="BP313" s="57" t="n">
        <v>398.7328</v>
      </c>
      <c r="BQ313" s="57" t="n">
        <v>10.55627</v>
      </c>
      <c r="BR313" s="57" t="n">
        <v>372.5</v>
      </c>
      <c r="BS313" s="57" t="n">
        <v>425.5547</v>
      </c>
      <c r="BT313" s="57" t="n">
        <v>7.1018539</v>
      </c>
      <c r="BU313" s="57" t="n">
        <v>372.5</v>
      </c>
      <c r="BV313" s="57" t="n">
        <v>454.1749</v>
      </c>
      <c r="BW313" s="57" t="n">
        <v>10.847328</v>
      </c>
      <c r="BX313" s="57" t="n">
        <v>372.5</v>
      </c>
      <c r="BY313" s="57" t="n">
        <v>384.535</v>
      </c>
      <c r="BZ313" s="57" t="n">
        <v>12.182334</v>
      </c>
      <c r="CA313" s="57" t="n">
        <v>372.5</v>
      </c>
      <c r="CB313" s="57" t="n">
        <v>350.9295</v>
      </c>
      <c r="CC313" s="57" t="n">
        <v>11.908615</v>
      </c>
      <c r="CD313" s="57" t="n">
        <v>372.5</v>
      </c>
      <c r="CE313" s="57" t="n">
        <v>504.6387</v>
      </c>
      <c r="CF313" s="57" t="n">
        <v>9.4448201</v>
      </c>
      <c r="CG313" s="57"/>
      <c r="CH313" s="65" t="n">
        <f aca="false">AH313</f>
        <v>372.5</v>
      </c>
      <c r="CI313" s="66" t="n">
        <f aca="false">AVERAGE(B313,E313,H313,K313,N313,Q313,T313,W313,Z313,AC313,AF313,AI313,AL313,AO313,AR313,AU313,AX313,BA313,BD313,BG313,BJ313,BM313,BP313,BS313,BV313,BY313,CB313,CE313)</f>
        <v>433.260485714286</v>
      </c>
      <c r="CJ313" s="67" t="n">
        <f aca="false">AVERAGE(C313,F313,I313,L313,O313,R313,U313,X313,AA313,AD313,AG313,AJ313,AM313,AP313,AS313,AV313,AY313,BB313,BE313,BH313,BK313,BN313,BQ313,BT313,BW313,BZ313,CC313,CF313)</f>
        <v>9.7243223</v>
      </c>
      <c r="CK313" s="66" t="n">
        <f aca="false">STDEV(B313,E313,H313,K313,N313,Q313,T313,W313,Z313,AC313,AF313,AI313,AL313,AO313,AR313,AU313,AX313,BA313,BD313,BG313,BJ313,BM313,BP313,BS313,BV313,BY313,CB313,CE313)</f>
        <v>90.7728769779612</v>
      </c>
      <c r="CL313" s="67" t="n">
        <f aca="false">STDEV(C313,F313,I313,L313,O313,R313,U313,X313,AA313,AD313,AG313,AJ313,AM313,AP313,AS313,AV313,AY313,BB313,BE313,BH313,BK313,BN313,BQ313,BT313,BW313,BZ313,CC313,CF313)</f>
        <v>2.44152255078837</v>
      </c>
    </row>
    <row r="314" customFormat="false" ht="26.8" hidden="false" customHeight="false" outlineLevel="0" collapsed="false">
      <c r="A314" s="57" t="n">
        <v>373.75</v>
      </c>
      <c r="B314" s="57" t="n">
        <v>548.3024</v>
      </c>
      <c r="C314" s="57" t="n">
        <v>7.0793893</v>
      </c>
      <c r="D314" s="57" t="n">
        <v>373.75</v>
      </c>
      <c r="E314" s="57" t="n">
        <v>372.3017</v>
      </c>
      <c r="F314" s="57" t="n">
        <v>13.254198</v>
      </c>
      <c r="G314" s="57" t="n">
        <v>373.75</v>
      </c>
      <c r="H314" s="57" t="n">
        <v>405.8373</v>
      </c>
      <c r="I314" s="57" t="n">
        <v>7.3176663</v>
      </c>
      <c r="J314" s="57" t="n">
        <v>373.75</v>
      </c>
      <c r="K314" s="57" t="n">
        <v>554.2569</v>
      </c>
      <c r="L314" s="57" t="n">
        <v>7.2908397</v>
      </c>
      <c r="M314" s="57" t="n">
        <v>373.75</v>
      </c>
      <c r="N314" s="57" t="n">
        <v>608.4664</v>
      </c>
      <c r="O314" s="57" t="n">
        <v>5.4269357</v>
      </c>
      <c r="P314" s="57" t="n">
        <v>373.75</v>
      </c>
      <c r="Q314" s="57" t="n">
        <v>594.5049</v>
      </c>
      <c r="R314" s="57" t="n">
        <v>5.7607415</v>
      </c>
      <c r="S314" s="57" t="n">
        <v>373.75</v>
      </c>
      <c r="T314" s="57" t="n">
        <v>325.3892</v>
      </c>
      <c r="U314" s="57" t="n">
        <v>10.383969</v>
      </c>
      <c r="V314" s="57" t="n">
        <v>373.75</v>
      </c>
      <c r="W314" s="57" t="n">
        <v>427.4038</v>
      </c>
      <c r="X314" s="57" t="n">
        <v>10.808942</v>
      </c>
      <c r="Y314" s="57" t="n">
        <v>373.75</v>
      </c>
      <c r="Z314" s="57" t="n">
        <v>470.378</v>
      </c>
      <c r="AA314" s="57" t="n">
        <v>10.463032</v>
      </c>
      <c r="AB314" s="57" t="n">
        <v>373.75</v>
      </c>
      <c r="AC314" s="57" t="n">
        <v>600.7168</v>
      </c>
      <c r="AD314" s="57" t="n">
        <v>5.87012</v>
      </c>
      <c r="AE314" s="57" t="n">
        <v>373.75</v>
      </c>
      <c r="AF314" s="57" t="n">
        <v>286.4453</v>
      </c>
      <c r="AG314" s="57" t="n">
        <v>8.817121</v>
      </c>
      <c r="AH314" s="57" t="n">
        <v>373.75</v>
      </c>
      <c r="AI314" s="57" t="n">
        <v>524.3301</v>
      </c>
      <c r="AJ314" s="57" t="n">
        <v>7.7920393</v>
      </c>
      <c r="AK314" s="57" t="n">
        <v>373.75</v>
      </c>
      <c r="AL314" s="57" t="n">
        <v>411.852</v>
      </c>
      <c r="AM314" s="57" t="n">
        <v>10.653217</v>
      </c>
      <c r="AN314" s="57" t="n">
        <v>373.75</v>
      </c>
      <c r="AO314" s="57" t="n">
        <v>413.1024</v>
      </c>
      <c r="AP314" s="57" t="n">
        <v>11.33795</v>
      </c>
      <c r="AQ314" s="57" t="n">
        <v>373.75</v>
      </c>
      <c r="AR314" s="57" t="n">
        <v>349.949</v>
      </c>
      <c r="AS314" s="57" t="n">
        <v>13.722792</v>
      </c>
      <c r="AT314" s="57" t="n">
        <v>373.75</v>
      </c>
      <c r="AU314" s="57" t="n">
        <v>572.1501</v>
      </c>
      <c r="AV314" s="57" t="n">
        <v>6.3272628</v>
      </c>
      <c r="AW314" s="57" t="n">
        <v>373.75</v>
      </c>
      <c r="AX314" s="57" t="n">
        <v>377.4037</v>
      </c>
      <c r="AY314" s="57" t="n">
        <v>11.735551</v>
      </c>
      <c r="AZ314" s="57" t="n">
        <v>373.75</v>
      </c>
      <c r="BA314" s="57" t="n">
        <v>347.507</v>
      </c>
      <c r="BB314" s="57" t="n">
        <v>11.032061</v>
      </c>
      <c r="BC314" s="57" t="n">
        <v>373.75</v>
      </c>
      <c r="BD314" s="57" t="n">
        <v>355.3687</v>
      </c>
      <c r="BE314" s="57" t="n">
        <v>10.443839</v>
      </c>
      <c r="BF314" s="57" t="n">
        <v>373.75</v>
      </c>
      <c r="BG314" s="57" t="n">
        <v>313.5469</v>
      </c>
      <c r="BH314" s="57" t="n">
        <v>10.92759</v>
      </c>
      <c r="BI314" s="57" t="n">
        <v>373.75</v>
      </c>
      <c r="BJ314" s="57" t="n">
        <v>415.0517</v>
      </c>
      <c r="BK314" s="57" t="n">
        <v>10.492039</v>
      </c>
      <c r="BL314" s="57" t="n">
        <v>373.75</v>
      </c>
      <c r="BM314" s="57" t="n">
        <v>441.277</v>
      </c>
      <c r="BN314" s="57" t="n">
        <v>9.080916</v>
      </c>
      <c r="BO314" s="57" t="n">
        <v>373.75</v>
      </c>
      <c r="BP314" s="57" t="n">
        <v>413.5339</v>
      </c>
      <c r="BQ314" s="57" t="n">
        <v>10.472519</v>
      </c>
      <c r="BR314" s="57" t="n">
        <v>373.75</v>
      </c>
      <c r="BS314" s="57" t="n">
        <v>446.3094</v>
      </c>
      <c r="BT314" s="57" t="n">
        <v>8.0548528</v>
      </c>
      <c r="BU314" s="57" t="n">
        <v>373.75</v>
      </c>
      <c r="BV314" s="57" t="n">
        <v>433.97</v>
      </c>
      <c r="BW314" s="57" t="n">
        <v>10.138713</v>
      </c>
      <c r="BX314" s="57" t="n">
        <v>373.75</v>
      </c>
      <c r="BY314" s="57" t="n">
        <v>378.9415</v>
      </c>
      <c r="BZ314" s="57" t="n">
        <v>12.591821</v>
      </c>
      <c r="CA314" s="57" t="n">
        <v>373.75</v>
      </c>
      <c r="CB314" s="57" t="n">
        <v>355.8203</v>
      </c>
      <c r="CC314" s="57" t="n">
        <v>12.825845</v>
      </c>
      <c r="CD314" s="57" t="n">
        <v>373.75</v>
      </c>
      <c r="CE314" s="57" t="n">
        <v>496.3427</v>
      </c>
      <c r="CF314" s="57" t="n">
        <v>9.2728462</v>
      </c>
      <c r="CG314" s="57"/>
      <c r="CH314" s="65" t="n">
        <f aca="false">AH314</f>
        <v>373.75</v>
      </c>
      <c r="CI314" s="66" t="n">
        <f aca="false">AVERAGE(B314,E314,H314,K314,N314,Q314,T314,W314,Z314,AC314,AF314,AI314,AL314,AO314,AR314,AU314,AX314,BA314,BD314,BG314,BJ314,BM314,BP314,BS314,BV314,BY314,CB314,CE314)</f>
        <v>437.159253571428</v>
      </c>
      <c r="CJ314" s="67" t="n">
        <f aca="false">AVERAGE(C314,F314,I314,L314,O314,R314,U314,X314,AA314,AD314,AG314,AJ314,AM314,AP314,AS314,AV314,AY314,BB314,BE314,BH314,BK314,BN314,BQ314,BT314,BW314,BZ314,CC314,CF314)</f>
        <v>9.62052887857143</v>
      </c>
      <c r="CK314" s="66" t="n">
        <f aca="false">STDEV(B314,E314,H314,K314,N314,Q314,T314,W314,Z314,AC314,AF314,AI314,AL314,AO314,AR314,AU314,AX314,BA314,BD314,BG314,BJ314,BM314,BP314,BS314,BV314,BY314,CB314,CE314)</f>
        <v>92.5768572708924</v>
      </c>
      <c r="CL314" s="67" t="n">
        <f aca="false">STDEV(C314,F314,I314,L314,O314,R314,U314,X314,AA314,AD314,AG314,AJ314,AM314,AP314,AS314,AV314,AY314,BB314,BE314,BH314,BK314,BN314,BQ314,BT314,BW314,BZ314,CC314,CF314)</f>
        <v>2.3404434213588</v>
      </c>
    </row>
    <row r="315" customFormat="false" ht="26.8" hidden="false" customHeight="false" outlineLevel="0" collapsed="false">
      <c r="A315" s="57" t="n">
        <v>375</v>
      </c>
      <c r="B315" s="57" t="n">
        <v>531.8457</v>
      </c>
      <c r="C315" s="57" t="n">
        <v>7.4398037</v>
      </c>
      <c r="D315" s="57" t="n">
        <v>375</v>
      </c>
      <c r="E315" s="57" t="n">
        <v>374.3509</v>
      </c>
      <c r="F315" s="57" t="n">
        <v>13.195529</v>
      </c>
      <c r="G315" s="57" t="n">
        <v>375</v>
      </c>
      <c r="H315" s="57" t="n">
        <v>470.8283</v>
      </c>
      <c r="I315" s="57" t="n">
        <v>6.85747</v>
      </c>
      <c r="J315" s="57" t="n">
        <v>375</v>
      </c>
      <c r="K315" s="57" t="n">
        <v>551.8983</v>
      </c>
      <c r="L315" s="57" t="n">
        <v>7.3622683</v>
      </c>
      <c r="M315" s="57" t="n">
        <v>375</v>
      </c>
      <c r="N315" s="57" t="n">
        <v>619.4569</v>
      </c>
      <c r="O315" s="57" t="n">
        <v>5.461614</v>
      </c>
      <c r="P315" s="57" t="n">
        <v>375</v>
      </c>
      <c r="Q315" s="57" t="n">
        <v>542.3672</v>
      </c>
      <c r="R315" s="57" t="n">
        <v>6.1026172</v>
      </c>
      <c r="S315" s="57" t="n">
        <v>375</v>
      </c>
      <c r="T315" s="57" t="n">
        <v>338.2177</v>
      </c>
      <c r="U315" s="57" t="n">
        <v>10.68048</v>
      </c>
      <c r="V315" s="57" t="n">
        <v>375</v>
      </c>
      <c r="W315" s="57" t="n">
        <v>422.0444</v>
      </c>
      <c r="X315" s="57" t="n">
        <v>10.716467</v>
      </c>
      <c r="Y315" s="57" t="n">
        <v>375</v>
      </c>
      <c r="Z315" s="57" t="n">
        <v>475.1447</v>
      </c>
      <c r="AA315" s="57" t="n">
        <v>10.455071</v>
      </c>
      <c r="AB315" s="57" t="n">
        <v>375</v>
      </c>
      <c r="AC315" s="57" t="n">
        <v>606.9078</v>
      </c>
      <c r="AD315" s="57" t="n">
        <v>6.0549618</v>
      </c>
      <c r="AE315" s="57" t="n">
        <v>375</v>
      </c>
      <c r="AF315" s="57" t="n">
        <v>275.3188</v>
      </c>
      <c r="AG315" s="57" t="n">
        <v>8.7844057</v>
      </c>
      <c r="AH315" s="57" t="n">
        <v>375</v>
      </c>
      <c r="AI315" s="57" t="n">
        <v>545.732</v>
      </c>
      <c r="AJ315" s="57" t="n">
        <v>7.4224646</v>
      </c>
      <c r="AK315" s="57" t="n">
        <v>375</v>
      </c>
      <c r="AL315" s="57" t="n">
        <v>414.8106</v>
      </c>
      <c r="AM315" s="57" t="n">
        <v>10.624318</v>
      </c>
      <c r="AN315" s="57" t="n">
        <v>375</v>
      </c>
      <c r="AO315" s="57" t="n">
        <v>406.9185</v>
      </c>
      <c r="AP315" s="57" t="n">
        <v>10.968811</v>
      </c>
      <c r="AQ315" s="57" t="n">
        <v>375</v>
      </c>
      <c r="AR315" s="57" t="n">
        <v>347.791</v>
      </c>
      <c r="AS315" s="57" t="n">
        <v>13.871429</v>
      </c>
      <c r="AT315" s="57" t="n">
        <v>375</v>
      </c>
      <c r="AU315" s="57" t="n">
        <v>547.1048</v>
      </c>
      <c r="AV315" s="57" t="n">
        <v>6.4504907</v>
      </c>
      <c r="AW315" s="57" t="n">
        <v>375</v>
      </c>
      <c r="AX315" s="57" t="n">
        <v>352.3098</v>
      </c>
      <c r="AY315" s="57" t="n">
        <v>11.950164</v>
      </c>
      <c r="AZ315" s="57" t="n">
        <v>375</v>
      </c>
      <c r="BA315" s="57" t="n">
        <v>353.7797</v>
      </c>
      <c r="BB315" s="57" t="n">
        <v>11.42759</v>
      </c>
      <c r="BC315" s="57" t="n">
        <v>375</v>
      </c>
      <c r="BD315" s="57" t="n">
        <v>332.7489</v>
      </c>
      <c r="BE315" s="57" t="n">
        <v>10.225954</v>
      </c>
      <c r="BF315" s="57" t="n">
        <v>375</v>
      </c>
      <c r="BG315" s="57" t="n">
        <v>305.7226</v>
      </c>
      <c r="BH315" s="57" t="n">
        <v>10.148855</v>
      </c>
      <c r="BI315" s="57" t="n">
        <v>375</v>
      </c>
      <c r="BJ315" s="57" t="n">
        <v>420.9447</v>
      </c>
      <c r="BK315" s="57" t="n">
        <v>10.39422</v>
      </c>
      <c r="BL315" s="57" t="n">
        <v>375</v>
      </c>
      <c r="BM315" s="57" t="n">
        <v>443.5245</v>
      </c>
      <c r="BN315" s="57" t="n">
        <v>9.6285714</v>
      </c>
      <c r="BO315" s="57" t="n">
        <v>375</v>
      </c>
      <c r="BP315" s="57" t="n">
        <v>402.943</v>
      </c>
      <c r="BQ315" s="57" t="n">
        <v>9.9648855</v>
      </c>
      <c r="BR315" s="57" t="n">
        <v>375</v>
      </c>
      <c r="BS315" s="57" t="n">
        <v>419.8266</v>
      </c>
      <c r="BT315" s="57" t="n">
        <v>8.6611778</v>
      </c>
      <c r="BU315" s="57" t="n">
        <v>375</v>
      </c>
      <c r="BV315" s="57" t="n">
        <v>442.1486</v>
      </c>
      <c r="BW315" s="57" t="n">
        <v>11.036423</v>
      </c>
      <c r="BX315" s="57" t="n">
        <v>375</v>
      </c>
      <c r="BY315" s="57" t="n">
        <v>378.0173</v>
      </c>
      <c r="BZ315" s="57" t="n">
        <v>11.994438</v>
      </c>
      <c r="CA315" s="57" t="n">
        <v>375</v>
      </c>
      <c r="CB315" s="57" t="n">
        <v>354.616</v>
      </c>
      <c r="CC315" s="57" t="n">
        <v>13.407415</v>
      </c>
      <c r="CD315" s="57" t="n">
        <v>375</v>
      </c>
      <c r="CE315" s="57" t="n">
        <v>494.3202</v>
      </c>
      <c r="CF315" s="57" t="n">
        <v>9.6194111</v>
      </c>
      <c r="CG315" s="57"/>
      <c r="CH315" s="65" t="n">
        <f aca="false">AH315</f>
        <v>375</v>
      </c>
      <c r="CI315" s="66" t="n">
        <f aca="false">AVERAGE(B315,E315,H315,K315,N315,Q315,T315,W315,Z315,AC315,AF315,AI315,AL315,AO315,AR315,AU315,AX315,BA315,BD315,BG315,BJ315,BM315,BP315,BS315,BV315,BY315,CB315,CE315)</f>
        <v>434.701410714286</v>
      </c>
      <c r="CJ315" s="67" t="n">
        <f aca="false">AVERAGE(C315,F315,I315,L315,O315,R315,U315,X315,AA315,AD315,AG315,AJ315,AM315,AP315,AS315,AV315,AY315,BB315,BE315,BH315,BK315,BN315,BQ315,BT315,BW315,BZ315,CC315,CF315)</f>
        <v>9.67526092142857</v>
      </c>
      <c r="CK315" s="66" t="n">
        <f aca="false">STDEV(B315,E315,H315,K315,N315,Q315,T315,W315,Z315,AC315,AF315,AI315,AL315,AO315,AR315,AU315,AX315,BA315,BD315,BG315,BJ315,BM315,BP315,BS315,BV315,BY315,CB315,CE315)</f>
        <v>92.0531620537962</v>
      </c>
      <c r="CL315" s="67" t="n">
        <f aca="false">STDEV(C315,F315,I315,L315,O315,R315,U315,X315,AA315,AD315,AG315,AJ315,AM315,AP315,AS315,AV315,AY315,BB315,BE315,BH315,BK315,BN315,BQ315,BT315,BW315,BZ315,CC315,CF315)</f>
        <v>2.3176066248884</v>
      </c>
    </row>
    <row r="316" customFormat="false" ht="26.8" hidden="false" customHeight="false" outlineLevel="0" collapsed="false">
      <c r="A316" s="57" t="n">
        <v>376.25</v>
      </c>
      <c r="B316" s="57" t="n">
        <v>538.0374</v>
      </c>
      <c r="C316" s="57" t="n">
        <v>7.7439477</v>
      </c>
      <c r="D316" s="57" t="n">
        <v>376.25</v>
      </c>
      <c r="E316" s="57" t="n">
        <v>362.0593</v>
      </c>
      <c r="F316" s="57" t="n">
        <v>12.734133</v>
      </c>
      <c r="G316" s="57" t="n">
        <v>376.25</v>
      </c>
      <c r="H316" s="57" t="n">
        <v>535.1012</v>
      </c>
      <c r="I316" s="57" t="n">
        <v>6.6625954</v>
      </c>
      <c r="J316" s="57" t="n">
        <v>376.25</v>
      </c>
      <c r="K316" s="57" t="n">
        <v>545.5159</v>
      </c>
      <c r="L316" s="57" t="n">
        <v>7.4070883</v>
      </c>
      <c r="M316" s="57" t="n">
        <v>376.25</v>
      </c>
      <c r="N316" s="57" t="n">
        <v>585.6412</v>
      </c>
      <c r="O316" s="57" t="n">
        <v>5.6471101</v>
      </c>
      <c r="P316" s="57" t="n">
        <v>376.25</v>
      </c>
      <c r="Q316" s="57" t="n">
        <v>511.2767</v>
      </c>
      <c r="R316" s="57" t="n">
        <v>6.7925845</v>
      </c>
      <c r="S316" s="57" t="n">
        <v>376.25</v>
      </c>
      <c r="T316" s="57" t="n">
        <v>335.8478</v>
      </c>
      <c r="U316" s="57" t="n">
        <v>10.51952</v>
      </c>
      <c r="V316" s="57" t="n">
        <v>376.25</v>
      </c>
      <c r="W316" s="57" t="n">
        <v>413.8963</v>
      </c>
      <c r="X316" s="57" t="n">
        <v>11.256816</v>
      </c>
      <c r="Y316" s="57" t="n">
        <v>376.25</v>
      </c>
      <c r="Z316" s="57" t="n">
        <v>469.9675</v>
      </c>
      <c r="AA316" s="57" t="n">
        <v>10.402181</v>
      </c>
      <c r="AB316" s="57" t="n">
        <v>376.25</v>
      </c>
      <c r="AC316" s="57" t="n">
        <v>611.7224</v>
      </c>
      <c r="AD316" s="57" t="n">
        <v>6.0177754</v>
      </c>
      <c r="AE316" s="57" t="n">
        <v>376.25</v>
      </c>
      <c r="AF316" s="57" t="n">
        <v>268.0991</v>
      </c>
      <c r="AG316" s="57" t="n">
        <v>10.934787</v>
      </c>
      <c r="AH316" s="57" t="n">
        <v>376.25</v>
      </c>
      <c r="AI316" s="57" t="n">
        <v>552.3748</v>
      </c>
      <c r="AJ316" s="57" t="n">
        <v>7.2347874</v>
      </c>
      <c r="AK316" s="57" t="n">
        <v>376.25</v>
      </c>
      <c r="AL316" s="57" t="n">
        <v>416.6661</v>
      </c>
      <c r="AM316" s="57" t="n">
        <v>10.804253</v>
      </c>
      <c r="AN316" s="57" t="n">
        <v>376.25</v>
      </c>
      <c r="AO316" s="57" t="n">
        <v>388.8294</v>
      </c>
      <c r="AP316" s="57" t="n">
        <v>10.503708</v>
      </c>
      <c r="AQ316" s="57" t="n">
        <v>376.25</v>
      </c>
      <c r="AR316" s="57" t="n">
        <v>345.0452</v>
      </c>
      <c r="AS316" s="57" t="n">
        <v>11.824755</v>
      </c>
      <c r="AT316" s="57" t="n">
        <v>376.25</v>
      </c>
      <c r="AU316" s="57" t="n">
        <v>556.0014</v>
      </c>
      <c r="AV316" s="57" t="n">
        <v>6.6796074</v>
      </c>
      <c r="AW316" s="57" t="n">
        <v>376.25</v>
      </c>
      <c r="AX316" s="57" t="n">
        <v>353.9049</v>
      </c>
      <c r="AY316" s="57" t="n">
        <v>13.771429</v>
      </c>
      <c r="AZ316" s="57" t="n">
        <v>376.25</v>
      </c>
      <c r="BA316" s="57" t="n">
        <v>350.9914</v>
      </c>
      <c r="BB316" s="57" t="n">
        <v>11.070011</v>
      </c>
      <c r="BC316" s="57" t="n">
        <v>376.25</v>
      </c>
      <c r="BD316" s="57" t="n">
        <v>326.9837</v>
      </c>
      <c r="BE316" s="57" t="n">
        <v>10.363141</v>
      </c>
      <c r="BF316" s="57" t="n">
        <v>376.25</v>
      </c>
      <c r="BG316" s="57" t="n">
        <v>305.3997</v>
      </c>
      <c r="BH316" s="57" t="n">
        <v>11.621919</v>
      </c>
      <c r="BI316" s="57" t="n">
        <v>376.25</v>
      </c>
      <c r="BJ316" s="57" t="n">
        <v>423.1886</v>
      </c>
      <c r="BK316" s="57" t="n">
        <v>10.778844</v>
      </c>
      <c r="BL316" s="57" t="n">
        <v>376.25</v>
      </c>
      <c r="BM316" s="57" t="n">
        <v>439.3671</v>
      </c>
      <c r="BN316" s="57" t="n">
        <v>9.8280262</v>
      </c>
      <c r="BO316" s="57" t="n">
        <v>376.25</v>
      </c>
      <c r="BP316" s="57" t="n">
        <v>399.3311</v>
      </c>
      <c r="BQ316" s="57" t="n">
        <v>9.8630316</v>
      </c>
      <c r="BR316" s="57" t="n">
        <v>376.25</v>
      </c>
      <c r="BS316" s="57" t="n">
        <v>409.1195</v>
      </c>
      <c r="BT316" s="57" t="n">
        <v>9.4160305</v>
      </c>
      <c r="BU316" s="57" t="n">
        <v>376.25</v>
      </c>
      <c r="BV316" s="57" t="n">
        <v>455.3547</v>
      </c>
      <c r="BW316" s="57" t="n">
        <v>11.64133</v>
      </c>
      <c r="BX316" s="57" t="n">
        <v>376.25</v>
      </c>
      <c r="BY316" s="57" t="n">
        <v>379.7108</v>
      </c>
      <c r="BZ316" s="57" t="n">
        <v>12.194329</v>
      </c>
      <c r="CA316" s="57" t="n">
        <v>376.25</v>
      </c>
      <c r="CB316" s="57" t="n">
        <v>350.9368</v>
      </c>
      <c r="CC316" s="57" t="n">
        <v>13.124864</v>
      </c>
      <c r="CD316" s="57" t="n">
        <v>376.25</v>
      </c>
      <c r="CE316" s="57" t="n">
        <v>495.2264</v>
      </c>
      <c r="CF316" s="57" t="n">
        <v>9.6645583</v>
      </c>
      <c r="CG316" s="57"/>
      <c r="CH316" s="65" t="n">
        <f aca="false">AH316</f>
        <v>376.25</v>
      </c>
      <c r="CI316" s="66" t="n">
        <f aca="false">AVERAGE(B316,E316,H316,K316,N316,Q316,T316,W316,Z316,AC316,AF316,AI316,AL316,AO316,AR316,AU316,AX316,BA316,BD316,BG316,BJ316,BM316,BP316,BS316,BV316,BY316,CB316,CE316)</f>
        <v>433.057014285714</v>
      </c>
      <c r="CJ316" s="67" t="n">
        <f aca="false">AVERAGE(C316,F316,I316,L316,O316,R316,U316,X316,AA316,AD316,AG316,AJ316,AM316,AP316,AS316,AV316,AY316,BB316,BE316,BH316,BK316,BN316,BQ316,BT316,BW316,BZ316,CC316,CF316)</f>
        <v>9.87511295714286</v>
      </c>
      <c r="CK316" s="66" t="n">
        <f aca="false">STDEV(B316,E316,H316,K316,N316,Q316,T316,W316,Z316,AC316,AF316,AI316,AL316,AO316,AR316,AU316,AX316,BA316,BD316,BG316,BJ316,BM316,BP316,BS316,BV316,BY316,CB316,CE316)</f>
        <v>93.1950284889851</v>
      </c>
      <c r="CL316" s="67" t="n">
        <f aca="false">STDEV(C316,F316,I316,L316,O316,R316,U316,X316,AA316,AD316,AG316,AJ316,AM316,AP316,AS316,AV316,AY316,BB316,BE316,BH316,BK316,BN316,BQ316,BT316,BW316,BZ316,CC316,CF316)</f>
        <v>2.25572044148811</v>
      </c>
    </row>
    <row r="317" customFormat="false" ht="26.8" hidden="false" customHeight="false" outlineLevel="0" collapsed="false">
      <c r="A317" s="57" t="n">
        <v>377.5</v>
      </c>
      <c r="B317" s="57" t="n">
        <v>528.8077</v>
      </c>
      <c r="C317" s="57" t="n">
        <v>7.7396947</v>
      </c>
      <c r="D317" s="57" t="n">
        <v>377.5</v>
      </c>
      <c r="E317" s="57" t="n">
        <v>353.4115</v>
      </c>
      <c r="F317" s="57" t="n">
        <v>12.69313</v>
      </c>
      <c r="G317" s="57" t="n">
        <v>377.5</v>
      </c>
      <c r="H317" s="57" t="n">
        <v>556.474</v>
      </c>
      <c r="I317" s="57" t="n">
        <v>6.7372955</v>
      </c>
      <c r="J317" s="57" t="n">
        <v>377.5</v>
      </c>
      <c r="K317" s="57" t="n">
        <v>537.8629</v>
      </c>
      <c r="L317" s="57" t="n">
        <v>7.4392585</v>
      </c>
      <c r="M317" s="57" t="n">
        <v>377.5</v>
      </c>
      <c r="N317" s="57" t="n">
        <v>562.0933</v>
      </c>
      <c r="O317" s="57" t="n">
        <v>6.1154853</v>
      </c>
      <c r="P317" s="57" t="n">
        <v>377.5</v>
      </c>
      <c r="Q317" s="57" t="n">
        <v>489.0439</v>
      </c>
      <c r="R317" s="57" t="n">
        <v>7.5195202</v>
      </c>
      <c r="S317" s="57" t="n">
        <v>377.5</v>
      </c>
      <c r="T317" s="57" t="n">
        <v>329.7008</v>
      </c>
      <c r="U317" s="57" t="n">
        <v>10.137186</v>
      </c>
      <c r="V317" s="57" t="n">
        <v>377.5</v>
      </c>
      <c r="W317" s="57" t="n">
        <v>418.149</v>
      </c>
      <c r="X317" s="57" t="n">
        <v>11.529226</v>
      </c>
      <c r="Y317" s="57" t="n">
        <v>377.5</v>
      </c>
      <c r="Z317" s="57" t="n">
        <v>461.9289</v>
      </c>
      <c r="AA317" s="57" t="n">
        <v>10.526281</v>
      </c>
      <c r="AB317" s="57" t="n">
        <v>377.5</v>
      </c>
      <c r="AC317" s="57" t="n">
        <v>612.6544</v>
      </c>
      <c r="AD317" s="57" t="n">
        <v>5.9792803</v>
      </c>
      <c r="AE317" s="57" t="n">
        <v>377.5</v>
      </c>
      <c r="AF317" s="57" t="n">
        <v>265.8785</v>
      </c>
      <c r="AG317" s="57" t="n">
        <v>12.863795</v>
      </c>
      <c r="AH317" s="57" t="n">
        <v>377.5</v>
      </c>
      <c r="AI317" s="57" t="n">
        <v>547.7061</v>
      </c>
      <c r="AJ317" s="57" t="n">
        <v>7.1868048</v>
      </c>
      <c r="AK317" s="57" t="n">
        <v>377.5</v>
      </c>
      <c r="AL317" s="57" t="n">
        <v>409.1968</v>
      </c>
      <c r="AM317" s="57" t="n">
        <v>10.812214</v>
      </c>
      <c r="AN317" s="57" t="n">
        <v>377.5</v>
      </c>
      <c r="AO317" s="57" t="n">
        <v>385.3795</v>
      </c>
      <c r="AP317" s="57" t="n">
        <v>10.518866</v>
      </c>
      <c r="AQ317" s="57" t="n">
        <v>377.5</v>
      </c>
      <c r="AR317" s="57" t="n">
        <v>358.6685</v>
      </c>
      <c r="AS317" s="57" t="n">
        <v>12.343839</v>
      </c>
      <c r="AT317" s="57" t="n">
        <v>377.5</v>
      </c>
      <c r="AU317" s="57" t="n">
        <v>561.1135</v>
      </c>
      <c r="AV317" s="57" t="n">
        <v>6.9202835</v>
      </c>
      <c r="AW317" s="57" t="n">
        <v>377.5</v>
      </c>
      <c r="AX317" s="57" t="n">
        <v>357.5673</v>
      </c>
      <c r="AY317" s="57" t="n">
        <v>13.507088</v>
      </c>
      <c r="AZ317" s="57" t="n">
        <v>377.5</v>
      </c>
      <c r="BA317" s="57" t="n">
        <v>345.9689</v>
      </c>
      <c r="BB317" s="57" t="n">
        <v>11.003708</v>
      </c>
      <c r="BC317" s="57" t="n">
        <v>377.5</v>
      </c>
      <c r="BD317" s="57" t="n">
        <v>341.9471</v>
      </c>
      <c r="BE317" s="57" t="n">
        <v>12.277426</v>
      </c>
      <c r="BF317" s="57" t="n">
        <v>377.5</v>
      </c>
      <c r="BG317" s="57" t="n">
        <v>314.9218</v>
      </c>
      <c r="BH317" s="57" t="n">
        <v>11.657143</v>
      </c>
      <c r="BI317" s="57" t="n">
        <v>377.5</v>
      </c>
      <c r="BJ317" s="57" t="n">
        <v>420.1441</v>
      </c>
      <c r="BK317" s="57" t="n">
        <v>10.713086</v>
      </c>
      <c r="BL317" s="57" t="n">
        <v>377.5</v>
      </c>
      <c r="BM317" s="57" t="n">
        <v>444.7784</v>
      </c>
      <c r="BN317" s="57" t="n">
        <v>10.021156</v>
      </c>
      <c r="BO317" s="57" t="n">
        <v>377.5</v>
      </c>
      <c r="BP317" s="57" t="n">
        <v>400.3367</v>
      </c>
      <c r="BQ317" s="57" t="n">
        <v>9.9264995</v>
      </c>
      <c r="BR317" s="57" t="n">
        <v>377.5</v>
      </c>
      <c r="BS317" s="57" t="n">
        <v>373.2676</v>
      </c>
      <c r="BT317" s="57" t="n">
        <v>10.028135</v>
      </c>
      <c r="BU317" s="57" t="n">
        <v>377.5</v>
      </c>
      <c r="BV317" s="57" t="n">
        <v>455.5983</v>
      </c>
      <c r="BW317" s="57" t="n">
        <v>11.181461</v>
      </c>
      <c r="BX317" s="57" t="n">
        <v>377.5</v>
      </c>
      <c r="BY317" s="57" t="n">
        <v>379.9805</v>
      </c>
      <c r="BZ317" s="57" t="n">
        <v>12.711014</v>
      </c>
      <c r="CA317" s="57" t="n">
        <v>377.5</v>
      </c>
      <c r="CB317" s="57" t="n">
        <v>345.2862</v>
      </c>
      <c r="CC317" s="57" t="n">
        <v>12.435442</v>
      </c>
      <c r="CD317" s="57" t="n">
        <v>377.5</v>
      </c>
      <c r="CE317" s="57" t="n">
        <v>488.1654</v>
      </c>
      <c r="CF317" s="57" t="n">
        <v>9.4399128</v>
      </c>
      <c r="CG317" s="57"/>
      <c r="CH317" s="65" t="n">
        <f aca="false">AH317</f>
        <v>377.5</v>
      </c>
      <c r="CI317" s="66" t="n">
        <f aca="false">AVERAGE(B317,E317,H317,K317,N317,Q317,T317,W317,Z317,AC317,AF317,AI317,AL317,AO317,AR317,AU317,AX317,BA317,BD317,BG317,BJ317,BM317,BP317,BS317,BV317,BY317,CB317,CE317)</f>
        <v>430.215414285714</v>
      </c>
      <c r="CJ317" s="67" t="n">
        <f aca="false">AVERAGE(C317,F317,I317,L317,O317,R317,U317,X317,AA317,AD317,AG317,AJ317,AM317,AP317,AS317,AV317,AY317,BB317,BE317,BH317,BK317,BN317,BQ317,BT317,BW317,BZ317,CC317,CF317)</f>
        <v>10.0701511107143</v>
      </c>
      <c r="CK317" s="66" t="n">
        <f aca="false">STDEV(B317,E317,H317,K317,N317,Q317,T317,W317,Z317,AC317,AF317,AI317,AL317,AO317,AR317,AU317,AX317,BA317,BD317,BG317,BJ317,BM317,BP317,BS317,BV317,BY317,CB317,CE317)</f>
        <v>91.4295958592901</v>
      </c>
      <c r="CL317" s="67" t="n">
        <f aca="false">STDEV(C317,F317,I317,L317,O317,R317,U317,X317,AA317,AD317,AG317,AJ317,AM317,AP317,AS317,AV317,AY317,BB317,BE317,BH317,BK317,BN317,BQ317,BT317,BW317,BZ317,CC317,CF317)</f>
        <v>2.2627220605874</v>
      </c>
    </row>
    <row r="318" customFormat="false" ht="26.8" hidden="false" customHeight="false" outlineLevel="0" collapsed="false">
      <c r="A318" s="57" t="n">
        <v>378.75</v>
      </c>
      <c r="B318" s="57" t="n">
        <v>501.6206</v>
      </c>
      <c r="C318" s="57" t="n">
        <v>7.921374</v>
      </c>
      <c r="D318" s="57" t="n">
        <v>378.75</v>
      </c>
      <c r="E318" s="57" t="n">
        <v>344.6303</v>
      </c>
      <c r="F318" s="57" t="n">
        <v>12.678953</v>
      </c>
      <c r="G318" s="57" t="n">
        <v>378.75</v>
      </c>
      <c r="H318" s="57" t="n">
        <v>556.4177</v>
      </c>
      <c r="I318" s="57" t="n">
        <v>6.9473282</v>
      </c>
      <c r="J318" s="57" t="n">
        <v>378.75</v>
      </c>
      <c r="K318" s="57" t="n">
        <v>538.1153</v>
      </c>
      <c r="L318" s="57" t="n">
        <v>7.6079607</v>
      </c>
      <c r="M318" s="57" t="n">
        <v>378.75</v>
      </c>
      <c r="N318" s="57" t="n">
        <v>540.6143</v>
      </c>
      <c r="O318" s="57" t="n">
        <v>6.5415485</v>
      </c>
      <c r="P318" s="57" t="n">
        <v>378.75</v>
      </c>
      <c r="Q318" s="57" t="n">
        <v>491.6349</v>
      </c>
      <c r="R318" s="57" t="n">
        <v>8.397928</v>
      </c>
      <c r="S318" s="57" t="n">
        <v>378.75</v>
      </c>
      <c r="T318" s="57" t="n">
        <v>334.4142</v>
      </c>
      <c r="U318" s="57" t="n">
        <v>10.580698</v>
      </c>
      <c r="V318" s="57" t="n">
        <v>378.75</v>
      </c>
      <c r="W318" s="57" t="n">
        <v>415.7404</v>
      </c>
      <c r="X318" s="57" t="n">
        <v>10.778408</v>
      </c>
      <c r="Y318" s="57" t="n">
        <v>378.75</v>
      </c>
      <c r="Z318" s="57" t="n">
        <v>460.5091</v>
      </c>
      <c r="AA318" s="57" t="n">
        <v>10.602617</v>
      </c>
      <c r="AB318" s="57" t="n">
        <v>378.75</v>
      </c>
      <c r="AC318" s="57" t="n">
        <v>611.2091</v>
      </c>
      <c r="AD318" s="57" t="n">
        <v>6.0708833</v>
      </c>
      <c r="AE318" s="57" t="n">
        <v>378.75</v>
      </c>
      <c r="AF318" s="57" t="n">
        <v>279.2608</v>
      </c>
      <c r="AG318" s="57" t="n">
        <v>9.7711014</v>
      </c>
      <c r="AH318" s="57" t="n">
        <v>378.75</v>
      </c>
      <c r="AI318" s="57" t="n">
        <v>526.2353</v>
      </c>
      <c r="AJ318" s="57" t="n">
        <v>7.2837514</v>
      </c>
      <c r="AK318" s="57" t="n">
        <v>378.75</v>
      </c>
      <c r="AL318" s="57" t="n">
        <v>404.0155</v>
      </c>
      <c r="AM318" s="57" t="n">
        <v>11.204471</v>
      </c>
      <c r="AN318" s="57" t="n">
        <v>378.75</v>
      </c>
      <c r="AO318" s="57" t="n">
        <v>397.7884</v>
      </c>
      <c r="AP318" s="57" t="n">
        <v>11.203162</v>
      </c>
      <c r="AQ318" s="57" t="n">
        <v>378.75</v>
      </c>
      <c r="AR318" s="57" t="n">
        <v>357.2537</v>
      </c>
      <c r="AS318" s="57" t="n">
        <v>12.768157</v>
      </c>
      <c r="AT318" s="57" t="n">
        <v>378.75</v>
      </c>
      <c r="AU318" s="57" t="n">
        <v>559.1351</v>
      </c>
      <c r="AV318" s="57" t="n">
        <v>7.0027263</v>
      </c>
      <c r="AW318" s="57" t="n">
        <v>378.75</v>
      </c>
      <c r="AX318" s="57" t="n">
        <v>369.0638</v>
      </c>
      <c r="AY318" s="57" t="n">
        <v>12.605671</v>
      </c>
      <c r="AZ318" s="57" t="n">
        <v>378.75</v>
      </c>
      <c r="BA318" s="57" t="n">
        <v>343.6553</v>
      </c>
      <c r="BB318" s="57" t="n">
        <v>11.351254</v>
      </c>
      <c r="BC318" s="57" t="n">
        <v>378.75</v>
      </c>
      <c r="BD318" s="57" t="n">
        <v>343.5591</v>
      </c>
      <c r="BE318" s="57" t="n">
        <v>11.686369</v>
      </c>
      <c r="BF318" s="57" t="n">
        <v>378.75</v>
      </c>
      <c r="BG318" s="57" t="n">
        <v>316.2436</v>
      </c>
      <c r="BH318" s="57" t="n">
        <v>11.288986</v>
      </c>
      <c r="BI318" s="57" t="n">
        <v>378.75</v>
      </c>
      <c r="BJ318" s="57" t="n">
        <v>389.1351</v>
      </c>
      <c r="BK318" s="57" t="n">
        <v>9.5520174</v>
      </c>
      <c r="BL318" s="57" t="n">
        <v>378.75</v>
      </c>
      <c r="BM318" s="57" t="n">
        <v>446.501</v>
      </c>
      <c r="BN318" s="57" t="n">
        <v>10.106543</v>
      </c>
      <c r="BO318" s="57" t="n">
        <v>378.75</v>
      </c>
      <c r="BP318" s="57" t="n">
        <v>373.8099</v>
      </c>
      <c r="BQ318" s="57" t="n">
        <v>9.4634678</v>
      </c>
      <c r="BR318" s="57" t="n">
        <v>378.75</v>
      </c>
      <c r="BS318" s="57" t="n">
        <v>388.7766</v>
      </c>
      <c r="BT318" s="57" t="n">
        <v>11.367176</v>
      </c>
      <c r="BU318" s="57" t="n">
        <v>378.75</v>
      </c>
      <c r="BV318" s="57" t="n">
        <v>461.2715</v>
      </c>
      <c r="BW318" s="57" t="n">
        <v>10.831189</v>
      </c>
      <c r="BX318" s="57" t="n">
        <v>378.75</v>
      </c>
      <c r="BY318" s="57" t="n">
        <v>384.5572</v>
      </c>
      <c r="BZ318" s="57" t="n">
        <v>12.154526</v>
      </c>
      <c r="CA318" s="57" t="n">
        <v>378.75</v>
      </c>
      <c r="CB318" s="57" t="n">
        <v>340.4898</v>
      </c>
      <c r="CC318" s="57" t="n">
        <v>12.340022</v>
      </c>
      <c r="CD318" s="57" t="n">
        <v>378.75</v>
      </c>
      <c r="CE318" s="57" t="n">
        <v>494.3937</v>
      </c>
      <c r="CF318" s="57" t="n">
        <v>9.5778626</v>
      </c>
      <c r="CG318" s="57"/>
      <c r="CH318" s="65" t="n">
        <f aca="false">AH318</f>
        <v>378.75</v>
      </c>
      <c r="CI318" s="66" t="n">
        <f aca="false">AVERAGE(B318,E318,H318,K318,N318,Q318,T318,W318,Z318,AC318,AF318,AI318,AL318,AO318,AR318,AU318,AX318,BA318,BD318,BG318,BJ318,BM318,BP318,BS318,BV318,BY318,CB318,CE318)</f>
        <v>427.501832142857</v>
      </c>
      <c r="CJ318" s="67" t="n">
        <f aca="false">AVERAGE(C318,F318,I318,L318,O318,R318,U318,X318,AA318,AD318,AG318,AJ318,AM318,AP318,AS318,AV318,AY318,BB318,BE318,BH318,BK318,BN318,BQ318,BT318,BW318,BZ318,CC318,CF318)</f>
        <v>9.98879112857143</v>
      </c>
      <c r="CK318" s="66" t="n">
        <f aca="false">STDEV(B318,E318,H318,K318,N318,Q318,T318,W318,Z318,AC318,AF318,AI318,AL318,AO318,AR318,AU318,AX318,BA318,BD318,BG318,BJ318,BM318,BP318,BS318,BV318,BY318,CB318,CE318)</f>
        <v>87.8342097657519</v>
      </c>
      <c r="CL318" s="67" t="n">
        <f aca="false">STDEV(C318,F318,I318,L318,O318,R318,U318,X318,AA318,AD318,AG318,AJ318,AM318,AP318,AS318,AV318,AY318,BB318,BE318,BH318,BK318,BN318,BQ318,BT318,BW318,BZ318,CC318,CF318)</f>
        <v>2.02994284449698</v>
      </c>
    </row>
    <row r="319" customFormat="false" ht="26.8" hidden="false" customHeight="false" outlineLevel="0" collapsed="false">
      <c r="A319" s="57" t="n">
        <v>380</v>
      </c>
      <c r="B319" s="57" t="n">
        <v>507.2119</v>
      </c>
      <c r="C319" s="57" t="n">
        <v>8.2776445</v>
      </c>
      <c r="D319" s="57" t="n">
        <v>380</v>
      </c>
      <c r="E319" s="57" t="n">
        <v>325.7226</v>
      </c>
      <c r="F319" s="57" t="n">
        <v>12.793566</v>
      </c>
      <c r="G319" s="57" t="n">
        <v>380</v>
      </c>
      <c r="H319" s="57" t="n">
        <v>536.8516</v>
      </c>
      <c r="I319" s="57" t="n">
        <v>7.1642312</v>
      </c>
      <c r="J319" s="57" t="n">
        <v>380</v>
      </c>
      <c r="K319" s="57" t="n">
        <v>548.5038</v>
      </c>
      <c r="L319" s="57" t="n">
        <v>7.7976009</v>
      </c>
      <c r="M319" s="57" t="n">
        <v>380</v>
      </c>
      <c r="N319" s="57" t="n">
        <v>480.4055</v>
      </c>
      <c r="O319" s="57" t="n">
        <v>7.1368593</v>
      </c>
      <c r="P319" s="57" t="n">
        <v>380</v>
      </c>
      <c r="Q319" s="57" t="n">
        <v>462.9716</v>
      </c>
      <c r="R319" s="57" t="n">
        <v>8.2463468</v>
      </c>
      <c r="S319" s="57" t="n">
        <v>380</v>
      </c>
      <c r="T319" s="57" t="n">
        <v>332.2036</v>
      </c>
      <c r="U319" s="57" t="n">
        <v>9.3125409</v>
      </c>
      <c r="V319" s="57" t="n">
        <v>380</v>
      </c>
      <c r="W319" s="57" t="n">
        <v>420.3765</v>
      </c>
      <c r="X319" s="57" t="n">
        <v>10.591494</v>
      </c>
      <c r="Y319" s="57" t="n">
        <v>380</v>
      </c>
      <c r="Z319" s="57" t="n">
        <v>459.3216</v>
      </c>
      <c r="AA319" s="57" t="n">
        <v>10.519193</v>
      </c>
      <c r="AB319" s="57" t="n">
        <v>380</v>
      </c>
      <c r="AC319" s="57" t="n">
        <v>613.2093</v>
      </c>
      <c r="AD319" s="57" t="n">
        <v>6.1217012</v>
      </c>
      <c r="AE319" s="57" t="n">
        <v>380</v>
      </c>
      <c r="AF319" s="57" t="n">
        <v>297.4007</v>
      </c>
      <c r="AG319" s="57" t="n">
        <v>10.53795</v>
      </c>
      <c r="AH319" s="57" t="n">
        <v>380</v>
      </c>
      <c r="AI319" s="57" t="n">
        <v>535.9678</v>
      </c>
      <c r="AJ319" s="57" t="n">
        <v>7.5198473</v>
      </c>
      <c r="AK319" s="57" t="n">
        <v>380</v>
      </c>
      <c r="AL319" s="57" t="n">
        <v>394.6131</v>
      </c>
      <c r="AM319" s="57" t="n">
        <v>10.83904</v>
      </c>
      <c r="AN319" s="57" t="n">
        <v>380</v>
      </c>
      <c r="AO319" s="57" t="n">
        <v>402.7315</v>
      </c>
      <c r="AP319" s="57" t="n">
        <v>11.794984</v>
      </c>
      <c r="AQ319" s="57" t="n">
        <v>380</v>
      </c>
      <c r="AR319" s="57" t="n">
        <v>356.3255</v>
      </c>
      <c r="AS319" s="57" t="n">
        <v>12.226172</v>
      </c>
      <c r="AT319" s="57" t="n">
        <v>380</v>
      </c>
      <c r="AU319" s="57" t="n">
        <v>566.4246</v>
      </c>
      <c r="AV319" s="57" t="n">
        <v>6.9782988</v>
      </c>
      <c r="AW319" s="57" t="n">
        <v>380</v>
      </c>
      <c r="AX319" s="57" t="n">
        <v>372.1621</v>
      </c>
      <c r="AY319" s="57" t="n">
        <v>10.905562</v>
      </c>
      <c r="AZ319" s="57" t="n">
        <v>380</v>
      </c>
      <c r="BA319" s="57" t="n">
        <v>343.2186</v>
      </c>
      <c r="BB319" s="57" t="n">
        <v>11.039695</v>
      </c>
      <c r="BC319" s="57" t="n">
        <v>380</v>
      </c>
      <c r="BD319" s="57" t="n">
        <v>339.8986</v>
      </c>
      <c r="BE319" s="57" t="n">
        <v>11.339695</v>
      </c>
      <c r="BF319" s="57" t="n">
        <v>380</v>
      </c>
      <c r="BG319" s="57" t="n">
        <v>311.6476</v>
      </c>
      <c r="BH319" s="57" t="n">
        <v>10.343075</v>
      </c>
      <c r="BI319" s="57" t="n">
        <v>380</v>
      </c>
      <c r="BJ319" s="57" t="n">
        <v>341.4254</v>
      </c>
      <c r="BK319" s="57" t="n">
        <v>9.2189749</v>
      </c>
      <c r="BL319" s="57" t="n">
        <v>380</v>
      </c>
      <c r="BM319" s="57" t="n">
        <v>436.9826</v>
      </c>
      <c r="BN319" s="57" t="n">
        <v>9.5177754</v>
      </c>
      <c r="BO319" s="57" t="n">
        <v>380</v>
      </c>
      <c r="BP319" s="57" t="n">
        <v>333.7538</v>
      </c>
      <c r="BQ319" s="57" t="n">
        <v>9.1321701</v>
      </c>
      <c r="BR319" s="57" t="n">
        <v>380</v>
      </c>
      <c r="BS319" s="57" t="n">
        <v>393.3351</v>
      </c>
      <c r="BT319" s="57" t="n">
        <v>11.485714</v>
      </c>
      <c r="BU319" s="57" t="n">
        <v>380</v>
      </c>
      <c r="BV319" s="57" t="n">
        <v>456.9203</v>
      </c>
      <c r="BW319" s="57" t="n">
        <v>10.698909</v>
      </c>
      <c r="BX319" s="57" t="n">
        <v>380</v>
      </c>
      <c r="BY319" s="57" t="n">
        <v>382.4706</v>
      </c>
      <c r="BZ319" s="57" t="n">
        <v>11.443075</v>
      </c>
      <c r="CA319" s="57" t="n">
        <v>380</v>
      </c>
      <c r="CB319" s="57" t="n">
        <v>340.5613</v>
      </c>
      <c r="CC319" s="57" t="n">
        <v>13.287786</v>
      </c>
      <c r="CD319" s="57" t="n">
        <v>380</v>
      </c>
      <c r="CE319" s="57" t="n">
        <v>483.987</v>
      </c>
      <c r="CF319" s="57" t="n">
        <v>9.3606325</v>
      </c>
      <c r="CG319" s="57"/>
      <c r="CH319" s="65" t="n">
        <f aca="false">AH319</f>
        <v>380</v>
      </c>
      <c r="CI319" s="66" t="n">
        <f aca="false">AVERAGE(B319,E319,H319,K319,N319,Q319,T319,W319,Z319,AC319,AF319,AI319,AL319,AO319,AR319,AU319,AX319,BA319,BD319,BG319,BJ319,BM319,BP319,BS319,BV319,BY319,CB319,CE319)</f>
        <v>420.593007142857</v>
      </c>
      <c r="CJ319" s="67" t="n">
        <f aca="false">AVERAGE(C319,F319,I319,L319,O319,R319,U319,X319,AA319,AD319,AG319,AJ319,AM319,AP319,AS319,AV319,AY319,BB319,BE319,BH319,BK319,BN319,BQ319,BT319,BW319,BZ319,CC319,CF319)</f>
        <v>9.84394763571429</v>
      </c>
      <c r="CK319" s="66" t="n">
        <f aca="false">STDEV(B319,E319,H319,K319,N319,Q319,T319,W319,Z319,AC319,AF319,AI319,AL319,AO319,AR319,AU319,AX319,BA319,BD319,BG319,BJ319,BM319,BP319,BS319,BV319,BY319,CB319,CE319)</f>
        <v>87.7235826478365</v>
      </c>
      <c r="CL319" s="67" t="n">
        <f aca="false">STDEV(C319,F319,I319,L319,O319,R319,U319,X319,AA319,AD319,AG319,AJ319,AM319,AP319,AS319,AV319,AY319,BB319,BE319,BH319,BK319,BN319,BQ319,BT319,BW319,BZ319,CC319,CF319)</f>
        <v>1.88802954079919</v>
      </c>
    </row>
    <row r="320" customFormat="false" ht="26.8" hidden="false" customHeight="false" outlineLevel="0" collapsed="false">
      <c r="A320" s="57" t="n">
        <v>381.25</v>
      </c>
      <c r="B320" s="57" t="n">
        <v>504.2189</v>
      </c>
      <c r="C320" s="57" t="n">
        <v>8.4498364</v>
      </c>
      <c r="D320" s="57" t="n">
        <v>381.25</v>
      </c>
      <c r="E320" s="57" t="n">
        <v>310.0527</v>
      </c>
      <c r="F320" s="57" t="n">
        <v>13.272737</v>
      </c>
      <c r="G320" s="57" t="n">
        <v>381.25</v>
      </c>
      <c r="H320" s="57" t="n">
        <v>531.5229</v>
      </c>
      <c r="I320" s="57" t="n">
        <v>7.3322792</v>
      </c>
      <c r="J320" s="57" t="n">
        <v>381.25</v>
      </c>
      <c r="K320" s="57" t="n">
        <v>527.7398</v>
      </c>
      <c r="L320" s="57" t="n">
        <v>7.6326063</v>
      </c>
      <c r="M320" s="57" t="n">
        <v>381.25</v>
      </c>
      <c r="N320" s="57" t="n">
        <v>489.2862</v>
      </c>
      <c r="O320" s="57" t="n">
        <v>8.0925845</v>
      </c>
      <c r="P320" s="57" t="n">
        <v>381.25</v>
      </c>
      <c r="Q320" s="57" t="n">
        <v>424.6481</v>
      </c>
      <c r="R320" s="57" t="n">
        <v>8.3272628</v>
      </c>
      <c r="S320" s="57" t="n">
        <v>381.25</v>
      </c>
      <c r="T320" s="57" t="n">
        <v>335.9569</v>
      </c>
      <c r="U320" s="57" t="n">
        <v>9.0504907</v>
      </c>
      <c r="V320" s="57" t="n">
        <v>381.25</v>
      </c>
      <c r="W320" s="57" t="n">
        <v>430.5444</v>
      </c>
      <c r="X320" s="57" t="n">
        <v>10.984733</v>
      </c>
      <c r="Y320" s="57" t="n">
        <v>381.25</v>
      </c>
      <c r="Z320" s="57" t="n">
        <v>456.1718</v>
      </c>
      <c r="AA320" s="57" t="n">
        <v>10.851254</v>
      </c>
      <c r="AB320" s="57" t="n">
        <v>381.25</v>
      </c>
      <c r="AC320" s="57" t="n">
        <v>594.3135</v>
      </c>
      <c r="AD320" s="57" t="n">
        <v>6.2440567</v>
      </c>
      <c r="AE320" s="57" t="n">
        <v>381.25</v>
      </c>
      <c r="AF320" s="57" t="n">
        <v>315.6159</v>
      </c>
      <c r="AG320" s="57" t="n">
        <v>10.729444</v>
      </c>
      <c r="AH320" s="57" t="n">
        <v>381.25</v>
      </c>
      <c r="AI320" s="57" t="n">
        <v>551.3191</v>
      </c>
      <c r="AJ320" s="57" t="n">
        <v>7.4964013</v>
      </c>
      <c r="AK320" s="57" t="n">
        <v>381.25</v>
      </c>
      <c r="AL320" s="57" t="n">
        <v>389.2455</v>
      </c>
      <c r="AM320" s="57" t="n">
        <v>10.677208</v>
      </c>
      <c r="AN320" s="57" t="n">
        <v>381.25</v>
      </c>
      <c r="AO320" s="57" t="n">
        <v>387.9557</v>
      </c>
      <c r="AP320" s="57" t="n">
        <v>11.013086</v>
      </c>
      <c r="AQ320" s="57" t="n">
        <v>381.25</v>
      </c>
      <c r="AR320" s="57" t="n">
        <v>355.3682</v>
      </c>
      <c r="AS320" s="57" t="n">
        <v>11.988986</v>
      </c>
      <c r="AT320" s="57" t="n">
        <v>381.25</v>
      </c>
      <c r="AU320" s="57" t="n">
        <v>553.0674</v>
      </c>
      <c r="AV320" s="57" t="n">
        <v>7.0432933</v>
      </c>
      <c r="AW320" s="57" t="n">
        <v>381.25</v>
      </c>
      <c r="AX320" s="57" t="n">
        <v>390.4435</v>
      </c>
      <c r="AY320" s="57" t="n">
        <v>9.5206107</v>
      </c>
      <c r="AZ320" s="57" t="n">
        <v>381.25</v>
      </c>
      <c r="BA320" s="57" t="n">
        <v>345.1248</v>
      </c>
      <c r="BB320" s="57" t="n">
        <v>10.102508</v>
      </c>
      <c r="BC320" s="57" t="n">
        <v>381.25</v>
      </c>
      <c r="BD320" s="57" t="n">
        <v>335.3544</v>
      </c>
      <c r="BE320" s="57" t="n">
        <v>11.624646</v>
      </c>
      <c r="BF320" s="57" t="n">
        <v>381.25</v>
      </c>
      <c r="BG320" s="57" t="n">
        <v>304.6691</v>
      </c>
      <c r="BH320" s="57" t="n">
        <v>10.133479</v>
      </c>
      <c r="BI320" s="57" t="n">
        <v>381.25</v>
      </c>
      <c r="BJ320" s="57" t="n">
        <v>345.4143</v>
      </c>
      <c r="BK320" s="57" t="n">
        <v>10.812432</v>
      </c>
      <c r="BL320" s="57" t="n">
        <v>381.25</v>
      </c>
      <c r="BM320" s="57" t="n">
        <v>430.7826</v>
      </c>
      <c r="BN320" s="57" t="n">
        <v>9.0400218</v>
      </c>
      <c r="BO320" s="57" t="n">
        <v>381.25</v>
      </c>
      <c r="BP320" s="57" t="n">
        <v>331.1465</v>
      </c>
      <c r="BQ320" s="57" t="n">
        <v>9.4142857</v>
      </c>
      <c r="BR320" s="57" t="n">
        <v>381.25</v>
      </c>
      <c r="BS320" s="57" t="n">
        <v>389.0737</v>
      </c>
      <c r="BT320" s="57" t="n">
        <v>10.66663</v>
      </c>
      <c r="BU320" s="57" t="n">
        <v>381.25</v>
      </c>
      <c r="BV320" s="57" t="n">
        <v>453.895</v>
      </c>
      <c r="BW320" s="57" t="n">
        <v>10.736532</v>
      </c>
      <c r="BX320" s="57" t="n">
        <v>381.25</v>
      </c>
      <c r="BY320" s="57" t="n">
        <v>384.1341</v>
      </c>
      <c r="BZ320" s="57" t="n">
        <v>10.459869</v>
      </c>
      <c r="CA320" s="57" t="n">
        <v>381.25</v>
      </c>
      <c r="CB320" s="57" t="n">
        <v>335.3906</v>
      </c>
      <c r="CC320" s="57" t="n">
        <v>13.022901</v>
      </c>
      <c r="CD320" s="57" t="n">
        <v>381.25</v>
      </c>
      <c r="CE320" s="57" t="n">
        <v>467.0181</v>
      </c>
      <c r="CF320" s="57" t="n">
        <v>9.3907306</v>
      </c>
      <c r="CG320" s="57"/>
      <c r="CH320" s="65" t="n">
        <f aca="false">AH320</f>
        <v>381.25</v>
      </c>
      <c r="CI320" s="66" t="n">
        <f aca="false">AVERAGE(B320,E320,H320,K320,N320,Q320,T320,W320,Z320,AC320,AF320,AI320,AL320,AO320,AR320,AU320,AX320,BA320,BD320,BG320,BJ320,BM320,BP320,BS320,BV320,BY320,CB320,CE320)</f>
        <v>416.766917857143</v>
      </c>
      <c r="CJ320" s="67" t="n">
        <f aca="false">AVERAGE(C320,F320,I320,L320,O320,R320,U320,X320,AA320,AD320,AG320,AJ320,AM320,AP320,AS320,AV320,AY320,BB320,BE320,BH320,BK320,BN320,BQ320,BT320,BW320,BZ320,CC320,CF320)</f>
        <v>9.78967517857143</v>
      </c>
      <c r="CK320" s="66" t="n">
        <f aca="false">STDEV(B320,E320,H320,K320,N320,Q320,T320,W320,Z320,AC320,AF320,AI320,AL320,AO320,AR320,AU320,AX320,BA320,BD320,BG320,BJ320,BM320,BP320,BS320,BV320,BY320,CB320,CE320)</f>
        <v>84.3060866833559</v>
      </c>
      <c r="CL320" s="67" t="n">
        <f aca="false">STDEV(C320,F320,I320,L320,O320,R320,U320,X320,AA320,AD320,AG320,AJ320,AM320,AP320,AS320,AV320,AY320,BB320,BE320,BH320,BK320,BN320,BQ320,BT320,BW320,BZ320,CC320,CF320)</f>
        <v>1.76644416107998</v>
      </c>
    </row>
    <row r="321" customFormat="false" ht="26.8" hidden="false" customHeight="false" outlineLevel="0" collapsed="false">
      <c r="A321" s="57" t="n">
        <v>382.5</v>
      </c>
      <c r="B321" s="57" t="n">
        <v>510.0947</v>
      </c>
      <c r="C321" s="57" t="n">
        <v>8.7558342</v>
      </c>
      <c r="D321" s="57" t="n">
        <v>382.5</v>
      </c>
      <c r="E321" s="57" t="n">
        <v>302.7142</v>
      </c>
      <c r="F321" s="57" t="n">
        <v>13.617884</v>
      </c>
      <c r="G321" s="57" t="n">
        <v>382.5</v>
      </c>
      <c r="H321" s="57" t="n">
        <v>513.4966</v>
      </c>
      <c r="I321" s="57" t="n">
        <v>7.3924755</v>
      </c>
      <c r="J321" s="57" t="n">
        <v>382.5</v>
      </c>
      <c r="K321" s="57" t="n">
        <v>534.2847</v>
      </c>
      <c r="L321" s="57" t="n">
        <v>7.4887677</v>
      </c>
      <c r="M321" s="57" t="n">
        <v>382.5</v>
      </c>
      <c r="N321" s="57" t="n">
        <v>458.8796</v>
      </c>
      <c r="O321" s="57" t="n">
        <v>8.440349</v>
      </c>
      <c r="P321" s="57" t="n">
        <v>382.5</v>
      </c>
      <c r="Q321" s="57" t="n">
        <v>456.3605</v>
      </c>
      <c r="R321" s="57" t="n">
        <v>9.4312977</v>
      </c>
      <c r="S321" s="57" t="n">
        <v>382.5</v>
      </c>
      <c r="T321" s="57" t="n">
        <v>358.8259</v>
      </c>
      <c r="U321" s="57" t="n">
        <v>10.085496</v>
      </c>
      <c r="V321" s="57" t="n">
        <v>382.5</v>
      </c>
      <c r="W321" s="57" t="n">
        <v>427.7614</v>
      </c>
      <c r="X321" s="57" t="n">
        <v>10.828571</v>
      </c>
      <c r="Y321" s="57" t="n">
        <v>382.5</v>
      </c>
      <c r="Z321" s="57" t="n">
        <v>448.3684</v>
      </c>
      <c r="AA321" s="57" t="n">
        <v>10.847764</v>
      </c>
      <c r="AB321" s="57" t="n">
        <v>382.5</v>
      </c>
      <c r="AC321" s="57" t="n">
        <v>586.9253</v>
      </c>
      <c r="AD321" s="57" t="n">
        <v>6.4210469</v>
      </c>
      <c r="AE321" s="57" t="n">
        <v>382.5</v>
      </c>
      <c r="AF321" s="57" t="n">
        <v>313.5506</v>
      </c>
      <c r="AG321" s="57" t="n">
        <v>10.129008</v>
      </c>
      <c r="AH321" s="57" t="n">
        <v>382.5</v>
      </c>
      <c r="AI321" s="57" t="n">
        <v>554.2351</v>
      </c>
      <c r="AJ321" s="57" t="n">
        <v>7.4513631</v>
      </c>
      <c r="AK321" s="57" t="n">
        <v>382.5</v>
      </c>
      <c r="AL321" s="57" t="n">
        <v>399.3778</v>
      </c>
      <c r="AM321" s="57" t="n">
        <v>11.169138</v>
      </c>
      <c r="AN321" s="57" t="n">
        <v>382.5</v>
      </c>
      <c r="AO321" s="57" t="n">
        <v>382.0333</v>
      </c>
      <c r="AP321" s="57" t="n">
        <v>10.84253</v>
      </c>
      <c r="AQ321" s="57" t="n">
        <v>382.5</v>
      </c>
      <c r="AR321" s="57" t="n">
        <v>353.3036</v>
      </c>
      <c r="AS321" s="57" t="n">
        <v>11.611559</v>
      </c>
      <c r="AT321" s="57" t="n">
        <v>382.5</v>
      </c>
      <c r="AU321" s="57" t="n">
        <v>558.0183</v>
      </c>
      <c r="AV321" s="57" t="n">
        <v>7.1663032</v>
      </c>
      <c r="AW321" s="57" t="n">
        <v>382.5</v>
      </c>
      <c r="AX321" s="57" t="n">
        <v>420.766</v>
      </c>
      <c r="AY321" s="57" t="n">
        <v>8.9062159</v>
      </c>
      <c r="AZ321" s="57" t="n">
        <v>382.5</v>
      </c>
      <c r="BA321" s="57" t="n">
        <v>345.7519</v>
      </c>
      <c r="BB321" s="57" t="n">
        <v>9.7948746</v>
      </c>
      <c r="BC321" s="57" t="n">
        <v>382.5</v>
      </c>
      <c r="BD321" s="57" t="n">
        <v>331.5988</v>
      </c>
      <c r="BE321" s="57" t="n">
        <v>11.369029</v>
      </c>
      <c r="BF321" s="57" t="n">
        <v>382.5</v>
      </c>
      <c r="BG321" s="57" t="n">
        <v>310.4408</v>
      </c>
      <c r="BH321" s="57" t="n">
        <v>11.06783</v>
      </c>
      <c r="BI321" s="57" t="n">
        <v>382.5</v>
      </c>
      <c r="BJ321" s="57" t="n">
        <v>311.6771</v>
      </c>
      <c r="BK321" s="57" t="n">
        <v>9.6762268</v>
      </c>
      <c r="BL321" s="57" t="n">
        <v>382.5</v>
      </c>
      <c r="BM321" s="57" t="n">
        <v>432.1776</v>
      </c>
      <c r="BN321" s="57" t="n">
        <v>9.3270447</v>
      </c>
      <c r="BO321" s="57" t="n">
        <v>382.5</v>
      </c>
      <c r="BP321" s="57" t="n">
        <v>333.8969</v>
      </c>
      <c r="BQ321" s="57" t="n">
        <v>9.8715376</v>
      </c>
      <c r="BR321" s="57" t="n">
        <v>382.5</v>
      </c>
      <c r="BS321" s="57" t="n">
        <v>376.5776</v>
      </c>
      <c r="BT321" s="57" t="n">
        <v>10.473064</v>
      </c>
      <c r="BU321" s="57" t="n">
        <v>382.5</v>
      </c>
      <c r="BV321" s="57" t="n">
        <v>458.0824</v>
      </c>
      <c r="BW321" s="57" t="n">
        <v>10.49084</v>
      </c>
      <c r="BX321" s="57" t="n">
        <v>382.5</v>
      </c>
      <c r="BY321" s="57" t="n">
        <v>404.8876</v>
      </c>
      <c r="BZ321" s="57" t="n">
        <v>11.228899</v>
      </c>
      <c r="CA321" s="57" t="n">
        <v>382.5</v>
      </c>
      <c r="CB321" s="57" t="n">
        <v>334.151</v>
      </c>
      <c r="CC321" s="57" t="n">
        <v>13.109706</v>
      </c>
      <c r="CD321" s="57" t="n">
        <v>382.5</v>
      </c>
      <c r="CE321" s="57" t="n">
        <v>467.4687</v>
      </c>
      <c r="CF321" s="57" t="n">
        <v>10.00458</v>
      </c>
      <c r="CG321" s="57"/>
      <c r="CH321" s="65" t="n">
        <f aca="false">AH321</f>
        <v>382.5</v>
      </c>
      <c r="CI321" s="66" t="n">
        <f aca="false">AVERAGE(B321,E321,H321,K321,N321,Q321,T321,W321,Z321,AC321,AF321,AI321,AL321,AO321,AR321,AU321,AX321,BA321,BD321,BG321,BJ321,BM321,BP321,BS321,BV321,BY321,CB321,CE321)</f>
        <v>417.346657142857</v>
      </c>
      <c r="CJ321" s="67" t="n">
        <f aca="false">AVERAGE(C321,F321,I321,L321,O321,R321,U321,X321,AA321,AD321,AG321,AJ321,AM321,AP321,AS321,AV321,AY321,BB321,BE321,BH321,BK321,BN321,BQ321,BT321,BW321,BZ321,CC321,CF321)</f>
        <v>9.89282981785714</v>
      </c>
      <c r="CK321" s="66" t="n">
        <f aca="false">STDEV(B321,E321,H321,K321,N321,Q321,T321,W321,Z321,AC321,AF321,AI321,AL321,AO321,AR321,AU321,AX321,BA321,BD321,BG321,BJ321,BM321,BP321,BS321,BV321,BY321,CB321,CE321)</f>
        <v>84.1764045934815</v>
      </c>
      <c r="CL321" s="67" t="n">
        <f aca="false">STDEV(C321,F321,I321,L321,O321,R321,U321,X321,AA321,AD321,AG321,AJ321,AM321,AP321,AS321,AV321,AY321,BB321,BE321,BH321,BK321,BN321,BQ321,BT321,BW321,BZ321,CC321,CF321)</f>
        <v>1.72225657808861</v>
      </c>
    </row>
    <row r="322" customFormat="false" ht="26.8" hidden="false" customHeight="false" outlineLevel="0" collapsed="false">
      <c r="A322" s="57" t="n">
        <v>383.75</v>
      </c>
      <c r="B322" s="57" t="n">
        <v>492.0868</v>
      </c>
      <c r="C322" s="57" t="n">
        <v>8.4551799</v>
      </c>
      <c r="D322" s="57" t="n">
        <v>383.75</v>
      </c>
      <c r="E322" s="57" t="n">
        <v>298.3931</v>
      </c>
      <c r="F322" s="57" t="n">
        <v>12.298909</v>
      </c>
      <c r="G322" s="57" t="n">
        <v>383.75</v>
      </c>
      <c r="H322" s="57" t="n">
        <v>487.4343</v>
      </c>
      <c r="I322" s="57" t="n">
        <v>7.6126499</v>
      </c>
      <c r="J322" s="57" t="n">
        <v>383.75</v>
      </c>
      <c r="K322" s="57" t="n">
        <v>562.6977</v>
      </c>
      <c r="L322" s="57" t="n">
        <v>7.4642312</v>
      </c>
      <c r="M322" s="57" t="n">
        <v>383.75</v>
      </c>
      <c r="N322" s="57" t="n">
        <v>453.038</v>
      </c>
      <c r="O322" s="57" t="n">
        <v>9.2942203</v>
      </c>
      <c r="P322" s="57" t="n">
        <v>383.75</v>
      </c>
      <c r="Q322" s="57" t="n">
        <v>451.4816</v>
      </c>
      <c r="R322" s="57" t="n">
        <v>8.9040349</v>
      </c>
      <c r="S322" s="57" t="n">
        <v>383.75</v>
      </c>
      <c r="T322" s="57" t="n">
        <v>369.789</v>
      </c>
      <c r="U322" s="57" t="n">
        <v>10.569248</v>
      </c>
      <c r="V322" s="57" t="n">
        <v>383.75</v>
      </c>
      <c r="W322" s="57" t="n">
        <v>428.2958</v>
      </c>
      <c r="X322" s="57" t="n">
        <v>10.549836</v>
      </c>
      <c r="Y322" s="57" t="n">
        <v>383.75</v>
      </c>
      <c r="Z322" s="57" t="n">
        <v>446.6408</v>
      </c>
      <c r="AA322" s="57" t="n">
        <v>10.953217</v>
      </c>
      <c r="AB322" s="57" t="n">
        <v>383.75</v>
      </c>
      <c r="AC322" s="57" t="n">
        <v>564.0222</v>
      </c>
      <c r="AD322" s="57" t="n">
        <v>6.7135224</v>
      </c>
      <c r="AE322" s="57" t="n">
        <v>383.75</v>
      </c>
      <c r="AF322" s="57" t="n">
        <v>317.9028</v>
      </c>
      <c r="AG322" s="57" t="n">
        <v>10.946565</v>
      </c>
      <c r="AH322" s="57" t="n">
        <v>383.75</v>
      </c>
      <c r="AI322" s="57" t="n">
        <v>547.9028</v>
      </c>
      <c r="AJ322" s="57" t="n">
        <v>7.1779716</v>
      </c>
      <c r="AK322" s="57" t="n">
        <v>383.75</v>
      </c>
      <c r="AL322" s="57" t="n">
        <v>406.3097</v>
      </c>
      <c r="AM322" s="57" t="n">
        <v>11.204362</v>
      </c>
      <c r="AN322" s="57" t="n">
        <v>383.75</v>
      </c>
      <c r="AO322" s="57" t="n">
        <v>392.2926</v>
      </c>
      <c r="AP322" s="57" t="n">
        <v>11.6</v>
      </c>
      <c r="AQ322" s="57" t="n">
        <v>383.75</v>
      </c>
      <c r="AR322" s="57" t="n">
        <v>364.074</v>
      </c>
      <c r="AS322" s="57" t="n">
        <v>11.266848</v>
      </c>
      <c r="AT322" s="57" t="n">
        <v>383.75</v>
      </c>
      <c r="AU322" s="57" t="n">
        <v>538.6416</v>
      </c>
      <c r="AV322" s="57" t="n">
        <v>7.276554</v>
      </c>
      <c r="AW322" s="57" t="n">
        <v>383.75</v>
      </c>
      <c r="AX322" s="57" t="n">
        <v>436.3594</v>
      </c>
      <c r="AY322" s="57" t="n">
        <v>7.6955289</v>
      </c>
      <c r="AZ322" s="57" t="n">
        <v>383.75</v>
      </c>
      <c r="BA322" s="57" t="n">
        <v>335.0939</v>
      </c>
      <c r="BB322" s="57" t="n">
        <v>9.4375136</v>
      </c>
      <c r="BC322" s="57" t="n">
        <v>383.75</v>
      </c>
      <c r="BD322" s="57" t="n">
        <v>330.2045</v>
      </c>
      <c r="BE322" s="57" t="n">
        <v>11.994875</v>
      </c>
      <c r="BF322" s="57" t="n">
        <v>383.75</v>
      </c>
      <c r="BG322" s="57" t="n">
        <v>305.8292</v>
      </c>
      <c r="BH322" s="57" t="n">
        <v>10.546674</v>
      </c>
      <c r="BI322" s="57" t="n">
        <v>383.75</v>
      </c>
      <c r="BJ322" s="57" t="n">
        <v>299.7668</v>
      </c>
      <c r="BK322" s="57" t="n">
        <v>9.8752454</v>
      </c>
      <c r="BL322" s="57" t="n">
        <v>383.75</v>
      </c>
      <c r="BM322" s="57" t="n">
        <v>422.4247</v>
      </c>
      <c r="BN322" s="57" t="n">
        <v>9.3295529</v>
      </c>
      <c r="BO322" s="57" t="n">
        <v>383.75</v>
      </c>
      <c r="BP322" s="57" t="n">
        <v>329.7395</v>
      </c>
      <c r="BQ322" s="57" t="n">
        <v>10.6988</v>
      </c>
      <c r="BR322" s="57" t="n">
        <v>383.75</v>
      </c>
      <c r="BS322" s="57" t="n">
        <v>384.5464</v>
      </c>
      <c r="BT322" s="57" t="n">
        <v>11.689095</v>
      </c>
      <c r="BU322" s="57" t="n">
        <v>383.75</v>
      </c>
      <c r="BV322" s="57" t="n">
        <v>456.3676</v>
      </c>
      <c r="BW322" s="57" t="n">
        <v>10.141658</v>
      </c>
      <c r="BX322" s="57" t="n">
        <v>383.75</v>
      </c>
      <c r="BY322" s="57" t="n">
        <v>411.7262</v>
      </c>
      <c r="BZ322" s="57" t="n">
        <v>11.781352</v>
      </c>
      <c r="CA322" s="57" t="n">
        <v>383.75</v>
      </c>
      <c r="CB322" s="57" t="n">
        <v>329.2235</v>
      </c>
      <c r="CC322" s="57" t="n">
        <v>12.084733</v>
      </c>
      <c r="CD322" s="57" t="n">
        <v>383.75</v>
      </c>
      <c r="CE322" s="57" t="n">
        <v>462.7566</v>
      </c>
      <c r="CF322" s="57" t="n">
        <v>10.481134</v>
      </c>
      <c r="CG322" s="57"/>
      <c r="CH322" s="65" t="n">
        <f aca="false">AH322</f>
        <v>383.75</v>
      </c>
      <c r="CI322" s="66" t="n">
        <f aca="false">AVERAGE(B322,E322,H322,K322,N322,Q322,T322,W322,Z322,AC322,AF322,AI322,AL322,AO322,AR322,AU322,AX322,BA322,BD322,BG322,BJ322,BM322,BP322,BS322,BV322,BY322,CB322,CE322)</f>
        <v>415.180039285714</v>
      </c>
      <c r="CJ322" s="67" t="n">
        <f aca="false">AVERAGE(C322,F322,I322,L322,O322,R322,U322,X322,AA322,AD322,AG322,AJ322,AM322,AP322,AS322,AV322,AY322,BB322,BE322,BH322,BK322,BN322,BQ322,BT322,BW322,BZ322,CC322,CF322)</f>
        <v>9.93012539285714</v>
      </c>
      <c r="CK322" s="66" t="n">
        <f aca="false">STDEV(B322,E322,H322,K322,N322,Q322,T322,W322,Z322,AC322,AF322,AI322,AL322,AO322,AR322,AU322,AX322,BA322,BD322,BG322,BJ322,BM322,BP322,BS322,BV322,BY322,CB322,CE322)</f>
        <v>81.47047821902</v>
      </c>
      <c r="CL322" s="67" t="n">
        <f aca="false">STDEV(C322,F322,I322,L322,O322,R322,U322,X322,AA322,AD322,AG322,AJ322,AM322,AP322,AS322,AV322,AY322,BB322,BE322,BH322,BK322,BN322,BQ322,BT322,BW322,BZ322,CC322,CF322)</f>
        <v>1.68955985768954</v>
      </c>
    </row>
    <row r="323" customFormat="false" ht="26.8" hidden="false" customHeight="false" outlineLevel="0" collapsed="false">
      <c r="A323" s="57" t="n">
        <v>385</v>
      </c>
      <c r="B323" s="57" t="n">
        <v>486.9201</v>
      </c>
      <c r="C323" s="57" t="n">
        <v>8.5045802</v>
      </c>
      <c r="D323" s="57" t="n">
        <v>385</v>
      </c>
      <c r="E323" s="57" t="n">
        <v>307.4269</v>
      </c>
      <c r="F323" s="57" t="n">
        <v>12.231734</v>
      </c>
      <c r="G323" s="57" t="n">
        <v>385</v>
      </c>
      <c r="H323" s="57" t="n">
        <v>486.7968</v>
      </c>
      <c r="I323" s="57" t="n">
        <v>8.0296619</v>
      </c>
      <c r="J323" s="57" t="n">
        <v>385</v>
      </c>
      <c r="K323" s="57" t="n">
        <v>570.1344</v>
      </c>
      <c r="L323" s="57" t="n">
        <v>7.4022901</v>
      </c>
      <c r="M323" s="57" t="n">
        <v>385</v>
      </c>
      <c r="N323" s="57" t="n">
        <v>414.8559</v>
      </c>
      <c r="O323" s="57" t="n">
        <v>9.4306434</v>
      </c>
      <c r="P323" s="57" t="n">
        <v>385</v>
      </c>
      <c r="Q323" s="57" t="n">
        <v>449.0487</v>
      </c>
      <c r="R323" s="57" t="n">
        <v>8.8211559</v>
      </c>
      <c r="S323" s="57" t="n">
        <v>385</v>
      </c>
      <c r="T323" s="57" t="n">
        <v>378.0604</v>
      </c>
      <c r="U323" s="57" t="n">
        <v>10.842857</v>
      </c>
      <c r="V323" s="57" t="n">
        <v>385</v>
      </c>
      <c r="W323" s="57" t="n">
        <v>444.4427</v>
      </c>
      <c r="X323" s="57" t="n">
        <v>10.627481</v>
      </c>
      <c r="Y323" s="57" t="n">
        <v>385</v>
      </c>
      <c r="Z323" s="57" t="n">
        <v>444.9011</v>
      </c>
      <c r="AA323" s="57" t="n">
        <v>10.577099</v>
      </c>
      <c r="AB323" s="57" t="n">
        <v>385</v>
      </c>
      <c r="AC323" s="57" t="n">
        <v>581.9647</v>
      </c>
      <c r="AD323" s="57" t="n">
        <v>6.8953108</v>
      </c>
      <c r="AE323" s="57" t="n">
        <v>385</v>
      </c>
      <c r="AF323" s="57" t="n">
        <v>326.5883</v>
      </c>
      <c r="AG323" s="57" t="n">
        <v>10.325627</v>
      </c>
      <c r="AH323" s="57" t="n">
        <v>385</v>
      </c>
      <c r="AI323" s="57" t="n">
        <v>569.3582</v>
      </c>
      <c r="AJ323" s="57" t="n">
        <v>7.0656489</v>
      </c>
      <c r="AK323" s="57" t="n">
        <v>385</v>
      </c>
      <c r="AL323" s="57" t="n">
        <v>413.5002</v>
      </c>
      <c r="AM323" s="57" t="n">
        <v>11.434896</v>
      </c>
      <c r="AN323" s="57" t="n">
        <v>385</v>
      </c>
      <c r="AO323" s="57" t="n">
        <v>397.7005</v>
      </c>
      <c r="AP323" s="57" t="n">
        <v>11.860851</v>
      </c>
      <c r="AQ323" s="57" t="n">
        <v>385</v>
      </c>
      <c r="AR323" s="57" t="n">
        <v>375.5276</v>
      </c>
      <c r="AS323" s="57" t="n">
        <v>11.182443</v>
      </c>
      <c r="AT323" s="57" t="n">
        <v>385</v>
      </c>
      <c r="AU323" s="57" t="n">
        <v>536.6808</v>
      </c>
      <c r="AV323" s="57" t="n">
        <v>7.7016358</v>
      </c>
      <c r="AW323" s="57" t="n">
        <v>385</v>
      </c>
      <c r="AX323" s="57" t="n">
        <v>496.8084</v>
      </c>
      <c r="AY323" s="57" t="n">
        <v>7.0459106</v>
      </c>
      <c r="AZ323" s="57" t="n">
        <v>385</v>
      </c>
      <c r="BA323" s="57" t="n">
        <v>349.7265</v>
      </c>
      <c r="BB323" s="57" t="n">
        <v>10.475245</v>
      </c>
      <c r="BC323" s="57" t="n">
        <v>385</v>
      </c>
      <c r="BD323" s="57" t="n">
        <v>315.0228</v>
      </c>
      <c r="BE323" s="57" t="n">
        <v>10.405016</v>
      </c>
      <c r="BF323" s="57" t="n">
        <v>385</v>
      </c>
      <c r="BG323" s="57" t="n">
        <v>318.4844</v>
      </c>
      <c r="BH323" s="57" t="n">
        <v>11.129008</v>
      </c>
      <c r="BI323" s="57" t="n">
        <v>385</v>
      </c>
      <c r="BJ323" s="57" t="n">
        <v>303.3077</v>
      </c>
      <c r="BK323" s="57" t="n">
        <v>10.361614</v>
      </c>
      <c r="BL323" s="57" t="n">
        <v>385</v>
      </c>
      <c r="BM323" s="57" t="n">
        <v>425.1748</v>
      </c>
      <c r="BN323" s="57" t="n">
        <v>9.4251908</v>
      </c>
      <c r="BO323" s="57" t="n">
        <v>385</v>
      </c>
      <c r="BP323" s="57" t="n">
        <v>311.6423</v>
      </c>
      <c r="BQ323" s="57" t="n">
        <v>10.424646</v>
      </c>
      <c r="BR323" s="57" t="n">
        <v>385</v>
      </c>
      <c r="BS323" s="57" t="n">
        <v>380.8599</v>
      </c>
      <c r="BT323" s="57" t="n">
        <v>11.16325</v>
      </c>
      <c r="BU323" s="57" t="n">
        <v>385</v>
      </c>
      <c r="BV323" s="57" t="n">
        <v>457.4902</v>
      </c>
      <c r="BW323" s="57" t="n">
        <v>10.138931</v>
      </c>
      <c r="BX323" s="57" t="n">
        <v>385</v>
      </c>
      <c r="BY323" s="57" t="n">
        <v>398.9675</v>
      </c>
      <c r="BZ323" s="57" t="n">
        <v>10.75398</v>
      </c>
      <c r="CA323" s="57" t="n">
        <v>385</v>
      </c>
      <c r="CB323" s="57" t="n">
        <v>322.0261</v>
      </c>
      <c r="CC323" s="57" t="n">
        <v>11.49313</v>
      </c>
      <c r="CD323" s="57" t="n">
        <v>385</v>
      </c>
      <c r="CE323" s="57" t="n">
        <v>452.5199</v>
      </c>
      <c r="CF323" s="57" t="n">
        <v>10.731407</v>
      </c>
      <c r="CG323" s="57"/>
      <c r="CH323" s="65" t="n">
        <f aca="false">AH323</f>
        <v>385</v>
      </c>
      <c r="CI323" s="66" t="n">
        <f aca="false">AVERAGE(B323,E323,H323,K323,N323,Q323,T323,W323,Z323,AC323,AF323,AI323,AL323,AO323,AR323,AU323,AX323,BA323,BD323,BG323,BJ323,BM323,BP323,BS323,BV323,BY323,CB323,CE323)</f>
        <v>418.42635</v>
      </c>
      <c r="CJ323" s="67" t="n">
        <f aca="false">AVERAGE(C323,F323,I323,L323,O323,R323,U323,X323,AA323,AD323,AG323,AJ323,AM323,AP323,AS323,AV323,AY323,BB323,BE323,BH323,BK323,BN323,BQ323,BT323,BW323,BZ323,CC323,CF323)</f>
        <v>9.87433012142857</v>
      </c>
      <c r="CK323" s="66" t="n">
        <f aca="false">STDEV(B323,E323,H323,K323,N323,Q323,T323,W323,Z323,AC323,AF323,AI323,AL323,AO323,AR323,AU323,AX323,BA323,BD323,BG323,BJ323,BM323,BP323,BS323,BV323,BY323,CB323,CE323)</f>
        <v>84.5277707746176</v>
      </c>
      <c r="CL323" s="67" t="n">
        <f aca="false">STDEV(C323,F323,I323,L323,O323,R323,U323,X323,AA323,AD323,AG323,AJ323,AM323,AP323,AS323,AV323,AY323,BB323,BE323,BH323,BK323,BN323,BQ323,BT323,BW323,BZ323,CC323,CF323)</f>
        <v>1.57353082720289</v>
      </c>
    </row>
    <row r="324" customFormat="false" ht="26.8" hidden="false" customHeight="false" outlineLevel="0" collapsed="false">
      <c r="A324" s="57" t="n">
        <v>386.25</v>
      </c>
      <c r="B324" s="57" t="n">
        <v>494.7819</v>
      </c>
      <c r="C324" s="57" t="n">
        <v>8.968157</v>
      </c>
      <c r="D324" s="57" t="n">
        <v>386.25</v>
      </c>
      <c r="E324" s="57" t="n">
        <v>322.4042</v>
      </c>
      <c r="F324" s="57" t="n">
        <v>11.278517</v>
      </c>
      <c r="G324" s="57" t="n">
        <v>386.25</v>
      </c>
      <c r="H324" s="57" t="n">
        <v>470.9642</v>
      </c>
      <c r="I324" s="57" t="n">
        <v>8.0672846</v>
      </c>
      <c r="J324" s="57" t="n">
        <v>386.25</v>
      </c>
      <c r="K324" s="57" t="n">
        <v>555.0523</v>
      </c>
      <c r="L324" s="57" t="n">
        <v>7.4030534</v>
      </c>
      <c r="M324" s="57" t="n">
        <v>386.25</v>
      </c>
      <c r="N324" s="57" t="n">
        <v>419.0092</v>
      </c>
      <c r="O324" s="57" t="n">
        <v>11.158124</v>
      </c>
      <c r="P324" s="57" t="n">
        <v>386.25</v>
      </c>
      <c r="Q324" s="57" t="n">
        <v>431.9197</v>
      </c>
      <c r="R324" s="57" t="n">
        <v>9.3601963</v>
      </c>
      <c r="S324" s="57" t="n">
        <v>386.25</v>
      </c>
      <c r="T324" s="57" t="n">
        <v>393.1729</v>
      </c>
      <c r="U324" s="57" t="n">
        <v>11.349182</v>
      </c>
      <c r="V324" s="57" t="n">
        <v>386.25</v>
      </c>
      <c r="W324" s="57" t="n">
        <v>452.3704</v>
      </c>
      <c r="X324" s="57" t="n">
        <v>10.921374</v>
      </c>
      <c r="Y324" s="57" t="n">
        <v>386.25</v>
      </c>
      <c r="Z324" s="57" t="n">
        <v>446.7179</v>
      </c>
      <c r="AA324" s="57" t="n">
        <v>10.562377</v>
      </c>
      <c r="AB324" s="57" t="n">
        <v>386.25</v>
      </c>
      <c r="AC324" s="57" t="n">
        <v>586.6678</v>
      </c>
      <c r="AD324" s="57" t="n">
        <v>6.8406761</v>
      </c>
      <c r="AE324" s="57" t="n">
        <v>386.25</v>
      </c>
      <c r="AF324" s="57" t="n">
        <v>327.0217</v>
      </c>
      <c r="AG324" s="57" t="n">
        <v>9.7931298</v>
      </c>
      <c r="AH324" s="57" t="n">
        <v>386.25</v>
      </c>
      <c r="AI324" s="57" t="n">
        <v>574.5507</v>
      </c>
      <c r="AJ324" s="57" t="n">
        <v>7.1188659</v>
      </c>
      <c r="AK324" s="57" t="n">
        <v>386.25</v>
      </c>
      <c r="AL324" s="57" t="n">
        <v>406.6495</v>
      </c>
      <c r="AM324" s="57" t="n">
        <v>10.833152</v>
      </c>
      <c r="AN324" s="57" t="n">
        <v>386.25</v>
      </c>
      <c r="AO324" s="57" t="n">
        <v>394.7626</v>
      </c>
      <c r="AP324" s="57" t="n">
        <v>11.975354</v>
      </c>
      <c r="AQ324" s="57" t="n">
        <v>386.25</v>
      </c>
      <c r="AR324" s="57" t="n">
        <v>381.4339</v>
      </c>
      <c r="AS324" s="57" t="n">
        <v>11.337077</v>
      </c>
      <c r="AT324" s="57" t="n">
        <v>386.25</v>
      </c>
      <c r="AU324" s="57" t="n">
        <v>534.0392</v>
      </c>
      <c r="AV324" s="57" t="n">
        <v>7.6352236</v>
      </c>
      <c r="AW324" s="57" t="n">
        <v>386.25</v>
      </c>
      <c r="AX324" s="57" t="n">
        <v>533.5259</v>
      </c>
      <c r="AY324" s="57" t="n">
        <v>6.3206107</v>
      </c>
      <c r="AZ324" s="57" t="n">
        <v>386.25</v>
      </c>
      <c r="BA324" s="57" t="n">
        <v>360.1312</v>
      </c>
      <c r="BB324" s="57" t="n">
        <v>11.006325</v>
      </c>
      <c r="BC324" s="57" t="n">
        <v>386.25</v>
      </c>
      <c r="BD324" s="57" t="n">
        <v>304.0298</v>
      </c>
      <c r="BE324" s="57" t="n">
        <v>9.6822246</v>
      </c>
      <c r="BF324" s="57" t="n">
        <v>386.25</v>
      </c>
      <c r="BG324" s="57" t="n">
        <v>320.9709</v>
      </c>
      <c r="BH324" s="57" t="n">
        <v>10.274918</v>
      </c>
      <c r="BI324" s="57" t="n">
        <v>386.25</v>
      </c>
      <c r="BJ324" s="57" t="n">
        <v>314.9303</v>
      </c>
      <c r="BK324" s="57" t="n">
        <v>12.337623</v>
      </c>
      <c r="BL324" s="57" t="n">
        <v>386.25</v>
      </c>
      <c r="BM324" s="57" t="n">
        <v>444.3365</v>
      </c>
      <c r="BN324" s="57" t="n">
        <v>9.8296619</v>
      </c>
      <c r="BO324" s="57" t="n">
        <v>386.25</v>
      </c>
      <c r="BP324" s="57" t="n">
        <v>302.2309</v>
      </c>
      <c r="BQ324" s="57" t="n">
        <v>9.8860414</v>
      </c>
      <c r="BR324" s="57" t="n">
        <v>386.25</v>
      </c>
      <c r="BS324" s="57" t="n">
        <v>371.5781</v>
      </c>
      <c r="BT324" s="57" t="n">
        <v>10.986041</v>
      </c>
      <c r="BU324" s="57" t="n">
        <v>386.25</v>
      </c>
      <c r="BV324" s="57" t="n">
        <v>460.7606</v>
      </c>
      <c r="BW324" s="57" t="n">
        <v>10.410687</v>
      </c>
      <c r="BX324" s="57" t="n">
        <v>386.25</v>
      </c>
      <c r="BY324" s="57" t="n">
        <v>360.2569</v>
      </c>
      <c r="BZ324" s="57" t="n">
        <v>8.2257361</v>
      </c>
      <c r="CA324" s="57" t="n">
        <v>386.25</v>
      </c>
      <c r="CB324" s="57" t="n">
        <v>309.8163</v>
      </c>
      <c r="CC324" s="57" t="n">
        <v>11.153653</v>
      </c>
      <c r="CD324" s="57" t="n">
        <v>386.25</v>
      </c>
      <c r="CE324" s="57" t="n">
        <v>455.1801</v>
      </c>
      <c r="CF324" s="57" t="n">
        <v>11.060742</v>
      </c>
      <c r="CG324" s="57"/>
      <c r="CH324" s="65" t="n">
        <f aca="false">AH324</f>
        <v>386.25</v>
      </c>
      <c r="CI324" s="66" t="n">
        <f aca="false">AVERAGE(B324,E324,H324,K324,N324,Q324,T324,W324,Z324,AC324,AF324,AI324,AL324,AO324,AR324,AU324,AX324,BA324,BD324,BG324,BJ324,BM324,BP324,BS324,BV324,BY324,CB324,CE324)</f>
        <v>418.902342857143</v>
      </c>
      <c r="CJ324" s="67" t="n">
        <f aca="false">AVERAGE(C324,F324,I324,L324,O324,R324,U324,X324,AA324,AD324,AG324,AJ324,AM324,AP324,AS324,AV324,AY324,BB324,BE324,BH324,BK324,BN324,BQ324,BT324,BW324,BZ324,CC324,CF324)</f>
        <v>9.84914312142857</v>
      </c>
      <c r="CK324" s="66" t="n">
        <f aca="false">STDEV(B324,E324,H324,K324,N324,Q324,T324,W324,Z324,AC324,AF324,AI324,AL324,AO324,AR324,AU324,AX324,BA324,BD324,BG324,BJ324,BM324,BP324,BS324,BV324,BY324,CB324,CE324)</f>
        <v>86.1403013308131</v>
      </c>
      <c r="CL324" s="67" t="n">
        <f aca="false">STDEV(C324,F324,I324,L324,O324,R324,U324,X324,AA324,AD324,AG324,AJ324,AM324,AP324,AS324,AV324,AY324,BB324,BE324,BH324,BK324,BN324,BQ324,BT324,BW324,BZ324,CC324,CF324)</f>
        <v>1.66174321498415</v>
      </c>
    </row>
    <row r="325" customFormat="false" ht="26.8" hidden="false" customHeight="false" outlineLevel="0" collapsed="false">
      <c r="A325" s="57" t="n">
        <v>387.5</v>
      </c>
      <c r="B325" s="57" t="n">
        <v>492.8734</v>
      </c>
      <c r="C325" s="57" t="n">
        <v>9.2774264</v>
      </c>
      <c r="D325" s="57" t="n">
        <v>387.5</v>
      </c>
      <c r="E325" s="57" t="n">
        <v>344.4132</v>
      </c>
      <c r="F325" s="57" t="n">
        <v>10.165104</v>
      </c>
      <c r="G325" s="57" t="n">
        <v>387.5</v>
      </c>
      <c r="H325" s="57" t="n">
        <v>453.5059</v>
      </c>
      <c r="I325" s="57" t="n">
        <v>8.1776445</v>
      </c>
      <c r="J325" s="57" t="n">
        <v>387.5</v>
      </c>
      <c r="K325" s="57" t="n">
        <v>541.4466</v>
      </c>
      <c r="L325" s="57" t="n">
        <v>7.5601963</v>
      </c>
      <c r="M325" s="57" t="n">
        <v>387.5</v>
      </c>
      <c r="N325" s="57" t="n">
        <v>423.8227</v>
      </c>
      <c r="O325" s="57" t="n">
        <v>11.79193</v>
      </c>
      <c r="P325" s="57" t="n">
        <v>387.5</v>
      </c>
      <c r="Q325" s="57" t="n">
        <v>432.4232</v>
      </c>
      <c r="R325" s="57" t="n">
        <v>9.9312977</v>
      </c>
      <c r="S325" s="57" t="n">
        <v>387.5</v>
      </c>
      <c r="T325" s="57" t="n">
        <v>379.7183</v>
      </c>
      <c r="U325" s="57" t="n">
        <v>10.360851</v>
      </c>
      <c r="V325" s="57" t="n">
        <v>387.5</v>
      </c>
      <c r="W325" s="57" t="n">
        <v>453.0274</v>
      </c>
      <c r="X325" s="57" t="n">
        <v>10.910469</v>
      </c>
      <c r="Y325" s="57" t="n">
        <v>387.5</v>
      </c>
      <c r="Z325" s="57" t="n">
        <v>448.8779</v>
      </c>
      <c r="AA325" s="57" t="n">
        <v>10.795856</v>
      </c>
      <c r="AB325" s="57" t="n">
        <v>387.5</v>
      </c>
      <c r="AC325" s="57" t="n">
        <v>590.5199</v>
      </c>
      <c r="AD325" s="57" t="n">
        <v>6.7764449</v>
      </c>
      <c r="AE325" s="57" t="n">
        <v>387.5</v>
      </c>
      <c r="AF325" s="57" t="n">
        <v>328.7182</v>
      </c>
      <c r="AG325" s="57" t="n">
        <v>8.8775354</v>
      </c>
      <c r="AH325" s="57" t="n">
        <v>387.5</v>
      </c>
      <c r="AI325" s="57" t="n">
        <v>498.2019</v>
      </c>
      <c r="AJ325" s="57" t="n">
        <v>6.9561614</v>
      </c>
      <c r="AK325" s="57" t="n">
        <v>387.5</v>
      </c>
      <c r="AL325" s="57" t="n">
        <v>403.0922</v>
      </c>
      <c r="AM325" s="57" t="n">
        <v>10.123991</v>
      </c>
      <c r="AN325" s="57" t="n">
        <v>387.5</v>
      </c>
      <c r="AO325" s="57" t="n">
        <v>393.2016</v>
      </c>
      <c r="AP325" s="57" t="n">
        <v>12.627372</v>
      </c>
      <c r="AQ325" s="57" t="n">
        <v>387.5</v>
      </c>
      <c r="AR325" s="57" t="n">
        <v>386.421</v>
      </c>
      <c r="AS325" s="57" t="n">
        <v>12.015594</v>
      </c>
      <c r="AT325" s="57" t="n">
        <v>387.5</v>
      </c>
      <c r="AU325" s="57" t="n">
        <v>538.5967</v>
      </c>
      <c r="AV325" s="57" t="n">
        <v>7.3589967</v>
      </c>
      <c r="AW325" s="57" t="n">
        <v>387.5</v>
      </c>
      <c r="AX325" s="57" t="n">
        <v>592.8639</v>
      </c>
      <c r="AY325" s="57" t="n">
        <v>5.9594329</v>
      </c>
      <c r="AZ325" s="57" t="n">
        <v>387.5</v>
      </c>
      <c r="BA325" s="57" t="n">
        <v>363.4102</v>
      </c>
      <c r="BB325" s="57" t="n">
        <v>11.084624</v>
      </c>
      <c r="BC325" s="57" t="n">
        <v>387.5</v>
      </c>
      <c r="BD325" s="57" t="n">
        <v>305.7218</v>
      </c>
      <c r="BE325" s="57" t="n">
        <v>9.9889858</v>
      </c>
      <c r="BF325" s="57" t="n">
        <v>387.5</v>
      </c>
      <c r="BG325" s="57" t="n">
        <v>310.1792</v>
      </c>
      <c r="BH325" s="57" t="n">
        <v>9.5143948</v>
      </c>
      <c r="BI325" s="57" t="n">
        <v>387.5</v>
      </c>
      <c r="BJ325" s="57" t="n">
        <v>298.8831</v>
      </c>
      <c r="BK325" s="57" t="n">
        <v>10.860196</v>
      </c>
      <c r="BL325" s="57" t="n">
        <v>387.5</v>
      </c>
      <c r="BM325" s="57" t="n">
        <v>423.719</v>
      </c>
      <c r="BN325" s="57" t="n">
        <v>9.3774264</v>
      </c>
      <c r="BO325" s="57" t="n">
        <v>387.5</v>
      </c>
      <c r="BP325" s="57" t="n">
        <v>312.5872</v>
      </c>
      <c r="BQ325" s="57" t="n">
        <v>10.228026</v>
      </c>
      <c r="BR325" s="57" t="n">
        <v>387.5</v>
      </c>
      <c r="BS325" s="57" t="n">
        <v>367.7741</v>
      </c>
      <c r="BT325" s="57" t="n">
        <v>11.304471</v>
      </c>
      <c r="BU325" s="57" t="n">
        <v>387.5</v>
      </c>
      <c r="BV325" s="57" t="n">
        <v>457.2236</v>
      </c>
      <c r="BW325" s="57" t="n">
        <v>10.545583</v>
      </c>
      <c r="BX325" s="57" t="n">
        <v>387.5</v>
      </c>
      <c r="BY325" s="57" t="n">
        <v>438.0931</v>
      </c>
      <c r="BZ325" s="57" t="n">
        <v>8.2461287</v>
      </c>
      <c r="CA325" s="57" t="n">
        <v>387.5</v>
      </c>
      <c r="CB325" s="57" t="n">
        <v>288.9319</v>
      </c>
      <c r="CC325" s="57" t="n">
        <v>10.383315</v>
      </c>
      <c r="CD325" s="57" t="n">
        <v>387.5</v>
      </c>
      <c r="CE325" s="57" t="n">
        <v>450.484</v>
      </c>
      <c r="CF325" s="57" t="n">
        <v>10.272955</v>
      </c>
      <c r="CG325" s="57"/>
      <c r="CH325" s="65" t="n">
        <f aca="false">AH325</f>
        <v>387.5</v>
      </c>
      <c r="CI325" s="66" t="n">
        <f aca="false">AVERAGE(B325,E325,H325,K325,N325,Q325,T325,W325,Z325,AC325,AF325,AI325,AL325,AO325,AR325,AU325,AX325,BA325,BD325,BG325,BJ325,BM325,BP325,BS325,BV325,BY325,CB325,CE325)</f>
        <v>418.526114285714</v>
      </c>
      <c r="CJ325" s="67" t="n">
        <f aca="false">AVERAGE(C325,F325,I325,L325,O325,R325,U325,X325,AA325,AD325,AG325,AJ325,AM325,AP325,AS325,AV325,AY325,BB325,BE325,BH325,BK325,BN325,BQ325,BT325,BW325,BZ325,CC325,CF325)</f>
        <v>9.695443175</v>
      </c>
      <c r="CK325" s="66" t="n">
        <f aca="false">STDEV(B325,E325,H325,K325,N325,Q325,T325,W325,Z325,AC325,AF325,AI325,AL325,AO325,AR325,AU325,AX325,BA325,BD325,BG325,BJ325,BM325,BP325,BS325,BV325,BY325,CB325,CE325)</f>
        <v>85.4718298019477</v>
      </c>
      <c r="CL325" s="67" t="n">
        <f aca="false">STDEV(C325,F325,I325,L325,O325,R325,U325,X325,AA325,AD325,AG325,AJ325,AM325,AP325,AS325,AV325,AY325,BB325,BE325,BH325,BK325,BN325,BQ325,BT325,BW325,BZ325,CC325,CF325)</f>
        <v>1.66801243949872</v>
      </c>
    </row>
    <row r="326" customFormat="false" ht="26.8" hidden="false" customHeight="false" outlineLevel="0" collapsed="false">
      <c r="A326" s="57" t="n">
        <v>388.75</v>
      </c>
      <c r="B326" s="57" t="n">
        <v>485.4405</v>
      </c>
      <c r="C326" s="57" t="n">
        <v>8.9560523</v>
      </c>
      <c r="D326" s="57" t="n">
        <v>388.75</v>
      </c>
      <c r="E326" s="57" t="n">
        <v>374.7242</v>
      </c>
      <c r="F326" s="57" t="n">
        <v>9.5776445</v>
      </c>
      <c r="G326" s="57" t="n">
        <v>388.75</v>
      </c>
      <c r="H326" s="57" t="n">
        <v>488.6213</v>
      </c>
      <c r="I326" s="57" t="n">
        <v>8.6327154</v>
      </c>
      <c r="J326" s="57" t="n">
        <v>388.75</v>
      </c>
      <c r="K326" s="57" t="n">
        <v>538.5429</v>
      </c>
      <c r="L326" s="57" t="n">
        <v>7.5521265</v>
      </c>
      <c r="M326" s="57" t="n">
        <v>388.75</v>
      </c>
      <c r="N326" s="57" t="n">
        <v>415.7792</v>
      </c>
      <c r="O326" s="57" t="n">
        <v>11.671974</v>
      </c>
      <c r="P326" s="57" t="n">
        <v>388.75</v>
      </c>
      <c r="Q326" s="57" t="n">
        <v>432.3567</v>
      </c>
      <c r="R326" s="57" t="n">
        <v>9.9206107</v>
      </c>
      <c r="S326" s="57" t="n">
        <v>388.75</v>
      </c>
      <c r="T326" s="57" t="n">
        <v>388.8102</v>
      </c>
      <c r="U326" s="57" t="n">
        <v>10.162268</v>
      </c>
      <c r="V326" s="57" t="n">
        <v>388.75</v>
      </c>
      <c r="W326" s="57" t="n">
        <v>452.1437</v>
      </c>
      <c r="X326" s="57" t="n">
        <v>10.300545</v>
      </c>
      <c r="Y326" s="57" t="n">
        <v>388.75</v>
      </c>
      <c r="Z326" s="57" t="n">
        <v>450.5601</v>
      </c>
      <c r="AA326" s="57" t="n">
        <v>10.584624</v>
      </c>
      <c r="AB326" s="57" t="n">
        <v>388.75</v>
      </c>
      <c r="AC326" s="57" t="n">
        <v>588.285</v>
      </c>
      <c r="AD326" s="57" t="n">
        <v>6.6174482</v>
      </c>
      <c r="AE326" s="57" t="n">
        <v>388.75</v>
      </c>
      <c r="AF326" s="57" t="n">
        <v>373.4351</v>
      </c>
      <c r="AG326" s="57" t="n">
        <v>8.4882225</v>
      </c>
      <c r="AH326" s="57" t="n">
        <v>388.75</v>
      </c>
      <c r="AI326" s="57" t="n">
        <v>440.2507</v>
      </c>
      <c r="AJ326" s="57" t="n">
        <v>7.597928</v>
      </c>
      <c r="AK326" s="57" t="n">
        <v>388.75</v>
      </c>
      <c r="AL326" s="57" t="n">
        <v>412.2216</v>
      </c>
      <c r="AM326" s="57" t="n">
        <v>10.178299</v>
      </c>
      <c r="AN326" s="57" t="n">
        <v>388.75</v>
      </c>
      <c r="AO326" s="57" t="n">
        <v>390.1657</v>
      </c>
      <c r="AP326" s="57" t="n">
        <v>12.347764</v>
      </c>
      <c r="AQ326" s="57" t="n">
        <v>388.75</v>
      </c>
      <c r="AR326" s="57" t="n">
        <v>384.9166</v>
      </c>
      <c r="AS326" s="57" t="n">
        <v>12.220174</v>
      </c>
      <c r="AT326" s="57" t="n">
        <v>388.75</v>
      </c>
      <c r="AU326" s="57" t="n">
        <v>551.9775</v>
      </c>
      <c r="AV326" s="57" t="n">
        <v>7.3938931</v>
      </c>
      <c r="AW326" s="57" t="n">
        <v>388.75</v>
      </c>
      <c r="AX326" s="57" t="n">
        <v>560.9204</v>
      </c>
      <c r="AY326" s="57" t="n">
        <v>5.8295529</v>
      </c>
      <c r="AZ326" s="57" t="n">
        <v>388.75</v>
      </c>
      <c r="BA326" s="57" t="n">
        <v>363.3779</v>
      </c>
      <c r="BB326" s="57" t="n">
        <v>11.130862</v>
      </c>
      <c r="BC326" s="57" t="n">
        <v>388.75</v>
      </c>
      <c r="BD326" s="57" t="n">
        <v>309.3909</v>
      </c>
      <c r="BE326" s="57" t="n">
        <v>9.8679389</v>
      </c>
      <c r="BF326" s="57" t="n">
        <v>388.75</v>
      </c>
      <c r="BG326" s="57" t="n">
        <v>329.7422</v>
      </c>
      <c r="BH326" s="57" t="n">
        <v>10.634678</v>
      </c>
      <c r="BI326" s="57" t="n">
        <v>388.75</v>
      </c>
      <c r="BJ326" s="57" t="n">
        <v>300.9645</v>
      </c>
      <c r="BK326" s="57" t="n">
        <v>11.06892</v>
      </c>
      <c r="BL326" s="57" t="n">
        <v>388.75</v>
      </c>
      <c r="BM326" s="57" t="n">
        <v>393.5063</v>
      </c>
      <c r="BN326" s="57" t="n">
        <v>8.9384951</v>
      </c>
      <c r="BO326" s="57" t="n">
        <v>388.75</v>
      </c>
      <c r="BP326" s="57" t="n">
        <v>323.3805</v>
      </c>
      <c r="BQ326" s="57" t="n">
        <v>11.314613</v>
      </c>
      <c r="BR326" s="57" t="n">
        <v>388.75</v>
      </c>
      <c r="BS326" s="57" t="n">
        <v>354.4382</v>
      </c>
      <c r="BT326" s="57" t="n">
        <v>10.285496</v>
      </c>
      <c r="BU326" s="57" t="n">
        <v>388.75</v>
      </c>
      <c r="BV326" s="57" t="n">
        <v>456.5426</v>
      </c>
      <c r="BW326" s="57" t="n">
        <v>10.959542</v>
      </c>
      <c r="BX326" s="57" t="n">
        <v>388.75</v>
      </c>
      <c r="BY326" s="57" t="n">
        <v>479.5719</v>
      </c>
      <c r="BZ326" s="57" t="n">
        <v>7.8620502</v>
      </c>
      <c r="CA326" s="57" t="n">
        <v>388.75</v>
      </c>
      <c r="CB326" s="57" t="n">
        <v>287.5396</v>
      </c>
      <c r="CC326" s="57" t="n">
        <v>9.4494002</v>
      </c>
      <c r="CD326" s="57" t="n">
        <v>388.75</v>
      </c>
      <c r="CE326" s="57" t="n">
        <v>434.7272</v>
      </c>
      <c r="CF326" s="57" t="n">
        <v>10.09193</v>
      </c>
      <c r="CG326" s="57"/>
      <c r="CH326" s="65" t="n">
        <f aca="false">AH326</f>
        <v>388.75</v>
      </c>
      <c r="CI326" s="66" t="n">
        <f aca="false">AVERAGE(B326,E326,H326,K326,N326,Q326,T326,W326,Z326,AC326,AF326,AI326,AL326,AO326,AR326,AU326,AX326,BA326,BD326,BG326,BJ326,BM326,BP326,BS326,BV326,BY326,CB326,CE326)</f>
        <v>420.083328571429</v>
      </c>
      <c r="CJ326" s="67" t="n">
        <f aca="false">AVERAGE(C326,F326,I326,L326,O326,R326,U326,X326,AA326,AD326,AG326,AJ326,AM326,AP326,AS326,AV326,AY326,BB326,BE326,BH326,BK326,BN326,BQ326,BT326,BW326,BZ326,CC326,CF326)</f>
        <v>9.62984883928571</v>
      </c>
      <c r="CK326" s="66" t="n">
        <f aca="false">STDEV(B326,E326,H326,K326,N326,Q326,T326,W326,Z326,AC326,AF326,AI326,AL326,AO326,AR326,AU326,AX326,BA326,BD326,BG326,BJ326,BM326,BP326,BS326,BV326,BY326,CB326,CE326)</f>
        <v>80.1154154730715</v>
      </c>
      <c r="CL326" s="67" t="n">
        <f aca="false">STDEV(C326,F326,I326,L326,O326,R326,U326,X326,AA326,AD326,AG326,AJ326,AM326,AP326,AS326,AV326,AY326,BB326,BE326,BH326,BK326,BN326,BQ326,BT326,BW326,BZ326,CC326,CF326)</f>
        <v>1.65875339972377</v>
      </c>
    </row>
    <row r="327" customFormat="false" ht="26.8" hidden="false" customHeight="false" outlineLevel="0" collapsed="false">
      <c r="A327" s="57" t="n">
        <v>390</v>
      </c>
      <c r="B327" s="57" t="n">
        <v>502.4806</v>
      </c>
      <c r="C327" s="57" t="n">
        <v>8.7528899</v>
      </c>
      <c r="D327" s="57" t="n">
        <v>390</v>
      </c>
      <c r="E327" s="57" t="n">
        <v>394.6962</v>
      </c>
      <c r="F327" s="57" t="n">
        <v>8.855398</v>
      </c>
      <c r="G327" s="57" t="n">
        <v>390</v>
      </c>
      <c r="H327" s="57" t="n">
        <v>450.538</v>
      </c>
      <c r="I327" s="57" t="n">
        <v>8.391494</v>
      </c>
      <c r="J327" s="57" t="n">
        <v>390</v>
      </c>
      <c r="K327" s="57" t="n">
        <v>541.7308</v>
      </c>
      <c r="L327" s="57" t="n">
        <v>7.4763359</v>
      </c>
      <c r="M327" s="57" t="n">
        <v>390</v>
      </c>
      <c r="N327" s="57" t="n">
        <v>388.5377</v>
      </c>
      <c r="O327" s="57" t="n">
        <v>11.47819</v>
      </c>
      <c r="P327" s="57" t="n">
        <v>390</v>
      </c>
      <c r="Q327" s="57" t="n">
        <v>404.319</v>
      </c>
      <c r="R327" s="57" t="n">
        <v>9.546892</v>
      </c>
      <c r="S327" s="57" t="n">
        <v>390</v>
      </c>
      <c r="T327" s="57" t="n">
        <v>402.9457</v>
      </c>
      <c r="U327" s="57" t="n">
        <v>10.270774</v>
      </c>
      <c r="V327" s="57" t="n">
        <v>390</v>
      </c>
      <c r="W327" s="57" t="n">
        <v>454.6911</v>
      </c>
      <c r="X327" s="57" t="n">
        <v>10.138168</v>
      </c>
      <c r="Y327" s="57" t="n">
        <v>390</v>
      </c>
      <c r="Z327" s="57" t="n">
        <v>432.7553</v>
      </c>
      <c r="AA327" s="57" t="n">
        <v>9.2704471</v>
      </c>
      <c r="AB327" s="57" t="n">
        <v>390</v>
      </c>
      <c r="AC327" s="57" t="n">
        <v>589.1009</v>
      </c>
      <c r="AD327" s="57" t="n">
        <v>6.551145</v>
      </c>
      <c r="AE327" s="57" t="n">
        <v>390</v>
      </c>
      <c r="AF327" s="57" t="n">
        <v>424.301</v>
      </c>
      <c r="AG327" s="57" t="n">
        <v>8.040349</v>
      </c>
      <c r="AH327" s="57" t="n">
        <v>390</v>
      </c>
      <c r="AI327" s="57" t="n">
        <v>453.4132</v>
      </c>
      <c r="AJ327" s="57" t="n">
        <v>8.6278081</v>
      </c>
      <c r="AK327" s="57" t="n">
        <v>390</v>
      </c>
      <c r="AL327" s="57" t="n">
        <v>406.3661</v>
      </c>
      <c r="AM327" s="57" t="n">
        <v>9.6326063</v>
      </c>
      <c r="AN327" s="57" t="n">
        <v>390</v>
      </c>
      <c r="AO327" s="57" t="n">
        <v>389.0875</v>
      </c>
      <c r="AP327" s="57" t="n">
        <v>11.499782</v>
      </c>
      <c r="AQ327" s="57" t="n">
        <v>390</v>
      </c>
      <c r="AR327" s="57" t="n">
        <v>383.1745</v>
      </c>
      <c r="AS327" s="57" t="n">
        <v>12.049945</v>
      </c>
      <c r="AT327" s="57" t="n">
        <v>390</v>
      </c>
      <c r="AU327" s="57" t="n">
        <v>546.8472</v>
      </c>
      <c r="AV327" s="57" t="n">
        <v>7.2117775</v>
      </c>
      <c r="AW327" s="57" t="n">
        <v>390</v>
      </c>
      <c r="AX327" s="57" t="n">
        <v>579.9035</v>
      </c>
      <c r="AY327" s="57" t="n">
        <v>5.5714286</v>
      </c>
      <c r="AZ327" s="57" t="n">
        <v>390</v>
      </c>
      <c r="BA327" s="57" t="n">
        <v>372.1195</v>
      </c>
      <c r="BB327" s="57" t="n">
        <v>11.637841</v>
      </c>
      <c r="BC327" s="57" t="n">
        <v>390</v>
      </c>
      <c r="BD327" s="57" t="n">
        <v>320.7116</v>
      </c>
      <c r="BE327" s="57" t="n">
        <v>11.522246</v>
      </c>
      <c r="BF327" s="57" t="n">
        <v>390</v>
      </c>
      <c r="BG327" s="57" t="n">
        <v>341.1099</v>
      </c>
      <c r="BH327" s="57" t="n">
        <v>11.083097</v>
      </c>
      <c r="BI327" s="57" t="n">
        <v>390</v>
      </c>
      <c r="BJ327" s="57" t="n">
        <v>323.8147</v>
      </c>
      <c r="BK327" s="57" t="n">
        <v>11.041112</v>
      </c>
      <c r="BL327" s="57" t="n">
        <v>390</v>
      </c>
      <c r="BM327" s="57" t="n">
        <v>399.037</v>
      </c>
      <c r="BN327" s="57" t="n">
        <v>9.5016358</v>
      </c>
      <c r="BO327" s="57" t="n">
        <v>390</v>
      </c>
      <c r="BP327" s="57" t="n">
        <v>318.68</v>
      </c>
      <c r="BQ327" s="57" t="n">
        <v>11.32181</v>
      </c>
      <c r="BR327" s="57" t="n">
        <v>390</v>
      </c>
      <c r="BS327" s="57" t="n">
        <v>366.8555</v>
      </c>
      <c r="BT327" s="57" t="n">
        <v>10.160632</v>
      </c>
      <c r="BU327" s="57" t="n">
        <v>390</v>
      </c>
      <c r="BV327" s="57" t="n">
        <v>443.5013</v>
      </c>
      <c r="BW327" s="57" t="n">
        <v>10.510251</v>
      </c>
      <c r="BX327" s="57" t="n">
        <v>390</v>
      </c>
      <c r="BY327" s="57" t="n">
        <v>512.6779</v>
      </c>
      <c r="BZ327" s="57" t="n">
        <v>7.5782988</v>
      </c>
      <c r="CA327" s="57" t="n">
        <v>390</v>
      </c>
      <c r="CB327" s="57" t="n">
        <v>322.7152</v>
      </c>
      <c r="CC327" s="57" t="n">
        <v>8.7665213</v>
      </c>
      <c r="CD327" s="57" t="n">
        <v>390</v>
      </c>
      <c r="CE327" s="57" t="n">
        <v>442.576</v>
      </c>
      <c r="CF327" s="57" t="n">
        <v>10.985387</v>
      </c>
      <c r="CG327" s="57"/>
      <c r="CH327" s="65" t="n">
        <f aca="false">AH327</f>
        <v>390</v>
      </c>
      <c r="CI327" s="66" t="n">
        <f aca="false">AVERAGE(B327,E327,H327,K327,N327,Q327,T327,W327,Z327,AC327,AF327,AI327,AL327,AO327,AR327,AU327,AX327,BA327,BD327,BG327,BJ327,BM327,BP327,BS327,BV327,BY327,CB327,CE327)</f>
        <v>425.310246428572</v>
      </c>
      <c r="CJ327" s="67" t="n">
        <f aca="false">AVERAGE(C327,F327,I327,L327,O327,R327,U327,X327,AA327,AD327,AG327,AJ327,AM327,AP327,AS327,AV327,AY327,BB327,BE327,BH327,BK327,BN327,BQ327,BT327,BW327,BZ327,CC327,CF327)</f>
        <v>9.552652225</v>
      </c>
      <c r="CK327" s="66" t="n">
        <f aca="false">STDEV(B327,E327,H327,K327,N327,Q327,T327,W327,Z327,AC327,AF327,AI327,AL327,AO327,AR327,AU327,AX327,BA327,BD327,BG327,BJ327,BM327,BP327,BS327,BV327,BY327,CB327,CE327)</f>
        <v>76.848943268228</v>
      </c>
      <c r="CL327" s="67" t="n">
        <f aca="false">STDEV(C327,F327,I327,L327,O327,R327,U327,X327,AA327,AD327,AG327,AJ327,AM327,AP327,AS327,AV327,AY327,BB327,BE327,BH327,BK327,BN327,BQ327,BT327,BW327,BZ327,CC327,CF327)</f>
        <v>1.70749501890223</v>
      </c>
    </row>
    <row r="328" customFormat="false" ht="26.8" hidden="false" customHeight="false" outlineLevel="0" collapsed="false">
      <c r="A328" s="57" t="n">
        <v>391.25</v>
      </c>
      <c r="B328" s="57" t="n">
        <v>503.6062</v>
      </c>
      <c r="C328" s="57" t="n">
        <v>8.6543075</v>
      </c>
      <c r="D328" s="57" t="n">
        <v>391.25</v>
      </c>
      <c r="E328" s="57" t="n">
        <v>427.002</v>
      </c>
      <c r="F328" s="57" t="n">
        <v>8.3504907</v>
      </c>
      <c r="G328" s="57" t="n">
        <v>391.25</v>
      </c>
      <c r="H328" s="57" t="n">
        <v>461.5694</v>
      </c>
      <c r="I328" s="57" t="n">
        <v>9.046783</v>
      </c>
      <c r="J328" s="57" t="n">
        <v>391.25</v>
      </c>
      <c r="K328" s="57" t="n">
        <v>533.976</v>
      </c>
      <c r="L328" s="57" t="n">
        <v>7.3959651</v>
      </c>
      <c r="M328" s="57" t="n">
        <v>391.25</v>
      </c>
      <c r="N328" s="57" t="n">
        <v>390.7382</v>
      </c>
      <c r="O328" s="57" t="n">
        <v>12.344384</v>
      </c>
      <c r="P328" s="57" t="n">
        <v>391.25</v>
      </c>
      <c r="Q328" s="57" t="n">
        <v>412.0616</v>
      </c>
      <c r="R328" s="57" t="n">
        <v>10.297274</v>
      </c>
      <c r="S328" s="57" t="n">
        <v>391.25</v>
      </c>
      <c r="T328" s="57" t="n">
        <v>390.2032</v>
      </c>
      <c r="U328" s="57" t="n">
        <v>9.8164667</v>
      </c>
      <c r="V328" s="57" t="n">
        <v>391.25</v>
      </c>
      <c r="W328" s="57" t="n">
        <v>460.766</v>
      </c>
      <c r="X328" s="57" t="n">
        <v>10.175354</v>
      </c>
      <c r="Y328" s="57" t="n">
        <v>391.25</v>
      </c>
      <c r="Z328" s="57" t="n">
        <v>399.7825</v>
      </c>
      <c r="AA328" s="57" t="n">
        <v>7.302181</v>
      </c>
      <c r="AB328" s="57" t="n">
        <v>391.25</v>
      </c>
      <c r="AC328" s="57" t="n">
        <v>591.4436</v>
      </c>
      <c r="AD328" s="57" t="n">
        <v>6.6451472</v>
      </c>
      <c r="AE328" s="57" t="n">
        <v>391.25</v>
      </c>
      <c r="AF328" s="57" t="n">
        <v>471.9352</v>
      </c>
      <c r="AG328" s="57" t="n">
        <v>7.7448201</v>
      </c>
      <c r="AH328" s="57" t="n">
        <v>391.25</v>
      </c>
      <c r="AI328" s="57" t="n">
        <v>455.7989</v>
      </c>
      <c r="AJ328" s="57" t="n">
        <v>9.6579062</v>
      </c>
      <c r="AK328" s="57" t="n">
        <v>391.25</v>
      </c>
      <c r="AL328" s="57" t="n">
        <v>427.1892</v>
      </c>
      <c r="AM328" s="57" t="n">
        <v>9.6355507</v>
      </c>
      <c r="AN328" s="57" t="n">
        <v>391.25</v>
      </c>
      <c r="AO328" s="57" t="n">
        <v>395.3164</v>
      </c>
      <c r="AP328" s="57" t="n">
        <v>11.4494</v>
      </c>
      <c r="AQ328" s="57" t="n">
        <v>391.25</v>
      </c>
      <c r="AR328" s="57" t="n">
        <v>390.8203</v>
      </c>
      <c r="AS328" s="57" t="n">
        <v>11.959433</v>
      </c>
      <c r="AT328" s="57" t="n">
        <v>391.25</v>
      </c>
      <c r="AU328" s="57" t="n">
        <v>566.2712</v>
      </c>
      <c r="AV328" s="57" t="n">
        <v>7.1837514</v>
      </c>
      <c r="AW328" s="57" t="n">
        <v>391.25</v>
      </c>
      <c r="AX328" s="57" t="n">
        <v>614.2694</v>
      </c>
      <c r="AY328" s="57" t="n">
        <v>5.5136314</v>
      </c>
      <c r="AZ328" s="57" t="n">
        <v>391.25</v>
      </c>
      <c r="BA328" s="57" t="n">
        <v>367.9725</v>
      </c>
      <c r="BB328" s="57" t="n">
        <v>11.480153</v>
      </c>
      <c r="BC328" s="57" t="n">
        <v>391.25</v>
      </c>
      <c r="BD328" s="57" t="n">
        <v>314.9978</v>
      </c>
      <c r="BE328" s="57" t="n">
        <v>11.330643</v>
      </c>
      <c r="BF328" s="57" t="n">
        <v>391.25</v>
      </c>
      <c r="BG328" s="57" t="n">
        <v>332.5213</v>
      </c>
      <c r="BH328" s="57" t="n">
        <v>11.310905</v>
      </c>
      <c r="BI328" s="57" t="n">
        <v>391.25</v>
      </c>
      <c r="BJ328" s="57" t="n">
        <v>340.5899</v>
      </c>
      <c r="BK328" s="57" t="n">
        <v>11.095638</v>
      </c>
      <c r="BL328" s="57" t="n">
        <v>391.25</v>
      </c>
      <c r="BM328" s="57" t="n">
        <v>412.9532</v>
      </c>
      <c r="BN328" s="57" t="n">
        <v>9.9690294</v>
      </c>
      <c r="BO328" s="57" t="n">
        <v>391.25</v>
      </c>
      <c r="BP328" s="57" t="n">
        <v>316.8932</v>
      </c>
      <c r="BQ328" s="57" t="n">
        <v>12.205125</v>
      </c>
      <c r="BR328" s="57" t="n">
        <v>391.25</v>
      </c>
      <c r="BS328" s="57" t="n">
        <v>373.5031</v>
      </c>
      <c r="BT328" s="57" t="n">
        <v>10.488768</v>
      </c>
      <c r="BU328" s="57" t="n">
        <v>391.25</v>
      </c>
      <c r="BV328" s="57" t="n">
        <v>437.4707</v>
      </c>
      <c r="BW328" s="57" t="n">
        <v>10.34831</v>
      </c>
      <c r="BX328" s="57" t="n">
        <v>391.25</v>
      </c>
      <c r="BY328" s="57" t="n">
        <v>521.2889</v>
      </c>
      <c r="BZ328" s="57" t="n">
        <v>7.5066521</v>
      </c>
      <c r="CA328" s="57" t="n">
        <v>391.25</v>
      </c>
      <c r="CB328" s="57" t="n">
        <v>375.2364</v>
      </c>
      <c r="CC328" s="57" t="n">
        <v>8.4262814</v>
      </c>
      <c r="CD328" s="57" t="n">
        <v>391.25</v>
      </c>
      <c r="CE328" s="57" t="n">
        <v>444.7131</v>
      </c>
      <c r="CF328" s="57" t="n">
        <v>11.22301</v>
      </c>
      <c r="CG328" s="57"/>
      <c r="CH328" s="65" t="n">
        <f aca="false">AH328</f>
        <v>391.25</v>
      </c>
      <c r="CI328" s="66" t="n">
        <f aca="false">AVERAGE(B328,E328,H328,K328,N328,Q328,T328,W328,Z328,AC328,AF328,AI328,AL328,AO328,AR328,AU328,AX328,BA328,BD328,BG328,BJ328,BM328,BP328,BS328,BV328,BY328,CB328,CE328)</f>
        <v>433.24605</v>
      </c>
      <c r="CJ328" s="67" t="n">
        <f aca="false">AVERAGE(C328,F328,I328,L328,O328,R328,U328,X328,AA328,AD328,AG328,AJ328,AM328,AP328,AS328,AV328,AY328,BB328,BE328,BH328,BK328,BN328,BQ328,BT328,BW328,BZ328,CC328,CF328)</f>
        <v>9.59133431785714</v>
      </c>
      <c r="CK328" s="66" t="n">
        <f aca="false">STDEV(B328,E328,H328,K328,N328,Q328,T328,W328,Z328,AC328,AF328,AI328,AL328,AO328,AR328,AU328,AX328,BA328,BD328,BG328,BJ328,BM328,BP328,BS328,BV328,BY328,CB328,CE328)</f>
        <v>78.9878390991813</v>
      </c>
      <c r="CL328" s="67" t="n">
        <f aca="false">STDEV(C328,F328,I328,L328,O328,R328,U328,X328,AA328,AD328,AG328,AJ328,AM328,AP328,AS328,AV328,AY328,BB328,BE328,BH328,BK328,BN328,BQ328,BT328,BW328,BZ328,CC328,CF328)</f>
        <v>1.85946231260814</v>
      </c>
    </row>
    <row r="329" customFormat="false" ht="26.8" hidden="false" customHeight="false" outlineLevel="0" collapsed="false">
      <c r="A329" s="57" t="n">
        <v>392.5</v>
      </c>
      <c r="B329" s="57" t="n">
        <v>494.6655</v>
      </c>
      <c r="C329" s="57" t="n">
        <v>8.7777535</v>
      </c>
      <c r="D329" s="57" t="n">
        <v>392.5</v>
      </c>
      <c r="E329" s="57" t="n">
        <v>469.5077</v>
      </c>
      <c r="F329" s="57" t="n">
        <v>9.1713195</v>
      </c>
      <c r="G329" s="57" t="n">
        <v>392.5</v>
      </c>
      <c r="H329" s="57" t="n">
        <v>474.6819</v>
      </c>
      <c r="I329" s="57" t="n">
        <v>8.8956379</v>
      </c>
      <c r="J329" s="57" t="n">
        <v>392.5</v>
      </c>
      <c r="K329" s="57" t="n">
        <v>531.4397</v>
      </c>
      <c r="L329" s="57" t="n">
        <v>7.5207197</v>
      </c>
      <c r="M329" s="57" t="n">
        <v>392.5</v>
      </c>
      <c r="N329" s="57" t="n">
        <v>392.2062</v>
      </c>
      <c r="O329" s="57" t="n">
        <v>12.461178</v>
      </c>
      <c r="P329" s="57" t="n">
        <v>392.5</v>
      </c>
      <c r="Q329" s="57" t="n">
        <v>430.1402</v>
      </c>
      <c r="R329" s="57" t="n">
        <v>10.20916</v>
      </c>
      <c r="S329" s="57" t="n">
        <v>392.5</v>
      </c>
      <c r="T329" s="57" t="n">
        <v>392.6806</v>
      </c>
      <c r="U329" s="57" t="n">
        <v>10.101309</v>
      </c>
      <c r="V329" s="57" t="n">
        <v>392.5</v>
      </c>
      <c r="W329" s="57" t="n">
        <v>467.8918</v>
      </c>
      <c r="X329" s="57" t="n">
        <v>9.8270447</v>
      </c>
      <c r="Y329" s="57" t="n">
        <v>392.5</v>
      </c>
      <c r="Z329" s="57" t="n">
        <v>498.727</v>
      </c>
      <c r="AA329" s="57" t="n">
        <v>7.2010905</v>
      </c>
      <c r="AB329" s="57" t="n">
        <v>392.5</v>
      </c>
      <c r="AC329" s="57" t="n">
        <v>578.9559</v>
      </c>
      <c r="AD329" s="57" t="n">
        <v>6.8074155</v>
      </c>
      <c r="AE329" s="57" t="n">
        <v>392.5</v>
      </c>
      <c r="AF329" s="57" t="n">
        <v>517.8286</v>
      </c>
      <c r="AG329" s="57" t="n">
        <v>7.7045802</v>
      </c>
      <c r="AH329" s="57" t="n">
        <v>392.5</v>
      </c>
      <c r="AI329" s="57" t="n">
        <v>452.8411</v>
      </c>
      <c r="AJ329" s="57" t="n">
        <v>10.040785</v>
      </c>
      <c r="AK329" s="57" t="n">
        <v>392.5</v>
      </c>
      <c r="AL329" s="57" t="n">
        <v>434.9124</v>
      </c>
      <c r="AM329" s="57" t="n">
        <v>9.9335878</v>
      </c>
      <c r="AN329" s="57" t="n">
        <v>392.5</v>
      </c>
      <c r="AO329" s="57" t="n">
        <v>402.5413</v>
      </c>
      <c r="AP329" s="57" t="n">
        <v>11.006979</v>
      </c>
      <c r="AQ329" s="57" t="n">
        <v>392.5</v>
      </c>
      <c r="AR329" s="57" t="n">
        <v>398.6672</v>
      </c>
      <c r="AS329" s="57" t="n">
        <v>12.446347</v>
      </c>
      <c r="AT329" s="57" t="n">
        <v>392.5</v>
      </c>
      <c r="AU329" s="57" t="n">
        <v>541.6</v>
      </c>
      <c r="AV329" s="57" t="n">
        <v>6.9165758</v>
      </c>
      <c r="AW329" s="57" t="n">
        <v>392.5</v>
      </c>
      <c r="AX329" s="57" t="n">
        <v>614.8806</v>
      </c>
      <c r="AY329" s="57" t="n">
        <v>5.4854962</v>
      </c>
      <c r="AZ329" s="57" t="n">
        <v>392.5</v>
      </c>
      <c r="BA329" s="57" t="n">
        <v>357.8421</v>
      </c>
      <c r="BB329" s="57" t="n">
        <v>11.087895</v>
      </c>
      <c r="BC329" s="57" t="n">
        <v>392.5</v>
      </c>
      <c r="BD329" s="57" t="n">
        <v>315.6323</v>
      </c>
      <c r="BE329" s="57" t="n">
        <v>10.328571</v>
      </c>
      <c r="BF329" s="57" t="n">
        <v>392.5</v>
      </c>
      <c r="BG329" s="57" t="n">
        <v>330.4952</v>
      </c>
      <c r="BH329" s="57" t="n">
        <v>11.14831</v>
      </c>
      <c r="BI329" s="57" t="n">
        <v>392.5</v>
      </c>
      <c r="BJ329" s="57" t="n">
        <v>345.4496</v>
      </c>
      <c r="BK329" s="57" t="n">
        <v>10.563468</v>
      </c>
      <c r="BL329" s="57" t="n">
        <v>392.5</v>
      </c>
      <c r="BM329" s="57" t="n">
        <v>405.466</v>
      </c>
      <c r="BN329" s="57" t="n">
        <v>9.7965104</v>
      </c>
      <c r="BO329" s="57" t="n">
        <v>392.5</v>
      </c>
      <c r="BP329" s="57" t="n">
        <v>319.4705</v>
      </c>
      <c r="BQ329" s="57" t="n">
        <v>11.16783</v>
      </c>
      <c r="BR329" s="57" t="n">
        <v>392.5</v>
      </c>
      <c r="BS329" s="57" t="n">
        <v>369.9122</v>
      </c>
      <c r="BT329" s="57" t="n">
        <v>10.542421</v>
      </c>
      <c r="BU329" s="57" t="n">
        <v>392.5</v>
      </c>
      <c r="BV329" s="57" t="n">
        <v>435.0939</v>
      </c>
      <c r="BW329" s="57" t="n">
        <v>10.466194</v>
      </c>
      <c r="BX329" s="57" t="n">
        <v>392.5</v>
      </c>
      <c r="BY329" s="57" t="n">
        <v>470.6804</v>
      </c>
      <c r="BZ329" s="57" t="n">
        <v>7.6283533</v>
      </c>
      <c r="CA329" s="57" t="n">
        <v>392.5</v>
      </c>
      <c r="CB329" s="57" t="n">
        <v>399.3906</v>
      </c>
      <c r="CC329" s="57" t="n">
        <v>7.370229</v>
      </c>
      <c r="CD329" s="57" t="n">
        <v>392.5</v>
      </c>
      <c r="CE329" s="57" t="n">
        <v>448.0072</v>
      </c>
      <c r="CF329" s="57" t="n">
        <v>11.659433</v>
      </c>
      <c r="CG329" s="57"/>
      <c r="CH329" s="65" t="n">
        <f aca="false">AH329</f>
        <v>392.5</v>
      </c>
      <c r="CI329" s="66" t="n">
        <f aca="false">AVERAGE(B329,E329,H329,K329,N329,Q329,T329,W329,Z329,AC329,AF329,AI329,AL329,AO329,AR329,AU329,AX329,BA329,BD329,BG329,BJ329,BM329,BP329,BS329,BV329,BY329,CB329,CE329)</f>
        <v>438.985989285714</v>
      </c>
      <c r="CJ329" s="67" t="n">
        <f aca="false">AVERAGE(C329,F329,I329,L329,O329,R329,U329,X329,AA329,AD329,AG329,AJ329,AM329,AP329,AS329,AV329,AY329,BB329,BE329,BH329,BK329,BN329,BQ329,BT329,BW329,BZ329,CC329,CF329)</f>
        <v>9.50950692857143</v>
      </c>
      <c r="CK329" s="66" t="n">
        <f aca="false">STDEV(B329,E329,H329,K329,N329,Q329,T329,W329,Z329,AC329,AF329,AI329,AL329,AO329,AR329,AU329,AX329,BA329,BD329,BG329,BJ329,BM329,BP329,BS329,BV329,BY329,CB329,CE329)</f>
        <v>76.5639438598504</v>
      </c>
      <c r="CL329" s="67" t="n">
        <f aca="false">STDEV(C329,F329,I329,L329,O329,R329,U329,X329,AA329,AD329,AG329,AJ329,AM329,AP329,AS329,AV329,AY329,BB329,BE329,BH329,BK329,BN329,BQ329,BT329,BW329,BZ329,CC329,CF329)</f>
        <v>1.81841318636738</v>
      </c>
    </row>
    <row r="330" customFormat="false" ht="26.8" hidden="false" customHeight="false" outlineLevel="0" collapsed="false">
      <c r="A330" s="57" t="n">
        <v>393.75</v>
      </c>
      <c r="B330" s="57" t="n">
        <v>506.2679</v>
      </c>
      <c r="C330" s="57" t="n">
        <v>9.2940022</v>
      </c>
      <c r="D330" s="57" t="n">
        <v>393.75</v>
      </c>
      <c r="E330" s="57" t="n">
        <v>462.0171</v>
      </c>
      <c r="F330" s="57" t="n">
        <v>9.3712105</v>
      </c>
      <c r="G330" s="57" t="n">
        <v>393.75</v>
      </c>
      <c r="H330" s="57" t="n">
        <v>472.8562</v>
      </c>
      <c r="I330" s="57" t="n">
        <v>8.759542</v>
      </c>
      <c r="J330" s="57" t="n">
        <v>393.75</v>
      </c>
      <c r="K330" s="57" t="n">
        <v>540.9221</v>
      </c>
      <c r="L330" s="57" t="n">
        <v>7.6258451</v>
      </c>
      <c r="M330" s="57" t="n">
        <v>393.75</v>
      </c>
      <c r="N330" s="57" t="n">
        <v>392.421</v>
      </c>
      <c r="O330" s="57" t="n">
        <v>12.160196</v>
      </c>
      <c r="P330" s="57" t="n">
        <v>393.75</v>
      </c>
      <c r="Q330" s="57" t="n">
        <v>431.1352</v>
      </c>
      <c r="R330" s="57" t="n">
        <v>10.243948</v>
      </c>
      <c r="S330" s="57" t="n">
        <v>393.75</v>
      </c>
      <c r="T330" s="57" t="n">
        <v>388.1256</v>
      </c>
      <c r="U330" s="57" t="n">
        <v>10.287895</v>
      </c>
      <c r="V330" s="57" t="n">
        <v>393.75</v>
      </c>
      <c r="W330" s="57" t="n">
        <v>470.9749</v>
      </c>
      <c r="X330" s="57" t="n">
        <v>9.4010905</v>
      </c>
      <c r="Y330" s="57" t="n">
        <v>393.75</v>
      </c>
      <c r="Z330" s="57" t="n">
        <v>536.9241</v>
      </c>
      <c r="AA330" s="57" t="n">
        <v>6.8882225</v>
      </c>
      <c r="AB330" s="57" t="n">
        <v>393.75</v>
      </c>
      <c r="AC330" s="57" t="n">
        <v>520.8578</v>
      </c>
      <c r="AD330" s="57" t="n">
        <v>6.9354417</v>
      </c>
      <c r="AE330" s="57" t="n">
        <v>393.75</v>
      </c>
      <c r="AF330" s="57" t="n">
        <v>535.2182</v>
      </c>
      <c r="AG330" s="57" t="n">
        <v>7.365976</v>
      </c>
      <c r="AH330" s="57" t="n">
        <v>393.75</v>
      </c>
      <c r="AI330" s="57" t="n">
        <v>445.8838</v>
      </c>
      <c r="AJ330" s="57" t="n">
        <v>10.242203</v>
      </c>
      <c r="AK330" s="57" t="n">
        <v>393.75</v>
      </c>
      <c r="AL330" s="57" t="n">
        <v>429.4815</v>
      </c>
      <c r="AM330" s="57" t="n">
        <v>9.793675</v>
      </c>
      <c r="AN330" s="57" t="n">
        <v>393.75</v>
      </c>
      <c r="AO330" s="57" t="n">
        <v>413.8758</v>
      </c>
      <c r="AP330" s="57" t="n">
        <v>11.080916</v>
      </c>
      <c r="AQ330" s="57" t="n">
        <v>393.75</v>
      </c>
      <c r="AR330" s="57" t="n">
        <v>388.1556</v>
      </c>
      <c r="AS330" s="57" t="n">
        <v>12.066303</v>
      </c>
      <c r="AT330" s="57" t="n">
        <v>393.75</v>
      </c>
      <c r="AU330" s="57" t="n">
        <v>568.1788</v>
      </c>
      <c r="AV330" s="57" t="n">
        <v>6.502072</v>
      </c>
      <c r="AW330" s="57" t="n">
        <v>393.75</v>
      </c>
      <c r="AX330" s="57" t="n">
        <v>620.7912</v>
      </c>
      <c r="AY330" s="57" t="n">
        <v>5.370229</v>
      </c>
      <c r="AZ330" s="57" t="n">
        <v>393.75</v>
      </c>
      <c r="BA330" s="57" t="n">
        <v>364.3221</v>
      </c>
      <c r="BB330" s="57" t="n">
        <v>10.903817</v>
      </c>
      <c r="BC330" s="57" t="n">
        <v>393.75</v>
      </c>
      <c r="BD330" s="57" t="n">
        <v>315.0999</v>
      </c>
      <c r="BE330" s="57" t="n">
        <v>10.133806</v>
      </c>
      <c r="BF330" s="57" t="n">
        <v>393.75</v>
      </c>
      <c r="BG330" s="57" t="n">
        <v>342.7014</v>
      </c>
      <c r="BH330" s="57" t="n">
        <v>11.794547</v>
      </c>
      <c r="BI330" s="57" t="n">
        <v>393.75</v>
      </c>
      <c r="BJ330" s="57" t="n">
        <v>364.1963</v>
      </c>
      <c r="BK330" s="57" t="n">
        <v>9.8245365</v>
      </c>
      <c r="BL330" s="57" t="n">
        <v>393.75</v>
      </c>
      <c r="BM330" s="57" t="n">
        <v>405.0285</v>
      </c>
      <c r="BN330" s="57" t="n">
        <v>9.4980371</v>
      </c>
      <c r="BO330" s="57" t="n">
        <v>393.75</v>
      </c>
      <c r="BP330" s="57" t="n">
        <v>325.653</v>
      </c>
      <c r="BQ330" s="57" t="n">
        <v>10.777863</v>
      </c>
      <c r="BR330" s="57" t="n">
        <v>393.75</v>
      </c>
      <c r="BS330" s="57" t="n">
        <v>332.8967</v>
      </c>
      <c r="BT330" s="57" t="n">
        <v>9.178626</v>
      </c>
      <c r="BU330" s="57" t="n">
        <v>393.75</v>
      </c>
      <c r="BV330" s="57" t="n">
        <v>423.1401</v>
      </c>
      <c r="BW330" s="57" t="n">
        <v>10.300218</v>
      </c>
      <c r="BX330" s="57" t="n">
        <v>393.75</v>
      </c>
      <c r="BY330" s="57" t="n">
        <v>422.4421</v>
      </c>
      <c r="BZ330" s="57" t="n">
        <v>8.2211559</v>
      </c>
      <c r="CA330" s="57" t="n">
        <v>393.75</v>
      </c>
      <c r="CB330" s="57" t="n">
        <v>490.7138</v>
      </c>
      <c r="CC330" s="57" t="n">
        <v>7.4176663</v>
      </c>
      <c r="CD330" s="57" t="n">
        <v>393.75</v>
      </c>
      <c r="CE330" s="57" t="n">
        <v>441.0641</v>
      </c>
      <c r="CF330" s="57" t="n">
        <v>11.466412</v>
      </c>
      <c r="CG330" s="57"/>
      <c r="CH330" s="65" t="n">
        <f aca="false">AH330</f>
        <v>393.75</v>
      </c>
      <c r="CI330" s="66" t="n">
        <f aca="false">AVERAGE(B330,E330,H330,K330,N330,Q330,T330,W330,Z330,AC330,AF330,AI330,AL330,AO330,AR330,AU330,AX330,BA330,BD330,BG330,BJ330,BM330,BP330,BS330,BV330,BY330,CB330,CE330)</f>
        <v>441.119457142857</v>
      </c>
      <c r="CJ330" s="67" t="n">
        <f aca="false">AVERAGE(C330,F330,I330,L330,O330,R330,U330,X330,AA330,AD330,AG330,AJ330,AM330,AP330,AS330,AV330,AY330,BB330,BE330,BH330,BK330,BN330,BQ330,BT330,BW330,BZ330,CC330,CF330)</f>
        <v>9.38948043928571</v>
      </c>
      <c r="CK330" s="66" t="n">
        <f aca="false">STDEV(B330,E330,H330,K330,N330,Q330,T330,W330,Z330,AC330,AF330,AI330,AL330,AO330,AR330,AU330,AX330,BA330,BD330,BG330,BJ330,BM330,BP330,BS330,BV330,BY330,CB330,CE330)</f>
        <v>78.2218033287794</v>
      </c>
      <c r="CL330" s="67" t="n">
        <f aca="false">STDEV(C330,F330,I330,L330,O330,R330,U330,X330,AA330,AD330,AG330,AJ330,AM330,AP330,AS330,AV330,AY330,BB330,BE330,BH330,BK330,BN330,BQ330,BT330,BW330,BZ330,CC330,CF330)</f>
        <v>1.78173126727927</v>
      </c>
    </row>
    <row r="331" customFormat="false" ht="26.8" hidden="false" customHeight="false" outlineLevel="0" collapsed="false">
      <c r="A331" s="57" t="n">
        <v>395</v>
      </c>
      <c r="B331" s="57" t="n">
        <v>496.8096</v>
      </c>
      <c r="C331" s="57" t="n">
        <v>9.1943293</v>
      </c>
      <c r="D331" s="57" t="n">
        <v>395</v>
      </c>
      <c r="E331" s="57" t="n">
        <v>452.5776</v>
      </c>
      <c r="F331" s="57" t="n">
        <v>8.9918212</v>
      </c>
      <c r="G331" s="57" t="n">
        <v>395</v>
      </c>
      <c r="H331" s="57" t="n">
        <v>477.3691</v>
      </c>
      <c r="I331" s="57" t="n">
        <v>8.9386041</v>
      </c>
      <c r="J331" s="57" t="n">
        <v>395</v>
      </c>
      <c r="K331" s="57" t="n">
        <v>544.3615</v>
      </c>
      <c r="L331" s="57" t="n">
        <v>7.619193</v>
      </c>
      <c r="M331" s="57" t="n">
        <v>395</v>
      </c>
      <c r="N331" s="57" t="n">
        <v>390.12</v>
      </c>
      <c r="O331" s="57" t="n">
        <v>11.897056</v>
      </c>
      <c r="P331" s="57" t="n">
        <v>395</v>
      </c>
      <c r="Q331" s="57" t="n">
        <v>424.0669</v>
      </c>
      <c r="R331" s="57" t="n">
        <v>10.28277</v>
      </c>
      <c r="S331" s="57" t="n">
        <v>395</v>
      </c>
      <c r="T331" s="57" t="n">
        <v>381.2496</v>
      </c>
      <c r="U331" s="57" t="n">
        <v>11.089967</v>
      </c>
      <c r="V331" s="57" t="n">
        <v>395</v>
      </c>
      <c r="W331" s="57" t="n">
        <v>476.2426</v>
      </c>
      <c r="X331" s="57" t="n">
        <v>9.2822246</v>
      </c>
      <c r="Y331" s="57" t="n">
        <v>395</v>
      </c>
      <c r="Z331" s="57" t="n">
        <v>561.1985</v>
      </c>
      <c r="AA331" s="57" t="n">
        <v>6.6336968</v>
      </c>
      <c r="AB331" s="57" t="n">
        <v>395</v>
      </c>
      <c r="AC331" s="57" t="n">
        <v>460.9187</v>
      </c>
      <c r="AD331" s="57" t="n">
        <v>7.4272628</v>
      </c>
      <c r="AE331" s="57" t="n">
        <v>395</v>
      </c>
      <c r="AF331" s="57" t="n">
        <v>543.8829</v>
      </c>
      <c r="AG331" s="57" t="n">
        <v>7.2563795</v>
      </c>
      <c r="AH331" s="57" t="n">
        <v>395</v>
      </c>
      <c r="AI331" s="57" t="n">
        <v>442.0934</v>
      </c>
      <c r="AJ331" s="57" t="n">
        <v>10.034351</v>
      </c>
      <c r="AK331" s="57" t="n">
        <v>395</v>
      </c>
      <c r="AL331" s="57" t="n">
        <v>432.9639</v>
      </c>
      <c r="AM331" s="57" t="n">
        <v>10.203599</v>
      </c>
      <c r="AN331" s="57" t="n">
        <v>395</v>
      </c>
      <c r="AO331" s="57" t="n">
        <v>410.6525</v>
      </c>
      <c r="AP331" s="57" t="n">
        <v>10.898473</v>
      </c>
      <c r="AQ331" s="57" t="n">
        <v>395</v>
      </c>
      <c r="AR331" s="57" t="n">
        <v>376.8611</v>
      </c>
      <c r="AS331" s="57" t="n">
        <v>11.713413</v>
      </c>
      <c r="AT331" s="57" t="n">
        <v>395</v>
      </c>
      <c r="AU331" s="57" t="n">
        <v>591.1752</v>
      </c>
      <c r="AV331" s="57" t="n">
        <v>6.3193021</v>
      </c>
      <c r="AW331" s="57" t="n">
        <v>395</v>
      </c>
      <c r="AX331" s="57" t="n">
        <v>634.5414</v>
      </c>
      <c r="AY331" s="57" t="n">
        <v>5.1938931</v>
      </c>
      <c r="AZ331" s="57" t="n">
        <v>395</v>
      </c>
      <c r="BA331" s="57" t="n">
        <v>380.6678</v>
      </c>
      <c r="BB331" s="57" t="n">
        <v>11.087459</v>
      </c>
      <c r="BC331" s="57" t="n">
        <v>395</v>
      </c>
      <c r="BD331" s="57" t="n">
        <v>299.2433</v>
      </c>
      <c r="BE331" s="57" t="n">
        <v>9.4738277</v>
      </c>
      <c r="BF331" s="57" t="n">
        <v>395</v>
      </c>
      <c r="BG331" s="57" t="n">
        <v>346.5496</v>
      </c>
      <c r="BH331" s="57" t="n">
        <v>12.05867</v>
      </c>
      <c r="BI331" s="57" t="n">
        <v>395</v>
      </c>
      <c r="BJ331" s="57" t="n">
        <v>392.2378</v>
      </c>
      <c r="BK331" s="57" t="n">
        <v>10.002835</v>
      </c>
      <c r="BL331" s="57" t="n">
        <v>395</v>
      </c>
      <c r="BM331" s="57" t="n">
        <v>414.6625</v>
      </c>
      <c r="BN331" s="57" t="n">
        <v>9.8464558</v>
      </c>
      <c r="BO331" s="57" t="n">
        <v>395</v>
      </c>
      <c r="BP331" s="57" t="n">
        <v>329.0354</v>
      </c>
      <c r="BQ331" s="57" t="n">
        <v>11.015376</v>
      </c>
      <c r="BR331" s="57" t="n">
        <v>395</v>
      </c>
      <c r="BS331" s="57" t="n">
        <v>338.3104</v>
      </c>
      <c r="BT331" s="57" t="n">
        <v>10.1988</v>
      </c>
      <c r="BU331" s="57" t="n">
        <v>395</v>
      </c>
      <c r="BV331" s="57" t="n">
        <v>434.6167</v>
      </c>
      <c r="BW331" s="57" t="n">
        <v>10.772301</v>
      </c>
      <c r="BX331" s="57" t="n">
        <v>395</v>
      </c>
      <c r="BY331" s="57" t="n">
        <v>368.1643</v>
      </c>
      <c r="BZ331" s="57" t="n">
        <v>8.6576881</v>
      </c>
      <c r="CA331" s="57" t="n">
        <v>395</v>
      </c>
      <c r="CB331" s="57" t="n">
        <v>532.1271</v>
      </c>
      <c r="CC331" s="57" t="n">
        <v>7.5223555</v>
      </c>
      <c r="CD331" s="57" t="n">
        <v>395</v>
      </c>
      <c r="CE331" s="57" t="n">
        <v>428.1814</v>
      </c>
      <c r="CF331" s="57" t="n">
        <v>10.955289</v>
      </c>
      <c r="CG331" s="57"/>
      <c r="CH331" s="65" t="n">
        <f aca="false">AH331</f>
        <v>395</v>
      </c>
      <c r="CI331" s="66" t="n">
        <f aca="false">AVERAGE(B331,E331,H331,K331,N331,Q331,T331,W331,Z331,AC331,AF331,AI331,AL331,AO331,AR331,AU331,AX331,BA331,BD331,BG331,BJ331,BM331,BP331,BS331,BV331,BY331,CB331,CE331)</f>
        <v>441.460028571429</v>
      </c>
      <c r="CJ331" s="67" t="n">
        <f aca="false">AVERAGE(C331,F331,I331,L331,O331,R331,U331,X331,AA331,AD331,AG331,AJ331,AM331,AP331,AS331,AV331,AY331,BB331,BE331,BH331,BK331,BN331,BQ331,BT331,BW331,BZ331,CC331,CF331)</f>
        <v>9.44883545</v>
      </c>
      <c r="CK331" s="66" t="n">
        <f aca="false">STDEV(B331,E331,H331,K331,N331,Q331,T331,W331,Z331,AC331,AF331,AI331,AL331,AO331,AR331,AU331,AX331,BA331,BD331,BG331,BJ331,BM331,BP331,BS331,BV331,BY331,CB331,CE331)</f>
        <v>83.0216912613398</v>
      </c>
      <c r="CL331" s="67" t="n">
        <f aca="false">STDEV(C331,F331,I331,L331,O331,R331,U331,X331,AA331,AD331,AG331,AJ331,AM331,AP331,AS331,AV331,AY331,BB331,BE331,BH331,BK331,BN331,BQ331,BT331,BW331,BZ331,CC331,CF331)</f>
        <v>1.80008152912922</v>
      </c>
    </row>
    <row r="332" customFormat="false" ht="26.8" hidden="false" customHeight="false" outlineLevel="0" collapsed="false">
      <c r="A332" s="57" t="n">
        <v>396.25</v>
      </c>
      <c r="B332" s="57" t="n">
        <v>494.0884</v>
      </c>
      <c r="C332" s="57" t="n">
        <v>8.8158124</v>
      </c>
      <c r="D332" s="57" t="n">
        <v>396.25</v>
      </c>
      <c r="E332" s="57" t="n">
        <v>485.6281</v>
      </c>
      <c r="F332" s="57" t="n">
        <v>8.9524537</v>
      </c>
      <c r="G332" s="57" t="n">
        <v>396.25</v>
      </c>
      <c r="H332" s="57" t="n">
        <v>472.207</v>
      </c>
      <c r="I332" s="57" t="n">
        <v>8.8739368</v>
      </c>
      <c r="J332" s="57" t="n">
        <v>396.25</v>
      </c>
      <c r="K332" s="57" t="n">
        <v>533.166</v>
      </c>
      <c r="L332" s="57" t="n">
        <v>7.7946565</v>
      </c>
      <c r="M332" s="57" t="n">
        <v>396.25</v>
      </c>
      <c r="N332" s="57" t="n">
        <v>383.4952</v>
      </c>
      <c r="O332" s="57" t="n">
        <v>12.457906</v>
      </c>
      <c r="P332" s="57" t="n">
        <v>396.25</v>
      </c>
      <c r="Q332" s="57" t="n">
        <v>419.6093</v>
      </c>
      <c r="R332" s="57" t="n">
        <v>10.505453</v>
      </c>
      <c r="S332" s="57" t="n">
        <v>396.25</v>
      </c>
      <c r="T332" s="57" t="n">
        <v>375.1261</v>
      </c>
      <c r="U332" s="57" t="n">
        <v>10.661614</v>
      </c>
      <c r="V332" s="57" t="n">
        <v>396.25</v>
      </c>
      <c r="W332" s="57" t="n">
        <v>477.8102</v>
      </c>
      <c r="X332" s="57" t="n">
        <v>9.3111232</v>
      </c>
      <c r="Y332" s="57" t="n">
        <v>396.25</v>
      </c>
      <c r="Z332" s="57" t="n">
        <v>568.2889</v>
      </c>
      <c r="AA332" s="57" t="n">
        <v>6.5282443</v>
      </c>
      <c r="AB332" s="57" t="n">
        <v>396.25</v>
      </c>
      <c r="AC332" s="57" t="n">
        <v>476.2995</v>
      </c>
      <c r="AD332" s="57" t="n">
        <v>8.365976</v>
      </c>
      <c r="AE332" s="57" t="n">
        <v>396.25</v>
      </c>
      <c r="AF332" s="57" t="n">
        <v>532.9036</v>
      </c>
      <c r="AG332" s="57" t="n">
        <v>7.3699019</v>
      </c>
      <c r="AH332" s="57" t="n">
        <v>396.25</v>
      </c>
      <c r="AI332" s="57" t="n">
        <v>449.8832</v>
      </c>
      <c r="AJ332" s="57" t="n">
        <v>10.081025</v>
      </c>
      <c r="AK332" s="57" t="n">
        <v>396.25</v>
      </c>
      <c r="AL332" s="57" t="n">
        <v>428.4227</v>
      </c>
      <c r="AM332" s="57" t="n">
        <v>10.903599</v>
      </c>
      <c r="AN332" s="57" t="n">
        <v>396.25</v>
      </c>
      <c r="AO332" s="57" t="n">
        <v>416.1488</v>
      </c>
      <c r="AP332" s="57" t="n">
        <v>11.193784</v>
      </c>
      <c r="AQ332" s="57" t="n">
        <v>396.25</v>
      </c>
      <c r="AR332" s="57" t="n">
        <v>323.2185</v>
      </c>
      <c r="AS332" s="57" t="n">
        <v>8.0279171</v>
      </c>
      <c r="AT332" s="57" t="n">
        <v>396.25</v>
      </c>
      <c r="AU332" s="57" t="n">
        <v>572.7631</v>
      </c>
      <c r="AV332" s="57" t="n">
        <v>6.1458015</v>
      </c>
      <c r="AW332" s="57" t="n">
        <v>396.25</v>
      </c>
      <c r="AX332" s="57" t="n">
        <v>637.3002</v>
      </c>
      <c r="AY332" s="57" t="n">
        <v>5.1708833</v>
      </c>
      <c r="AZ332" s="57" t="n">
        <v>396.25</v>
      </c>
      <c r="BA332" s="57" t="n">
        <v>364.143</v>
      </c>
      <c r="BB332" s="57" t="n">
        <v>10.762268</v>
      </c>
      <c r="BC332" s="57" t="n">
        <v>396.25</v>
      </c>
      <c r="BD332" s="57" t="n">
        <v>296.7716</v>
      </c>
      <c r="BE332" s="57" t="n">
        <v>9.2727372</v>
      </c>
      <c r="BF332" s="57" t="n">
        <v>396.25</v>
      </c>
      <c r="BG332" s="57" t="n">
        <v>352.341</v>
      </c>
      <c r="BH332" s="57" t="n">
        <v>11.05398</v>
      </c>
      <c r="BI332" s="57" t="n">
        <v>396.25</v>
      </c>
      <c r="BJ332" s="57" t="n">
        <v>388.0952</v>
      </c>
      <c r="BK332" s="57" t="n">
        <v>9.5959651</v>
      </c>
      <c r="BL332" s="57" t="n">
        <v>396.25</v>
      </c>
      <c r="BM332" s="57" t="n">
        <v>400.8532</v>
      </c>
      <c r="BN332" s="57" t="n">
        <v>9.7811341</v>
      </c>
      <c r="BO332" s="57" t="n">
        <v>396.25</v>
      </c>
      <c r="BP332" s="57" t="n">
        <v>332.1528</v>
      </c>
      <c r="BQ332" s="57" t="n">
        <v>11.72879</v>
      </c>
      <c r="BR332" s="57" t="n">
        <v>396.25</v>
      </c>
      <c r="BS332" s="57" t="n">
        <v>355.7773</v>
      </c>
      <c r="BT332" s="57" t="n">
        <v>11.28615</v>
      </c>
      <c r="BU332" s="57" t="n">
        <v>396.25</v>
      </c>
      <c r="BV332" s="57" t="n">
        <v>435.6284</v>
      </c>
      <c r="BW332" s="57" t="n">
        <v>10.961832</v>
      </c>
      <c r="BX332" s="57" t="n">
        <v>396.25</v>
      </c>
      <c r="BY332" s="57" t="n">
        <v>351.0506</v>
      </c>
      <c r="BZ332" s="57" t="n">
        <v>9.8162486</v>
      </c>
      <c r="CA332" s="57" t="n">
        <v>396.25</v>
      </c>
      <c r="CB332" s="57" t="n">
        <v>544.1696</v>
      </c>
      <c r="CC332" s="57" t="n">
        <v>7.2866957</v>
      </c>
      <c r="CD332" s="57" t="n">
        <v>396.25</v>
      </c>
      <c r="CE332" s="57" t="n">
        <v>422.743</v>
      </c>
      <c r="CF332" s="57" t="n">
        <v>10.857143</v>
      </c>
      <c r="CG332" s="57"/>
      <c r="CH332" s="65" t="n">
        <f aca="false">AH332</f>
        <v>396.25</v>
      </c>
      <c r="CI332" s="66" t="n">
        <f aca="false">AVERAGE(B332,E332,H332,K332,N332,Q332,T332,W332,Z332,AC332,AF332,AI332,AL332,AO332,AR332,AU332,AX332,BA332,BD332,BG332,BJ332,BM332,BP332,BS332,BV332,BY332,CB332,CE332)</f>
        <v>438.931589285714</v>
      </c>
      <c r="CJ332" s="67" t="n">
        <f aca="false">AVERAGE(C332,F332,I332,L332,O332,R332,U332,X332,AA332,AD332,AG332,AJ332,AM332,AP332,AS332,AV332,AY332,BB332,BE332,BH332,BK332,BN332,BQ332,BT332,BW332,BZ332,CC332,CF332)</f>
        <v>9.41296540714286</v>
      </c>
      <c r="CK332" s="66" t="n">
        <f aca="false">STDEV(B332,E332,H332,K332,N332,Q332,T332,W332,Z332,AC332,AF332,AI332,AL332,AO332,AR332,AU332,AX332,BA332,BD332,BG332,BJ332,BM332,BP332,BS332,BV332,BY332,CB332,CE332)</f>
        <v>85.4881949172292</v>
      </c>
      <c r="CL332" s="67" t="n">
        <f aca="false">STDEV(C332,F332,I332,L332,O332,R332,U332,X332,AA332,AD332,AG332,AJ332,AM332,AP332,AS332,AV332,AY332,BB332,BE332,BH332,BK332,BN332,BQ332,BT332,BW332,BZ332,CC332,CF332)</f>
        <v>1.80815776613531</v>
      </c>
    </row>
    <row r="333" customFormat="false" ht="26.8" hidden="false" customHeight="false" outlineLevel="0" collapsed="false">
      <c r="A333" s="57" t="n">
        <v>397.5</v>
      </c>
      <c r="B333" s="57" t="n">
        <v>509.5776</v>
      </c>
      <c r="C333" s="57" t="n">
        <v>8.9137405</v>
      </c>
      <c r="D333" s="57" t="n">
        <v>397.5</v>
      </c>
      <c r="E333" s="57" t="n">
        <v>504.2801</v>
      </c>
      <c r="F333" s="57" t="n">
        <v>9.127699</v>
      </c>
      <c r="G333" s="57" t="n">
        <v>397.5</v>
      </c>
      <c r="H333" s="57" t="n">
        <v>464.8756</v>
      </c>
      <c r="I333" s="57" t="n">
        <v>8.8781897</v>
      </c>
      <c r="J333" s="57" t="n">
        <v>397.5</v>
      </c>
      <c r="K333" s="57" t="n">
        <v>536.2684</v>
      </c>
      <c r="L333" s="57" t="n">
        <v>7.8930207</v>
      </c>
      <c r="M333" s="57" t="n">
        <v>397.5</v>
      </c>
      <c r="N333" s="57" t="n">
        <v>392.2759</v>
      </c>
      <c r="O333" s="57" t="n">
        <v>13.047219</v>
      </c>
      <c r="P333" s="57" t="n">
        <v>397.5</v>
      </c>
      <c r="Q333" s="57" t="n">
        <v>395.5554</v>
      </c>
      <c r="R333" s="57" t="n">
        <v>10.269793</v>
      </c>
      <c r="S333" s="57" t="n">
        <v>397.5</v>
      </c>
      <c r="T333" s="57" t="n">
        <v>373.311</v>
      </c>
      <c r="U333" s="57" t="n">
        <v>10.291058</v>
      </c>
      <c r="V333" s="57" t="n">
        <v>397.5</v>
      </c>
      <c r="W333" s="57" t="n">
        <v>473.9254</v>
      </c>
      <c r="X333" s="57" t="n">
        <v>9.5111232</v>
      </c>
      <c r="Y333" s="57" t="n">
        <v>397.5</v>
      </c>
      <c r="Z333" s="57" t="n">
        <v>569.2194</v>
      </c>
      <c r="AA333" s="57" t="n">
        <v>6.5138495</v>
      </c>
      <c r="AB333" s="57" t="n">
        <v>397.5</v>
      </c>
      <c r="AC333" s="57" t="n">
        <v>474.9466</v>
      </c>
      <c r="AD333" s="57" t="n">
        <v>8.8625954</v>
      </c>
      <c r="AE333" s="57" t="n">
        <v>397.5</v>
      </c>
      <c r="AF333" s="57" t="n">
        <v>468.213</v>
      </c>
      <c r="AG333" s="57" t="n">
        <v>7.5222465</v>
      </c>
      <c r="AH333" s="57" t="n">
        <v>397.5</v>
      </c>
      <c r="AI333" s="57" t="n">
        <v>420.6914</v>
      </c>
      <c r="AJ333" s="57" t="n">
        <v>8.880807</v>
      </c>
      <c r="AK333" s="57" t="n">
        <v>397.5</v>
      </c>
      <c r="AL333" s="57" t="n">
        <v>424.5053</v>
      </c>
      <c r="AM333" s="57" t="n">
        <v>10.653544</v>
      </c>
      <c r="AN333" s="57" t="n">
        <v>397.5</v>
      </c>
      <c r="AO333" s="57" t="n">
        <v>420.0688</v>
      </c>
      <c r="AP333" s="57" t="n">
        <v>11.2253</v>
      </c>
      <c r="AQ333" s="57" t="n">
        <v>397.5</v>
      </c>
      <c r="AR333" s="57" t="n">
        <v>399.8103</v>
      </c>
      <c r="AS333" s="57" t="n">
        <v>7.7841876</v>
      </c>
      <c r="AT333" s="57" t="n">
        <v>397.5</v>
      </c>
      <c r="AU333" s="57" t="n">
        <v>554.9843</v>
      </c>
      <c r="AV333" s="57" t="n">
        <v>6.3911668</v>
      </c>
      <c r="AW333" s="57" t="n">
        <v>397.5</v>
      </c>
      <c r="AX333" s="57" t="n">
        <v>622.2906</v>
      </c>
      <c r="AY333" s="57" t="n">
        <v>5.3684842</v>
      </c>
      <c r="AZ333" s="57" t="n">
        <v>397.5</v>
      </c>
      <c r="BA333" s="57" t="n">
        <v>365.3554</v>
      </c>
      <c r="BB333" s="57" t="n">
        <v>11.51952</v>
      </c>
      <c r="BC333" s="57" t="n">
        <v>397.5</v>
      </c>
      <c r="BD333" s="57" t="n">
        <v>315.7255</v>
      </c>
      <c r="BE333" s="57" t="n">
        <v>9.9858233</v>
      </c>
      <c r="BF333" s="57" t="n">
        <v>397.5</v>
      </c>
      <c r="BG333" s="57" t="n">
        <v>378.4952</v>
      </c>
      <c r="BH333" s="57" t="n">
        <v>11.519084</v>
      </c>
      <c r="BI333" s="57" t="n">
        <v>397.5</v>
      </c>
      <c r="BJ333" s="57" t="n">
        <v>395.4027</v>
      </c>
      <c r="BK333" s="57" t="n">
        <v>10.134133</v>
      </c>
      <c r="BL333" s="57" t="n">
        <v>397.5</v>
      </c>
      <c r="BM333" s="57" t="n">
        <v>404.999</v>
      </c>
      <c r="BN333" s="57" t="n">
        <v>9.5802617</v>
      </c>
      <c r="BO333" s="57" t="n">
        <v>397.5</v>
      </c>
      <c r="BP333" s="57" t="n">
        <v>304.624</v>
      </c>
      <c r="BQ333" s="57" t="n">
        <v>9.9642312</v>
      </c>
      <c r="BR333" s="57" t="n">
        <v>397.5</v>
      </c>
      <c r="BS333" s="57" t="n">
        <v>365.4576</v>
      </c>
      <c r="BT333" s="57" t="n">
        <v>10.620065</v>
      </c>
      <c r="BU333" s="57" t="n">
        <v>397.5</v>
      </c>
      <c r="BV333" s="57" t="n">
        <v>425.9394</v>
      </c>
      <c r="BW333" s="57" t="n">
        <v>10.946456</v>
      </c>
      <c r="BX333" s="57" t="n">
        <v>397.5</v>
      </c>
      <c r="BY333" s="57" t="n">
        <v>355.1508</v>
      </c>
      <c r="BZ333" s="57" t="n">
        <v>12.043293</v>
      </c>
      <c r="CA333" s="57" t="n">
        <v>397.5</v>
      </c>
      <c r="CB333" s="57" t="n">
        <v>563.7542</v>
      </c>
      <c r="CC333" s="57" t="n">
        <v>7.2721919</v>
      </c>
      <c r="CD333" s="57" t="n">
        <v>397.5</v>
      </c>
      <c r="CE333" s="57" t="n">
        <v>428.9903</v>
      </c>
      <c r="CF333" s="57" t="n">
        <v>11.256052</v>
      </c>
      <c r="CG333" s="57"/>
      <c r="CH333" s="65" t="n">
        <f aca="false">AH333</f>
        <v>397.5</v>
      </c>
      <c r="CI333" s="66" t="n">
        <f aca="false">AVERAGE(B333,E333,H333,K333,N333,Q333,T333,W333,Z333,AC333,AF333,AI333,AL333,AO333,AR333,AU333,AX333,BA333,BD333,BG333,BJ333,BM333,BP333,BS333,BV333,BY333,CB333,CE333)</f>
        <v>439.596185714286</v>
      </c>
      <c r="CJ333" s="67" t="n">
        <f aca="false">AVERAGE(C333,F333,I333,L333,O333,R333,U333,X333,AA333,AD333,AG333,AJ333,AM333,AP333,AS333,AV333,AY333,BB333,BE333,BH333,BK333,BN333,BQ333,BT333,BW333,BZ333,CC333,CF333)</f>
        <v>9.49911197142857</v>
      </c>
      <c r="CK333" s="66" t="n">
        <f aca="false">STDEV(B333,E333,H333,K333,N333,Q333,T333,W333,Z333,AC333,AF333,AI333,AL333,AO333,AR333,AU333,AX333,BA333,BD333,BG333,BJ333,BM333,BP333,BS333,BV333,BY333,CB333,CE333)</f>
        <v>79.6350524680801</v>
      </c>
      <c r="CL333" s="67" t="n">
        <f aca="false">STDEV(C333,F333,I333,L333,O333,R333,U333,X333,AA333,AD333,AG333,AJ333,AM333,AP333,AS333,AV333,AY333,BB333,BE333,BH333,BK333,BN333,BQ333,BT333,BW333,BZ333,CC333,CF333)</f>
        <v>1.8432426962172</v>
      </c>
    </row>
    <row r="334" customFormat="false" ht="26.8" hidden="false" customHeight="false" outlineLevel="0" collapsed="false">
      <c r="A334" s="57" t="n">
        <v>398.75</v>
      </c>
      <c r="B334" s="57" t="n">
        <v>508.9924</v>
      </c>
      <c r="C334" s="57" t="n">
        <v>8.9847328</v>
      </c>
      <c r="D334" s="57" t="n">
        <v>398.75</v>
      </c>
      <c r="E334" s="57" t="n">
        <v>495.6324</v>
      </c>
      <c r="F334" s="57" t="n">
        <v>8.4107961</v>
      </c>
      <c r="G334" s="57" t="n">
        <v>398.75</v>
      </c>
      <c r="H334" s="57" t="n">
        <v>479.787</v>
      </c>
      <c r="I334" s="57" t="n">
        <v>8.8995638</v>
      </c>
      <c r="J334" s="57" t="n">
        <v>398.75</v>
      </c>
      <c r="K334" s="57" t="n">
        <v>534.3878</v>
      </c>
      <c r="L334" s="57" t="n">
        <v>7.9612868</v>
      </c>
      <c r="M334" s="57" t="n">
        <v>398.75</v>
      </c>
      <c r="N334" s="57" t="n">
        <v>384.1741</v>
      </c>
      <c r="O334" s="57" t="n">
        <v>12.42988</v>
      </c>
      <c r="P334" s="57" t="n">
        <v>398.75</v>
      </c>
      <c r="Q334" s="57" t="n">
        <v>393.1418</v>
      </c>
      <c r="R334" s="57" t="n">
        <v>10.701309</v>
      </c>
      <c r="S334" s="57" t="n">
        <v>398.75</v>
      </c>
      <c r="T334" s="57" t="n">
        <v>369.2522</v>
      </c>
      <c r="U334" s="57" t="n">
        <v>10.288659</v>
      </c>
      <c r="V334" s="57" t="n">
        <v>398.75</v>
      </c>
      <c r="W334" s="57" t="n">
        <v>484.153</v>
      </c>
      <c r="X334" s="57" t="n">
        <v>9.8742639</v>
      </c>
      <c r="Y334" s="57" t="n">
        <v>398.75</v>
      </c>
      <c r="Z334" s="57" t="n">
        <v>557.8214</v>
      </c>
      <c r="AA334" s="57" t="n">
        <v>6.6359869</v>
      </c>
      <c r="AB334" s="57" t="n">
        <v>398.75</v>
      </c>
      <c r="AC334" s="57" t="n">
        <v>442.1609</v>
      </c>
      <c r="AD334" s="57" t="n">
        <v>9.3026172</v>
      </c>
      <c r="AE334" s="57" t="n">
        <v>398.75</v>
      </c>
      <c r="AF334" s="57" t="n">
        <v>417.6552</v>
      </c>
      <c r="AG334" s="57" t="n">
        <v>8.3052345</v>
      </c>
      <c r="AH334" s="57" t="n">
        <v>398.75</v>
      </c>
      <c r="AI334" s="57" t="n">
        <v>420.6421</v>
      </c>
      <c r="AJ334" s="57" t="n">
        <v>7.7838604</v>
      </c>
      <c r="AK334" s="57" t="n">
        <v>398.75</v>
      </c>
      <c r="AL334" s="57" t="n">
        <v>429.0359</v>
      </c>
      <c r="AM334" s="57" t="n">
        <v>10.749945</v>
      </c>
      <c r="AN334" s="57" t="n">
        <v>398.75</v>
      </c>
      <c r="AO334" s="57" t="n">
        <v>411.7518</v>
      </c>
      <c r="AP334" s="57" t="n">
        <v>10.863577</v>
      </c>
      <c r="AQ334" s="57" t="n">
        <v>398.75</v>
      </c>
      <c r="AR334" s="57" t="n">
        <v>472.7574</v>
      </c>
      <c r="AS334" s="57" t="n">
        <v>7.6355507</v>
      </c>
      <c r="AT334" s="57" t="n">
        <v>398.75</v>
      </c>
      <c r="AU334" s="57" t="n">
        <v>575.5702</v>
      </c>
      <c r="AV334" s="57" t="n">
        <v>6.6333697</v>
      </c>
      <c r="AW334" s="57" t="n">
        <v>398.75</v>
      </c>
      <c r="AX334" s="57" t="n">
        <v>617.4567</v>
      </c>
      <c r="AY334" s="57" t="n">
        <v>5.4986914</v>
      </c>
      <c r="AZ334" s="57" t="n">
        <v>398.75</v>
      </c>
      <c r="BA334" s="57" t="n">
        <v>370.7275</v>
      </c>
      <c r="BB334" s="57" t="n">
        <v>11.678299</v>
      </c>
      <c r="BC334" s="57" t="n">
        <v>398.75</v>
      </c>
      <c r="BD334" s="57" t="n">
        <v>331.4343</v>
      </c>
      <c r="BE334" s="57" t="n">
        <v>11.023228</v>
      </c>
      <c r="BF334" s="57" t="n">
        <v>398.75</v>
      </c>
      <c r="BG334" s="57" t="n">
        <v>376.6395</v>
      </c>
      <c r="BH334" s="57" t="n">
        <v>10.952563</v>
      </c>
      <c r="BI334" s="57" t="n">
        <v>398.75</v>
      </c>
      <c r="BJ334" s="57" t="n">
        <v>406.6136</v>
      </c>
      <c r="BK334" s="57" t="n">
        <v>10.558888</v>
      </c>
      <c r="BL334" s="57" t="n">
        <v>398.75</v>
      </c>
      <c r="BM334" s="57" t="n">
        <v>407.3369</v>
      </c>
      <c r="BN334" s="57" t="n">
        <v>9.7611778</v>
      </c>
      <c r="BO334" s="57" t="n">
        <v>398.75</v>
      </c>
      <c r="BP334" s="57" t="n">
        <v>294.0464</v>
      </c>
      <c r="BQ334" s="57" t="n">
        <v>11.014722</v>
      </c>
      <c r="BR334" s="57" t="n">
        <v>398.75</v>
      </c>
      <c r="BS334" s="57" t="n">
        <v>369.2535</v>
      </c>
      <c r="BT334" s="57" t="n">
        <v>10.551145</v>
      </c>
      <c r="BU334" s="57" t="n">
        <v>398.75</v>
      </c>
      <c r="BV334" s="57" t="n">
        <v>418.4905</v>
      </c>
      <c r="BW334" s="57" t="n">
        <v>11.396947</v>
      </c>
      <c r="BX334" s="57" t="n">
        <v>398.75</v>
      </c>
      <c r="BY334" s="57" t="n">
        <v>338.2083</v>
      </c>
      <c r="BZ334" s="57" t="n">
        <v>12.062377</v>
      </c>
      <c r="CA334" s="57" t="n">
        <v>398.75</v>
      </c>
      <c r="CB334" s="57" t="n">
        <v>547.1612</v>
      </c>
      <c r="CC334" s="57" t="n">
        <v>6.9536532</v>
      </c>
      <c r="CD334" s="57" t="n">
        <v>398.75</v>
      </c>
      <c r="CE334" s="57" t="n">
        <v>428.3897</v>
      </c>
      <c r="CF334" s="57" t="n">
        <v>11.007306</v>
      </c>
      <c r="CG334" s="57"/>
      <c r="CH334" s="65" t="n">
        <f aca="false">AH334</f>
        <v>398.75</v>
      </c>
      <c r="CI334" s="66" t="n">
        <f aca="false">AVERAGE(B334,E334,H334,K334,N334,Q334,T334,W334,Z334,AC334,AF334,AI334,AL334,AO334,AR334,AU334,AX334,BA334,BD334,BG334,BJ334,BM334,BP334,BS334,BV334,BY334,CB334,CE334)</f>
        <v>438.666917857143</v>
      </c>
      <c r="CJ334" s="67" t="n">
        <f aca="false">AVERAGE(C334,F334,I334,L334,O334,R334,U334,X334,AA334,AD334,AG334,AJ334,AM334,AP334,AS334,AV334,AY334,BB334,BE334,BH334,BK334,BN334,BQ334,BT334,BW334,BZ334,CC334,CF334)</f>
        <v>9.56855822142857</v>
      </c>
      <c r="CK334" s="66" t="n">
        <f aca="false">STDEV(B334,E334,H334,K334,N334,Q334,T334,W334,Z334,AC334,AF334,AI334,AL334,AO334,AR334,AU334,AX334,BA334,BD334,BG334,BJ334,BM334,BP334,BS334,BV334,BY334,CB334,CE334)</f>
        <v>79.0493171555911</v>
      </c>
      <c r="CL334" s="67" t="n">
        <f aca="false">STDEV(C334,F334,I334,L334,O334,R334,U334,X334,AA334,AD334,AG334,AJ334,AM334,AP334,AS334,AV334,AY334,BB334,BE334,BH334,BK334,BN334,BQ334,BT334,BW334,BZ334,CC334,CF334)</f>
        <v>1.83849572913992</v>
      </c>
    </row>
    <row r="335" customFormat="false" ht="26.8" hidden="false" customHeight="false" outlineLevel="0" collapsed="false">
      <c r="A335" s="57" t="n">
        <v>400</v>
      </c>
      <c r="B335" s="57" t="n">
        <v>510.0524</v>
      </c>
      <c r="C335" s="57" t="n">
        <v>8.7967285</v>
      </c>
      <c r="D335" s="57" t="n">
        <v>400</v>
      </c>
      <c r="E335" s="57" t="n">
        <v>495.441</v>
      </c>
      <c r="F335" s="57" t="n">
        <v>7.6111232</v>
      </c>
      <c r="G335" s="57" t="n">
        <v>400</v>
      </c>
      <c r="H335" s="57" t="n">
        <v>469.9587</v>
      </c>
      <c r="I335" s="57" t="n">
        <v>8.8889858</v>
      </c>
      <c r="J335" s="57" t="n">
        <v>400</v>
      </c>
      <c r="K335" s="57" t="n">
        <v>528.9523</v>
      </c>
      <c r="L335" s="57" t="n">
        <v>7.9655398</v>
      </c>
      <c r="M335" s="57" t="n">
        <v>400</v>
      </c>
      <c r="N335" s="57" t="n">
        <v>381.1343</v>
      </c>
      <c r="O335" s="57" t="n">
        <v>12.966957</v>
      </c>
      <c r="P335" s="57" t="n">
        <v>400</v>
      </c>
      <c r="Q335" s="57" t="n">
        <v>393.222</v>
      </c>
      <c r="R335" s="57" t="n">
        <v>10.257688</v>
      </c>
      <c r="S335" s="57" t="n">
        <v>400</v>
      </c>
      <c r="T335" s="57" t="n">
        <v>383.7151</v>
      </c>
      <c r="U335" s="57" t="n">
        <v>10.696728</v>
      </c>
      <c r="V335" s="57" t="n">
        <v>400</v>
      </c>
      <c r="W335" s="57" t="n">
        <v>485.1944</v>
      </c>
      <c r="X335" s="57" t="n">
        <v>9.8153762</v>
      </c>
      <c r="Y335" s="57" t="n">
        <v>400</v>
      </c>
      <c r="Z335" s="57" t="n">
        <v>539.076</v>
      </c>
      <c r="AA335" s="57" t="n">
        <v>6.9583424</v>
      </c>
      <c r="AB335" s="57" t="n">
        <v>400</v>
      </c>
      <c r="AC335" s="57" t="n">
        <v>444.6888</v>
      </c>
      <c r="AD335" s="57" t="n">
        <v>10.343184</v>
      </c>
      <c r="AE335" s="57" t="n">
        <v>400</v>
      </c>
      <c r="AF335" s="57" t="n">
        <v>356.5874</v>
      </c>
      <c r="AG335" s="57" t="n">
        <v>8.5923664</v>
      </c>
      <c r="AH335" s="57" t="n">
        <v>400</v>
      </c>
      <c r="AI335" s="57" t="n">
        <v>479.8853</v>
      </c>
      <c r="AJ335" s="57" t="n">
        <v>7.7137405</v>
      </c>
      <c r="AK335" s="57" t="n">
        <v>400</v>
      </c>
      <c r="AL335" s="57" t="n">
        <v>412.026</v>
      </c>
      <c r="AM335" s="57" t="n">
        <v>10.418648</v>
      </c>
      <c r="AN335" s="57" t="n">
        <v>400</v>
      </c>
      <c r="AO335" s="57" t="n">
        <v>408.298</v>
      </c>
      <c r="AP335" s="57" t="n">
        <v>10.902944</v>
      </c>
      <c r="AQ335" s="57" t="n">
        <v>400</v>
      </c>
      <c r="AR335" s="57" t="n">
        <v>508.5094</v>
      </c>
      <c r="AS335" s="57" t="n">
        <v>7.497928</v>
      </c>
      <c r="AT335" s="57" t="n">
        <v>400</v>
      </c>
      <c r="AU335" s="57" t="n">
        <v>574.3848</v>
      </c>
      <c r="AV335" s="57" t="n">
        <v>6.7103599</v>
      </c>
      <c r="AW335" s="57" t="n">
        <v>400</v>
      </c>
      <c r="AX335" s="57" t="n">
        <v>629.3632</v>
      </c>
      <c r="AY335" s="57" t="n">
        <v>5.5210469</v>
      </c>
      <c r="AZ335" s="57" t="n">
        <v>400</v>
      </c>
      <c r="BA335" s="57" t="n">
        <v>373.3697</v>
      </c>
      <c r="BB335" s="57" t="n">
        <v>12.193021</v>
      </c>
      <c r="BC335" s="57" t="n">
        <v>400</v>
      </c>
      <c r="BD335" s="57" t="n">
        <v>295.1382</v>
      </c>
      <c r="BE335" s="57" t="n">
        <v>8.8745911</v>
      </c>
      <c r="BF335" s="57" t="n">
        <v>400</v>
      </c>
      <c r="BG335" s="57" t="n">
        <v>372.8756</v>
      </c>
      <c r="BH335" s="57" t="n">
        <v>10.838277</v>
      </c>
      <c r="BI335" s="57" t="n">
        <v>400</v>
      </c>
      <c r="BJ335" s="57" t="n">
        <v>402.0157</v>
      </c>
      <c r="BK335" s="57" t="n">
        <v>9.7154853</v>
      </c>
      <c r="BL335" s="57" t="n">
        <v>400</v>
      </c>
      <c r="BM335" s="57" t="n">
        <v>395.6934</v>
      </c>
      <c r="BN335" s="57" t="n">
        <v>9.6990185</v>
      </c>
      <c r="BO335" s="57" t="n">
        <v>400</v>
      </c>
      <c r="BP335" s="57" t="n">
        <v>307.7576</v>
      </c>
      <c r="BQ335" s="57" t="n">
        <v>10.801636</v>
      </c>
      <c r="BR335" s="57" t="n">
        <v>400</v>
      </c>
      <c r="BS335" s="57" t="n">
        <v>362.1923</v>
      </c>
      <c r="BT335" s="57" t="n">
        <v>10.699891</v>
      </c>
      <c r="BU335" s="57" t="n">
        <v>400</v>
      </c>
      <c r="BV335" s="57" t="n">
        <v>418.9753</v>
      </c>
      <c r="BW335" s="57" t="n">
        <v>11.412868</v>
      </c>
      <c r="BX335" s="57" t="n">
        <v>400</v>
      </c>
      <c r="BY335" s="57" t="n">
        <v>333.5942</v>
      </c>
      <c r="BZ335" s="57" t="n">
        <v>12.481461</v>
      </c>
      <c r="CA335" s="57" t="n">
        <v>400</v>
      </c>
      <c r="CB335" s="57" t="n">
        <v>560.3466</v>
      </c>
      <c r="CC335" s="57" t="n">
        <v>6.8591058</v>
      </c>
      <c r="CD335" s="57" t="n">
        <v>400</v>
      </c>
      <c r="CE335" s="57" t="n">
        <v>430.3307</v>
      </c>
      <c r="CF335" s="57" t="n">
        <v>10.959433</v>
      </c>
      <c r="CG335" s="57"/>
      <c r="CH335" s="65" t="n">
        <f aca="false">AH335</f>
        <v>400</v>
      </c>
      <c r="CI335" s="66" t="n">
        <f aca="false">AVERAGE(B335,E335,H335,K335,N335,Q335,T335,W335,Z335,AC335,AF335,AI335,AL335,AO335,AR335,AU335,AX335,BA335,BD335,BG335,BJ335,BM335,BP335,BS335,BV335,BY335,CB335,CE335)</f>
        <v>437.599228571429</v>
      </c>
      <c r="CJ335" s="67" t="n">
        <f aca="false">AVERAGE(C335,F335,I335,L335,O335,R335,U335,X335,AA335,AD335,AG335,AJ335,AM335,AP335,AS335,AV335,AY335,BB335,BE335,BH335,BK335,BN335,BQ335,BT335,BW335,BZ335,CC335,CF335)</f>
        <v>9.50687408214286</v>
      </c>
      <c r="CK335" s="66" t="n">
        <f aca="false">STDEV(B335,E335,H335,K335,N335,Q335,T335,W335,Z335,AC335,AF335,AI335,AL335,AO335,AR335,AU335,AX335,BA335,BD335,BG335,BJ335,BM335,BP335,BS335,BV335,BY335,CB335,CE335)</f>
        <v>83.7761856859708</v>
      </c>
      <c r="CL335" s="67" t="n">
        <f aca="false">STDEV(C335,F335,I335,L335,O335,R335,U335,X335,AA335,AD335,AG335,AJ335,AM335,AP335,AS335,AV335,AY335,BB335,BE335,BH335,BK335,BN335,BQ335,BT335,BW335,BZ335,CC335,CF335)</f>
        <v>1.89386548962988</v>
      </c>
    </row>
    <row r="336" customFormat="false" ht="26.8" hidden="false" customHeight="false" outlineLevel="0" collapsed="false">
      <c r="A336" s="57" t="n">
        <v>401.25</v>
      </c>
      <c r="B336" s="57" t="n">
        <v>509.9981</v>
      </c>
      <c r="C336" s="57" t="n">
        <v>8.4947655</v>
      </c>
      <c r="D336" s="57" t="n">
        <v>401.25</v>
      </c>
      <c r="E336" s="57" t="n">
        <v>513.2927</v>
      </c>
      <c r="F336" s="57" t="n">
        <v>7.1236641</v>
      </c>
      <c r="G336" s="57" t="n">
        <v>401.25</v>
      </c>
      <c r="H336" s="57" t="n">
        <v>476.3093</v>
      </c>
      <c r="I336" s="57" t="n">
        <v>9.4473282</v>
      </c>
      <c r="J336" s="57" t="n">
        <v>401.25</v>
      </c>
      <c r="K336" s="57" t="n">
        <v>532.4293</v>
      </c>
      <c r="L336" s="57" t="n">
        <v>7.6672846</v>
      </c>
      <c r="M336" s="57" t="n">
        <v>401.25</v>
      </c>
      <c r="N336" s="57" t="n">
        <v>380.3962</v>
      </c>
      <c r="O336" s="57" t="n">
        <v>13.17121</v>
      </c>
      <c r="P336" s="57" t="n">
        <v>401.25</v>
      </c>
      <c r="Q336" s="57" t="n">
        <v>379.9579</v>
      </c>
      <c r="R336" s="57" t="n">
        <v>9.8816794</v>
      </c>
      <c r="S336" s="57" t="n">
        <v>401.25</v>
      </c>
      <c r="T336" s="57" t="n">
        <v>371.8674</v>
      </c>
      <c r="U336" s="57" t="n">
        <v>10.53337</v>
      </c>
      <c r="V336" s="57" t="n">
        <v>401.25</v>
      </c>
      <c r="W336" s="57" t="n">
        <v>485.4988</v>
      </c>
      <c r="X336" s="57" t="n">
        <v>9.8826609</v>
      </c>
      <c r="Y336" s="57" t="n">
        <v>401.25</v>
      </c>
      <c r="Z336" s="57" t="n">
        <v>537.7917</v>
      </c>
      <c r="AA336" s="57" t="n">
        <v>7.2348964</v>
      </c>
      <c r="AB336" s="57" t="n">
        <v>401.25</v>
      </c>
      <c r="AC336" s="57" t="n">
        <v>440.6763</v>
      </c>
      <c r="AD336" s="57" t="n">
        <v>10.569248</v>
      </c>
      <c r="AE336" s="57" t="n">
        <v>401.25</v>
      </c>
      <c r="AF336" s="57" t="n">
        <v>335.0084</v>
      </c>
      <c r="AG336" s="57" t="n">
        <v>9.5022901</v>
      </c>
      <c r="AH336" s="57" t="n">
        <v>401.25</v>
      </c>
      <c r="AI336" s="57" t="n">
        <v>454.2717</v>
      </c>
      <c r="AJ336" s="57" t="n">
        <v>7.5014177</v>
      </c>
      <c r="AK336" s="57" t="n">
        <v>401.25</v>
      </c>
      <c r="AL336" s="57" t="n">
        <v>400.719</v>
      </c>
      <c r="AM336" s="57" t="n">
        <v>10.726827</v>
      </c>
      <c r="AN336" s="57" t="n">
        <v>401.25</v>
      </c>
      <c r="AO336" s="57" t="n">
        <v>417.042</v>
      </c>
      <c r="AP336" s="57" t="n">
        <v>10.746456</v>
      </c>
      <c r="AQ336" s="57" t="n">
        <v>401.25</v>
      </c>
      <c r="AR336" s="57" t="n">
        <v>444.3286</v>
      </c>
      <c r="AS336" s="57" t="n">
        <v>7.3154853</v>
      </c>
      <c r="AT336" s="57" t="n">
        <v>401.25</v>
      </c>
      <c r="AU336" s="57" t="n">
        <v>581.102</v>
      </c>
      <c r="AV336" s="57" t="n">
        <v>6.8291167</v>
      </c>
      <c r="AW336" s="57" t="n">
        <v>401.25</v>
      </c>
      <c r="AX336" s="57" t="n">
        <v>607.1737</v>
      </c>
      <c r="AY336" s="57" t="n">
        <v>5.7163577</v>
      </c>
      <c r="AZ336" s="57" t="n">
        <v>401.25</v>
      </c>
      <c r="BA336" s="57" t="n">
        <v>376.5395</v>
      </c>
      <c r="BB336" s="57" t="n">
        <v>12.158779</v>
      </c>
      <c r="BC336" s="57" t="n">
        <v>401.25</v>
      </c>
      <c r="BD336" s="57" t="n">
        <v>296.9915</v>
      </c>
      <c r="BE336" s="57" t="n">
        <v>10.95747</v>
      </c>
      <c r="BF336" s="57" t="n">
        <v>401.25</v>
      </c>
      <c r="BG336" s="57" t="n">
        <v>367.1451</v>
      </c>
      <c r="BH336" s="57" t="n">
        <v>10.991385</v>
      </c>
      <c r="BI336" s="57" t="n">
        <v>401.25</v>
      </c>
      <c r="BJ336" s="57" t="n">
        <v>402.8938</v>
      </c>
      <c r="BK336" s="57" t="n">
        <v>9.6917121</v>
      </c>
      <c r="BL336" s="57" t="n">
        <v>401.25</v>
      </c>
      <c r="BM336" s="57" t="n">
        <v>398.5379</v>
      </c>
      <c r="BN336" s="57" t="n">
        <v>9.7200654</v>
      </c>
      <c r="BO336" s="57" t="n">
        <v>401.25</v>
      </c>
      <c r="BP336" s="57" t="n">
        <v>318.4881</v>
      </c>
      <c r="BQ336" s="57" t="n">
        <v>11.182334</v>
      </c>
      <c r="BR336" s="57" t="n">
        <v>401.25</v>
      </c>
      <c r="BS336" s="57" t="n">
        <v>357.5857</v>
      </c>
      <c r="BT336" s="57" t="n">
        <v>9.9101418</v>
      </c>
      <c r="BU336" s="57" t="n">
        <v>401.25</v>
      </c>
      <c r="BV336" s="57" t="n">
        <v>423.9216</v>
      </c>
      <c r="BW336" s="57" t="n">
        <v>11.634133</v>
      </c>
      <c r="BX336" s="57" t="n">
        <v>401.25</v>
      </c>
      <c r="BY336" s="57" t="n">
        <v>337.483</v>
      </c>
      <c r="BZ336" s="57" t="n">
        <v>12.803817</v>
      </c>
      <c r="CA336" s="57" t="n">
        <v>401.25</v>
      </c>
      <c r="CB336" s="57" t="n">
        <v>558.1463</v>
      </c>
      <c r="CC336" s="57" t="n">
        <v>7.0885496</v>
      </c>
      <c r="CD336" s="57" t="n">
        <v>401.25</v>
      </c>
      <c r="CE336" s="57" t="n">
        <v>431.9711</v>
      </c>
      <c r="CF336" s="57" t="n">
        <v>11.163904</v>
      </c>
      <c r="CG336" s="57"/>
      <c r="CH336" s="65" t="n">
        <f aca="false">AH336</f>
        <v>401.25</v>
      </c>
      <c r="CI336" s="66" t="n">
        <f aca="false">AVERAGE(B336,E336,H336,K336,N336,Q336,T336,W336,Z336,AC336,AF336,AI336,AL336,AO336,AR336,AU336,AX336,BA336,BD336,BG336,BJ336,BM336,BP336,BS336,BV336,BY336,CB336,CE336)</f>
        <v>433.484525</v>
      </c>
      <c r="CJ336" s="67" t="n">
        <f aca="false">AVERAGE(C336,F336,I336,L336,O336,R336,U336,X336,AA336,AD336,AG336,AJ336,AM336,AP336,AS336,AV336,AY336,BB336,BE336,BH336,BK336,BN336,BQ336,BT336,BW336,BZ336,CC336,CF336)</f>
        <v>9.63022673214286</v>
      </c>
      <c r="CK336" s="66" t="n">
        <f aca="false">STDEV(B336,E336,H336,K336,N336,Q336,T336,W336,Z336,AC336,AF336,AI336,AL336,AO336,AR336,AU336,AX336,BA336,BD336,BG336,BJ336,BM336,BP336,BS336,BV336,BY336,CB336,CE336)</f>
        <v>82.2781029035993</v>
      </c>
      <c r="CL336" s="67" t="n">
        <f aca="false">STDEV(C336,F336,I336,L336,O336,R336,U336,X336,AA336,AD336,AG336,AJ336,AM336,AP336,AS336,AV336,AY336,BB336,BE336,BH336,BK336,BN336,BQ336,BT336,BW336,BZ336,CC336,CF336)</f>
        <v>1.94826924113534</v>
      </c>
    </row>
    <row r="337" customFormat="false" ht="26.8" hidden="false" customHeight="false" outlineLevel="0" collapsed="false">
      <c r="A337" s="57" t="n">
        <v>402.5</v>
      </c>
      <c r="B337" s="57" t="n">
        <v>519.4217</v>
      </c>
      <c r="C337" s="57" t="n">
        <v>8.3438386</v>
      </c>
      <c r="D337" s="57" t="n">
        <v>402.5</v>
      </c>
      <c r="E337" s="57" t="n">
        <v>520.0655</v>
      </c>
      <c r="F337" s="57" t="n">
        <v>6.8672846</v>
      </c>
      <c r="G337" s="57" t="n">
        <v>402.5</v>
      </c>
      <c r="H337" s="57" t="n">
        <v>463.5419</v>
      </c>
      <c r="I337" s="57" t="n">
        <v>8.9363141</v>
      </c>
      <c r="J337" s="57" t="n">
        <v>402.5</v>
      </c>
      <c r="K337" s="57" t="n">
        <v>528.7127</v>
      </c>
      <c r="L337" s="57" t="n">
        <v>7.5461287</v>
      </c>
      <c r="M337" s="57" t="n">
        <v>402.5</v>
      </c>
      <c r="N337" s="57" t="n">
        <v>376.5275</v>
      </c>
      <c r="O337" s="57" t="n">
        <v>12.030534</v>
      </c>
      <c r="P337" s="57" t="n">
        <v>402.5</v>
      </c>
      <c r="Q337" s="57" t="n">
        <v>390.7532</v>
      </c>
      <c r="R337" s="57" t="n">
        <v>10.251145</v>
      </c>
      <c r="S337" s="57" t="n">
        <v>402.5</v>
      </c>
      <c r="T337" s="57" t="n">
        <v>377.925</v>
      </c>
      <c r="U337" s="57" t="n">
        <v>11.755725</v>
      </c>
      <c r="V337" s="57" t="n">
        <v>402.5</v>
      </c>
      <c r="W337" s="57" t="n">
        <v>482.8904</v>
      </c>
      <c r="X337" s="57" t="n">
        <v>9.8689204</v>
      </c>
      <c r="Y337" s="57" t="n">
        <v>402.5</v>
      </c>
      <c r="Z337" s="57" t="n">
        <v>553.5751</v>
      </c>
      <c r="AA337" s="57" t="n">
        <v>7.1486369</v>
      </c>
      <c r="AB337" s="57" t="n">
        <v>402.5</v>
      </c>
      <c r="AC337" s="57" t="n">
        <v>446.9481</v>
      </c>
      <c r="AD337" s="57" t="n">
        <v>10.774373</v>
      </c>
      <c r="AE337" s="57" t="n">
        <v>402.5</v>
      </c>
      <c r="AF337" s="57" t="n">
        <v>318.1371</v>
      </c>
      <c r="AG337" s="57" t="n">
        <v>10.200654</v>
      </c>
      <c r="AH337" s="57" t="n">
        <v>402.5</v>
      </c>
      <c r="AI337" s="57" t="n">
        <v>411.9448</v>
      </c>
      <c r="AJ337" s="57" t="n">
        <v>7.8777535</v>
      </c>
      <c r="AK337" s="57" t="n">
        <v>402.5</v>
      </c>
      <c r="AL337" s="57" t="n">
        <v>405.2646</v>
      </c>
      <c r="AM337" s="57" t="n">
        <v>10.897165</v>
      </c>
      <c r="AN337" s="57" t="n">
        <v>402.5</v>
      </c>
      <c r="AO337" s="57" t="n">
        <v>416.5447</v>
      </c>
      <c r="AP337" s="57" t="n">
        <v>10.618321</v>
      </c>
      <c r="AQ337" s="57" t="n">
        <v>402.5</v>
      </c>
      <c r="AR337" s="57" t="n">
        <v>477.2016</v>
      </c>
      <c r="AS337" s="57" t="n">
        <v>8.4764449</v>
      </c>
      <c r="AT337" s="57" t="n">
        <v>402.5</v>
      </c>
      <c r="AU337" s="57" t="n">
        <v>573.1658</v>
      </c>
      <c r="AV337" s="57" t="n">
        <v>6.7088332</v>
      </c>
      <c r="AW337" s="57" t="n">
        <v>402.5</v>
      </c>
      <c r="AX337" s="57" t="n">
        <v>613.6544</v>
      </c>
      <c r="AY337" s="57" t="n">
        <v>5.7858233</v>
      </c>
      <c r="AZ337" s="57" t="n">
        <v>402.5</v>
      </c>
      <c r="BA337" s="57" t="n">
        <v>375.1234</v>
      </c>
      <c r="BB337" s="57" t="n">
        <v>11.172955</v>
      </c>
      <c r="BC337" s="57" t="n">
        <v>402.5</v>
      </c>
      <c r="BD337" s="57" t="n">
        <v>304.8313</v>
      </c>
      <c r="BE337" s="57" t="n">
        <v>11.686041</v>
      </c>
      <c r="BF337" s="57" t="n">
        <v>402.5</v>
      </c>
      <c r="BG337" s="57" t="n">
        <v>373.3616</v>
      </c>
      <c r="BH337" s="57" t="n">
        <v>11.03675</v>
      </c>
      <c r="BI337" s="57" t="n">
        <v>402.5</v>
      </c>
      <c r="BJ337" s="57" t="n">
        <v>407.4514</v>
      </c>
      <c r="BK337" s="57" t="n">
        <v>10.336859</v>
      </c>
      <c r="BL337" s="57" t="n">
        <v>402.5</v>
      </c>
      <c r="BM337" s="57" t="n">
        <v>401.6115</v>
      </c>
      <c r="BN337" s="57" t="n">
        <v>10.064885</v>
      </c>
      <c r="BO337" s="57" t="n">
        <v>402.5</v>
      </c>
      <c r="BP337" s="57" t="n">
        <v>314.5819</v>
      </c>
      <c r="BQ337" s="57" t="n">
        <v>11.085278</v>
      </c>
      <c r="BR337" s="57" t="n">
        <v>402.5</v>
      </c>
      <c r="BS337" s="57" t="n">
        <v>373.8001</v>
      </c>
      <c r="BT337" s="57" t="n">
        <v>9.9933479</v>
      </c>
      <c r="BU337" s="57" t="n">
        <v>402.5</v>
      </c>
      <c r="BV337" s="57" t="n">
        <v>423.6663</v>
      </c>
      <c r="BW337" s="57" t="n">
        <v>11.955071</v>
      </c>
      <c r="BX337" s="57" t="n">
        <v>402.5</v>
      </c>
      <c r="BY337" s="57" t="n">
        <v>337.5835</v>
      </c>
      <c r="BZ337" s="57" t="n">
        <v>11.824209</v>
      </c>
      <c r="CA337" s="57" t="n">
        <v>402.5</v>
      </c>
      <c r="CB337" s="57" t="n">
        <v>553.8648</v>
      </c>
      <c r="CC337" s="57" t="n">
        <v>7.1417666</v>
      </c>
      <c r="CD337" s="57" t="n">
        <v>402.5</v>
      </c>
      <c r="CE337" s="57" t="n">
        <v>426.9113</v>
      </c>
      <c r="CF337" s="57" t="n">
        <v>10.626499</v>
      </c>
      <c r="CG337" s="57"/>
      <c r="CH337" s="65" t="n">
        <f aca="false">AH337</f>
        <v>402.5</v>
      </c>
      <c r="CI337" s="66" t="n">
        <f aca="false">AVERAGE(B337,E337,H337,K337,N337,Q337,T337,W337,Z337,AC337,AF337,AI337,AL337,AO337,AR337,AU337,AX337,BA337,BD337,BG337,BJ337,BM337,BP337,BS337,BV337,BY337,CB337,CE337)</f>
        <v>434.609328571429</v>
      </c>
      <c r="CJ337" s="67" t="n">
        <f aca="false">AVERAGE(C337,F337,I337,L337,O337,R337,U337,X337,AA337,AD337,AG337,AJ337,AM337,AP337,AS337,AV337,AY337,BB337,BE337,BH337,BK337,BN337,BQ337,BT337,BW337,BZ337,CC337,CF337)</f>
        <v>9.67898416785715</v>
      </c>
      <c r="CK337" s="66" t="n">
        <f aca="false">STDEV(B337,E337,H337,K337,N337,Q337,T337,W337,Z337,AC337,AF337,AI337,AL337,AO337,AR337,AU337,AX337,BA337,BD337,BG337,BJ337,BM337,BP337,BS337,BV337,BY337,CB337,CE337)</f>
        <v>82.8985207577574</v>
      </c>
      <c r="CL337" s="67" t="n">
        <f aca="false">STDEV(C337,F337,I337,L337,O337,R337,U337,X337,AA337,AD337,AG337,AJ337,AM337,AP337,AS337,AV337,AY337,BB337,BE337,BH337,BK337,BN337,BQ337,BT337,BW337,BZ337,CC337,CF337)</f>
        <v>1.84375605690725</v>
      </c>
    </row>
    <row r="338" customFormat="false" ht="26.8" hidden="false" customHeight="false" outlineLevel="0" collapsed="false">
      <c r="A338" s="57" t="n">
        <v>403.75</v>
      </c>
      <c r="B338" s="57" t="n">
        <v>521.8334</v>
      </c>
      <c r="C338" s="57" t="n">
        <v>8.4720829</v>
      </c>
      <c r="D338" s="57" t="n">
        <v>403.75</v>
      </c>
      <c r="E338" s="57" t="n">
        <v>523.291</v>
      </c>
      <c r="F338" s="57" t="n">
        <v>6.5372955</v>
      </c>
      <c r="G338" s="57" t="n">
        <v>403.75</v>
      </c>
      <c r="H338" s="57" t="n">
        <v>460.2553</v>
      </c>
      <c r="I338" s="57" t="n">
        <v>8.7649945</v>
      </c>
      <c r="J338" s="57" t="n">
        <v>403.75</v>
      </c>
      <c r="K338" s="57" t="n">
        <v>530.4507</v>
      </c>
      <c r="L338" s="57" t="n">
        <v>7.708506</v>
      </c>
      <c r="M338" s="57" t="n">
        <v>403.75</v>
      </c>
      <c r="N338" s="57" t="n">
        <v>373.4521</v>
      </c>
      <c r="O338" s="57" t="n">
        <v>11.267285</v>
      </c>
      <c r="P338" s="57" t="n">
        <v>403.75</v>
      </c>
      <c r="Q338" s="57" t="n">
        <v>401.5089</v>
      </c>
      <c r="R338" s="57" t="n">
        <v>10.049727</v>
      </c>
      <c r="S338" s="57" t="n">
        <v>403.75</v>
      </c>
      <c r="T338" s="57" t="n">
        <v>366.0729</v>
      </c>
      <c r="U338" s="57" t="n">
        <v>10.533152</v>
      </c>
      <c r="V338" s="57" t="n">
        <v>403.75</v>
      </c>
      <c r="W338" s="57" t="n">
        <v>470.7609</v>
      </c>
      <c r="X338" s="57" t="n">
        <v>9.5942203</v>
      </c>
      <c r="Y338" s="57" t="n">
        <v>403.75</v>
      </c>
      <c r="Z338" s="57" t="n">
        <v>566.7503</v>
      </c>
      <c r="AA338" s="57" t="n">
        <v>6.8664122</v>
      </c>
      <c r="AB338" s="57" t="n">
        <v>403.75</v>
      </c>
      <c r="AC338" s="57" t="n">
        <v>438.3894</v>
      </c>
      <c r="AD338" s="57" t="n">
        <v>10.902835</v>
      </c>
      <c r="AE338" s="57" t="n">
        <v>403.75</v>
      </c>
      <c r="AF338" s="57" t="n">
        <v>299.6352</v>
      </c>
      <c r="AG338" s="57" t="n">
        <v>10.94373</v>
      </c>
      <c r="AH338" s="57" t="n">
        <v>403.75</v>
      </c>
      <c r="AI338" s="57" t="n">
        <v>425.1156</v>
      </c>
      <c r="AJ338" s="57" t="n">
        <v>8.8986914</v>
      </c>
      <c r="AK338" s="57" t="n">
        <v>403.75</v>
      </c>
      <c r="AL338" s="57" t="n">
        <v>414.017</v>
      </c>
      <c r="AM338" s="57" t="n">
        <v>11.314831</v>
      </c>
      <c r="AN338" s="57" t="n">
        <v>403.75</v>
      </c>
      <c r="AO338" s="57" t="n">
        <v>402.5514</v>
      </c>
      <c r="AP338" s="57" t="n">
        <v>10.273828</v>
      </c>
      <c r="AQ338" s="57" t="n">
        <v>403.75</v>
      </c>
      <c r="AR338" s="57" t="n">
        <v>495.6301</v>
      </c>
      <c r="AS338" s="57" t="n">
        <v>8.8718648</v>
      </c>
      <c r="AT338" s="57" t="n">
        <v>403.75</v>
      </c>
      <c r="AU338" s="57" t="n">
        <v>555.0141</v>
      </c>
      <c r="AV338" s="57" t="n">
        <v>6.6652126</v>
      </c>
      <c r="AW338" s="57" t="n">
        <v>403.75</v>
      </c>
      <c r="AX338" s="57" t="n">
        <v>599.7933</v>
      </c>
      <c r="AY338" s="57" t="n">
        <v>5.9129771</v>
      </c>
      <c r="AZ338" s="57" t="n">
        <v>403.75</v>
      </c>
      <c r="BA338" s="57" t="n">
        <v>384.0769</v>
      </c>
      <c r="BB338" s="57" t="n">
        <v>11.281897</v>
      </c>
      <c r="BC338" s="57" t="n">
        <v>403.75</v>
      </c>
      <c r="BD338" s="57" t="n">
        <v>316.5527</v>
      </c>
      <c r="BE338" s="57" t="n">
        <v>12.609051</v>
      </c>
      <c r="BF338" s="57" t="n">
        <v>403.75</v>
      </c>
      <c r="BG338" s="57" t="n">
        <v>377.5253</v>
      </c>
      <c r="BH338" s="57" t="n">
        <v>10.207961</v>
      </c>
      <c r="BI338" s="57" t="n">
        <v>403.75</v>
      </c>
      <c r="BJ338" s="57" t="n">
        <v>365.9623</v>
      </c>
      <c r="BK338" s="57" t="n">
        <v>9.0572519</v>
      </c>
      <c r="BL338" s="57" t="n">
        <v>403.75</v>
      </c>
      <c r="BM338" s="57" t="n">
        <v>389.6608</v>
      </c>
      <c r="BN338" s="57" t="n">
        <v>10.076554</v>
      </c>
      <c r="BO338" s="57" t="n">
        <v>403.75</v>
      </c>
      <c r="BP338" s="57" t="n">
        <v>313.4009</v>
      </c>
      <c r="BQ338" s="57" t="n">
        <v>10.402181</v>
      </c>
      <c r="BR338" s="57" t="n">
        <v>403.75</v>
      </c>
      <c r="BS338" s="57" t="n">
        <v>350.7151</v>
      </c>
      <c r="BT338" s="57" t="n">
        <v>9.5490731</v>
      </c>
      <c r="BU338" s="57" t="n">
        <v>403.75</v>
      </c>
      <c r="BV338" s="57" t="n">
        <v>411.8775</v>
      </c>
      <c r="BW338" s="57" t="n">
        <v>11.519629</v>
      </c>
      <c r="BX338" s="57" t="n">
        <v>403.75</v>
      </c>
      <c r="BY338" s="57" t="n">
        <v>345.431</v>
      </c>
      <c r="BZ338" s="57" t="n">
        <v>11.510142</v>
      </c>
      <c r="CA338" s="57" t="n">
        <v>403.75</v>
      </c>
      <c r="CB338" s="57" t="n">
        <v>557.062</v>
      </c>
      <c r="CC338" s="57" t="n">
        <v>7.1818975</v>
      </c>
      <c r="CD338" s="57" t="n">
        <v>403.75</v>
      </c>
      <c r="CE338" s="57" t="n">
        <v>432.4712</v>
      </c>
      <c r="CF338" s="57" t="n">
        <v>10.538822</v>
      </c>
      <c r="CG338" s="57"/>
      <c r="CH338" s="65" t="n">
        <f aca="false">AH338</f>
        <v>403.75</v>
      </c>
      <c r="CI338" s="66" t="n">
        <f aca="false">AVERAGE(B338,E338,H338,K338,N338,Q338,T338,W338,Z338,AC338,AF338,AI338,AL338,AO338,AR338,AU338,AX338,BA338,BD338,BG338,BJ338,BM338,BP338,BS338,BV338,BY338,CB338,CE338)</f>
        <v>431.759189285714</v>
      </c>
      <c r="CJ338" s="67" t="n">
        <f aca="false">AVERAGE(C338,F338,I338,L338,O338,R338,U338,X338,AA338,AD338,AG338,AJ338,AM338,AP338,AS338,AV338,AY338,BB338,BE338,BH338,BK338,BN338,BQ338,BT338,BW338,BZ338,CC338,CF338)</f>
        <v>9.55400374285714</v>
      </c>
      <c r="CK338" s="66" t="n">
        <f aca="false">STDEV(B338,E338,H338,K338,N338,Q338,T338,W338,Z338,AC338,AF338,AI338,AL338,AO338,AR338,AU338,AX338,BA338,BD338,BG338,BJ338,BM338,BP338,BS338,BV338,BY338,CB338,CE338)</f>
        <v>83.9645152852893</v>
      </c>
      <c r="CL338" s="67" t="n">
        <f aca="false">STDEV(C338,F338,I338,L338,O338,R338,U338,X338,AA338,AD338,AG338,AJ338,AM338,AP338,AS338,AV338,AY338,BB338,BE338,BH338,BK338,BN338,BQ338,BT338,BW338,BZ338,CC338,CF338)</f>
        <v>1.76176558304522</v>
      </c>
    </row>
    <row r="339" customFormat="false" ht="26.8" hidden="false" customHeight="false" outlineLevel="0" collapsed="false">
      <c r="A339" s="57" t="n">
        <v>405</v>
      </c>
      <c r="B339" s="57" t="n">
        <v>506.5046</v>
      </c>
      <c r="C339" s="57" t="n">
        <v>8.5824427</v>
      </c>
      <c r="D339" s="57" t="n">
        <v>405</v>
      </c>
      <c r="E339" s="57" t="n">
        <v>550.4663</v>
      </c>
      <c r="F339" s="57" t="n">
        <v>6.5885496</v>
      </c>
      <c r="G339" s="57" t="n">
        <v>405</v>
      </c>
      <c r="H339" s="57" t="n">
        <v>470.0743</v>
      </c>
      <c r="I339" s="57" t="n">
        <v>8.9443839</v>
      </c>
      <c r="J339" s="57" t="n">
        <v>405</v>
      </c>
      <c r="K339" s="57" t="n">
        <v>530.8762</v>
      </c>
      <c r="L339" s="57" t="n">
        <v>7.8897492</v>
      </c>
      <c r="M339" s="57" t="n">
        <v>405</v>
      </c>
      <c r="N339" s="57" t="n">
        <v>365.4196</v>
      </c>
      <c r="O339" s="57" t="n">
        <v>11.154635</v>
      </c>
      <c r="P339" s="57" t="n">
        <v>405</v>
      </c>
      <c r="Q339" s="57" t="n">
        <v>407.5526</v>
      </c>
      <c r="R339" s="57" t="n">
        <v>9.8839695</v>
      </c>
      <c r="S339" s="57" t="n">
        <v>405</v>
      </c>
      <c r="T339" s="57" t="n">
        <v>341.6641</v>
      </c>
      <c r="U339" s="57" t="n">
        <v>9.7123228</v>
      </c>
      <c r="V339" s="57" t="n">
        <v>405</v>
      </c>
      <c r="W339" s="57" t="n">
        <v>474.3919</v>
      </c>
      <c r="X339" s="57" t="n">
        <v>9.2848419</v>
      </c>
      <c r="Y339" s="57" t="n">
        <v>405</v>
      </c>
      <c r="Z339" s="57" t="n">
        <v>562.4702</v>
      </c>
      <c r="AA339" s="57" t="n">
        <v>6.731843</v>
      </c>
      <c r="AB339" s="57" t="n">
        <v>405</v>
      </c>
      <c r="AC339" s="57" t="n">
        <v>439.5689</v>
      </c>
      <c r="AD339" s="57" t="n">
        <v>11.24373</v>
      </c>
      <c r="AE339" s="57" t="n">
        <v>405</v>
      </c>
      <c r="AF339" s="57" t="n">
        <v>297.9576</v>
      </c>
      <c r="AG339" s="57" t="n">
        <v>9.8285714</v>
      </c>
      <c r="AH339" s="57" t="n">
        <v>405</v>
      </c>
      <c r="AI339" s="57" t="n">
        <v>410.3115</v>
      </c>
      <c r="AJ339" s="57" t="n">
        <v>8.9919302</v>
      </c>
      <c r="AK339" s="57" t="n">
        <v>405</v>
      </c>
      <c r="AL339" s="57" t="n">
        <v>401.7707</v>
      </c>
      <c r="AM339" s="57" t="n">
        <v>10.745802</v>
      </c>
      <c r="AN339" s="57" t="n">
        <v>405</v>
      </c>
      <c r="AO339" s="57" t="n">
        <v>395.3628</v>
      </c>
      <c r="AP339" s="57" t="n">
        <v>10.396401</v>
      </c>
      <c r="AQ339" s="57" t="n">
        <v>405</v>
      </c>
      <c r="AR339" s="57" t="n">
        <v>491.1293</v>
      </c>
      <c r="AS339" s="57" t="n">
        <v>8.6865867</v>
      </c>
      <c r="AT339" s="57" t="n">
        <v>405</v>
      </c>
      <c r="AU339" s="57" t="n">
        <v>539.2836</v>
      </c>
      <c r="AV339" s="57" t="n">
        <v>6.9398037</v>
      </c>
      <c r="AW339" s="57" t="n">
        <v>405</v>
      </c>
      <c r="AX339" s="57" t="n">
        <v>585.7885</v>
      </c>
      <c r="AY339" s="57" t="n">
        <v>5.9954198</v>
      </c>
      <c r="AZ339" s="57" t="n">
        <v>405</v>
      </c>
      <c r="BA339" s="57" t="n">
        <v>388.1169</v>
      </c>
      <c r="BB339" s="57" t="n">
        <v>11.822901</v>
      </c>
      <c r="BC339" s="57" t="n">
        <v>405</v>
      </c>
      <c r="BD339" s="57" t="n">
        <v>317.5829</v>
      </c>
      <c r="BE339" s="57" t="n">
        <v>13.472628</v>
      </c>
      <c r="BF339" s="57" t="n">
        <v>405</v>
      </c>
      <c r="BG339" s="57" t="n">
        <v>387.46</v>
      </c>
      <c r="BH339" s="57" t="n">
        <v>10.177208</v>
      </c>
      <c r="BI339" s="57" t="n">
        <v>405</v>
      </c>
      <c r="BJ339" s="57" t="n">
        <v>335.6138</v>
      </c>
      <c r="BK339" s="57" t="n">
        <v>8.8254089</v>
      </c>
      <c r="BL339" s="57" t="n">
        <v>405</v>
      </c>
      <c r="BM339" s="57" t="n">
        <v>393.4618</v>
      </c>
      <c r="BN339" s="57" t="n">
        <v>9.8640131</v>
      </c>
      <c r="BO339" s="57" t="n">
        <v>405</v>
      </c>
      <c r="BP339" s="57" t="n">
        <v>330.5385</v>
      </c>
      <c r="BQ339" s="57" t="n">
        <v>10.443948</v>
      </c>
      <c r="BR339" s="57" t="n">
        <v>405</v>
      </c>
      <c r="BS339" s="57" t="n">
        <v>360.2711</v>
      </c>
      <c r="BT339" s="57" t="n">
        <v>10.560414</v>
      </c>
      <c r="BU339" s="57" t="n">
        <v>405</v>
      </c>
      <c r="BV339" s="57" t="n">
        <v>413.813</v>
      </c>
      <c r="BW339" s="57" t="n">
        <v>11.699782</v>
      </c>
      <c r="BX339" s="57" t="n">
        <v>405</v>
      </c>
      <c r="BY339" s="57" t="n">
        <v>347.721</v>
      </c>
      <c r="BZ339" s="57" t="n">
        <v>12.360196</v>
      </c>
      <c r="CA339" s="57" t="n">
        <v>405</v>
      </c>
      <c r="CB339" s="57" t="n">
        <v>564.9578</v>
      </c>
      <c r="CC339" s="57" t="n">
        <v>7.4129771</v>
      </c>
      <c r="CD339" s="57" t="n">
        <v>405</v>
      </c>
      <c r="CE339" s="57" t="n">
        <v>438.6777</v>
      </c>
      <c r="CF339" s="57" t="n">
        <v>10.870011</v>
      </c>
      <c r="CG339" s="57"/>
      <c r="CH339" s="65" t="n">
        <f aca="false">AH339</f>
        <v>405</v>
      </c>
      <c r="CI339" s="66" t="n">
        <f aca="false">AVERAGE(B339,E339,H339,K339,N339,Q339,T339,W339,Z339,AC339,AF339,AI339,AL339,AO339,AR339,AU339,AX339,BA339,BD339,BG339,BJ339,BM339,BP339,BS339,BV339,BY339,CB339,CE339)</f>
        <v>430.314542857143</v>
      </c>
      <c r="CJ339" s="67" t="n">
        <f aca="false">AVERAGE(C339,F339,I339,L339,O339,R339,U339,X339,AA339,AD339,AG339,AJ339,AM339,AP339,AS339,AV339,AY339,BB339,BE339,BH339,BK339,BN339,BQ339,BT339,BW339,BZ339,CC339,CF339)</f>
        <v>9.61108819642857</v>
      </c>
      <c r="CK339" s="66" t="n">
        <f aca="false">STDEV(B339,E339,H339,K339,N339,Q339,T339,W339,Z339,AC339,AF339,AI339,AL339,AO339,AR339,AU339,AX339,BA339,BD339,BG339,BJ339,BM339,BP339,BS339,BV339,BY339,CB339,CE339)</f>
        <v>84.0023160941386</v>
      </c>
      <c r="CL339" s="67" t="n">
        <f aca="false">STDEV(C339,F339,I339,L339,O339,R339,U339,X339,AA339,AD339,AG339,AJ339,AM339,AP339,AS339,AV339,AY339,BB339,BE339,BH339,BK339,BN339,BQ339,BT339,BW339,BZ339,CC339,CF339)</f>
        <v>1.83853938091854</v>
      </c>
    </row>
    <row r="340" customFormat="false" ht="26.8" hidden="false" customHeight="false" outlineLevel="0" collapsed="false">
      <c r="A340" s="57" t="n">
        <v>406.25</v>
      </c>
      <c r="B340" s="57" t="n">
        <v>504.8249</v>
      </c>
      <c r="C340" s="57" t="n">
        <v>8.538386</v>
      </c>
      <c r="D340" s="57" t="n">
        <v>406.25</v>
      </c>
      <c r="E340" s="57" t="n">
        <v>517.5964</v>
      </c>
      <c r="F340" s="57" t="n">
        <v>6.7660851</v>
      </c>
      <c r="G340" s="57" t="n">
        <v>406.25</v>
      </c>
      <c r="H340" s="57" t="n">
        <v>475.5039</v>
      </c>
      <c r="I340" s="57" t="n">
        <v>8.951145</v>
      </c>
      <c r="J340" s="57" t="n">
        <v>406.25</v>
      </c>
      <c r="K340" s="57" t="n">
        <v>526.3834</v>
      </c>
      <c r="L340" s="57" t="n">
        <v>7.9283533</v>
      </c>
      <c r="M340" s="57" t="n">
        <v>406.25</v>
      </c>
      <c r="N340" s="57" t="n">
        <v>359.7122</v>
      </c>
      <c r="O340" s="57" t="n">
        <v>11.705344</v>
      </c>
      <c r="P340" s="57" t="n">
        <v>406.25</v>
      </c>
      <c r="Q340" s="57" t="n">
        <v>398.2383</v>
      </c>
      <c r="R340" s="57" t="n">
        <v>9.7252999</v>
      </c>
      <c r="S340" s="57" t="n">
        <v>406.25</v>
      </c>
      <c r="T340" s="57" t="n">
        <v>352.1501</v>
      </c>
      <c r="U340" s="57" t="n">
        <v>10.448855</v>
      </c>
      <c r="V340" s="57" t="n">
        <v>406.25</v>
      </c>
      <c r="W340" s="57" t="n">
        <v>486.6598</v>
      </c>
      <c r="X340" s="57" t="n">
        <v>9.3615049</v>
      </c>
      <c r="Y340" s="57" t="n">
        <v>406.25</v>
      </c>
      <c r="Z340" s="57" t="n">
        <v>570.7663</v>
      </c>
      <c r="AA340" s="57" t="n">
        <v>6.5473282</v>
      </c>
      <c r="AB340" s="57" t="n">
        <v>406.25</v>
      </c>
      <c r="AC340" s="57" t="n">
        <v>440.2049</v>
      </c>
      <c r="AD340" s="57" t="n">
        <v>10.856598</v>
      </c>
      <c r="AE340" s="57" t="n">
        <v>406.25</v>
      </c>
      <c r="AF340" s="57" t="n">
        <v>315.6783</v>
      </c>
      <c r="AG340" s="57" t="n">
        <v>10.830971</v>
      </c>
      <c r="AH340" s="57" t="n">
        <v>406.25</v>
      </c>
      <c r="AI340" s="57" t="n">
        <v>400.6622</v>
      </c>
      <c r="AJ340" s="57" t="n">
        <v>9.5873501</v>
      </c>
      <c r="AK340" s="57" t="n">
        <v>406.25</v>
      </c>
      <c r="AL340" s="57" t="n">
        <v>397.4316</v>
      </c>
      <c r="AM340" s="57" t="n">
        <v>10.81145</v>
      </c>
      <c r="AN340" s="57" t="n">
        <v>406.25</v>
      </c>
      <c r="AO340" s="57" t="n">
        <v>386.0523</v>
      </c>
      <c r="AP340" s="57" t="n">
        <v>10.080916</v>
      </c>
      <c r="AQ340" s="57" t="n">
        <v>406.25</v>
      </c>
      <c r="AR340" s="57" t="n">
        <v>496.3167</v>
      </c>
      <c r="AS340" s="57" t="n">
        <v>8.6278081</v>
      </c>
      <c r="AT340" s="57" t="n">
        <v>406.25</v>
      </c>
      <c r="AU340" s="57" t="n">
        <v>559.7868</v>
      </c>
      <c r="AV340" s="57" t="n">
        <v>7.1159215</v>
      </c>
      <c r="AW340" s="57" t="n">
        <v>406.25</v>
      </c>
      <c r="AX340" s="57" t="n">
        <v>611.0139</v>
      </c>
      <c r="AY340" s="57" t="n">
        <v>5.7414395</v>
      </c>
      <c r="AZ340" s="57" t="n">
        <v>406.25</v>
      </c>
      <c r="BA340" s="57" t="n">
        <v>375.6123</v>
      </c>
      <c r="BB340" s="57" t="n">
        <v>10.237841</v>
      </c>
      <c r="BC340" s="57" t="n">
        <v>406.25</v>
      </c>
      <c r="BD340" s="57" t="n">
        <v>310.7878</v>
      </c>
      <c r="BE340" s="57" t="n">
        <v>13.192912</v>
      </c>
      <c r="BF340" s="57" t="n">
        <v>406.25</v>
      </c>
      <c r="BG340" s="57" t="n">
        <v>400.9951</v>
      </c>
      <c r="BH340" s="57" t="n">
        <v>10.616358</v>
      </c>
      <c r="BI340" s="57" t="n">
        <v>406.25</v>
      </c>
      <c r="BJ340" s="57" t="n">
        <v>359.8383</v>
      </c>
      <c r="BK340" s="57" t="n">
        <v>10.648746</v>
      </c>
      <c r="BL340" s="57" t="n">
        <v>406.25</v>
      </c>
      <c r="BM340" s="57" t="n">
        <v>402.6867</v>
      </c>
      <c r="BN340" s="57" t="n">
        <v>9.9150491</v>
      </c>
      <c r="BO340" s="57" t="n">
        <v>406.25</v>
      </c>
      <c r="BP340" s="57" t="n">
        <v>325.609</v>
      </c>
      <c r="BQ340" s="57" t="n">
        <v>9.9594329</v>
      </c>
      <c r="BR340" s="57" t="n">
        <v>406.25</v>
      </c>
      <c r="BS340" s="57" t="n">
        <v>374.5314</v>
      </c>
      <c r="BT340" s="57" t="n">
        <v>10.840349</v>
      </c>
      <c r="BU340" s="57" t="n">
        <v>406.25</v>
      </c>
      <c r="BV340" s="57" t="n">
        <v>417.862</v>
      </c>
      <c r="BW340" s="57" t="n">
        <v>12.014068</v>
      </c>
      <c r="BX340" s="57" t="n">
        <v>406.25</v>
      </c>
      <c r="BY340" s="57" t="n">
        <v>342.28</v>
      </c>
      <c r="BZ340" s="57" t="n">
        <v>12.380916</v>
      </c>
      <c r="CA340" s="57" t="n">
        <v>406.25</v>
      </c>
      <c r="CB340" s="57" t="n">
        <v>561.0846</v>
      </c>
      <c r="CC340" s="57" t="n">
        <v>7.5194111</v>
      </c>
      <c r="CD340" s="57" t="n">
        <v>406.25</v>
      </c>
      <c r="CE340" s="57" t="n">
        <v>443.8082</v>
      </c>
      <c r="CF340" s="57" t="n">
        <v>11.223337</v>
      </c>
      <c r="CG340" s="57"/>
      <c r="CH340" s="65" t="n">
        <f aca="false">AH340</f>
        <v>406.25</v>
      </c>
      <c r="CI340" s="66" t="n">
        <f aca="false">AVERAGE(B340,E340,H340,K340,N340,Q340,T340,W340,Z340,AC340,AF340,AI340,AL340,AO340,AR340,AU340,AX340,BA340,BD340,BG340,BJ340,BM340,BP340,BS340,BV340,BY340,CB340,CE340)</f>
        <v>432.645621428571</v>
      </c>
      <c r="CJ340" s="67" t="n">
        <f aca="false">AVERAGE(C340,F340,I340,L340,O340,R340,U340,X340,AA340,AD340,AG340,AJ340,AM340,AP340,AS340,AV340,AY340,BB340,BE340,BH340,BK340,BN340,BQ340,BT340,BW340,BZ340,CC340,CF340)</f>
        <v>9.72047056071429</v>
      </c>
      <c r="CK340" s="66" t="n">
        <f aca="false">STDEV(B340,E340,H340,K340,N340,Q340,T340,W340,Z340,AC340,AF340,AI340,AL340,AO340,AR340,AU340,AX340,BA340,BD340,BG340,BJ340,BM340,BP340,BS340,BV340,BY340,CB340,CE340)</f>
        <v>84.6290925093045</v>
      </c>
      <c r="CL340" s="67" t="n">
        <f aca="false">STDEV(C340,F340,I340,L340,O340,R340,U340,X340,AA340,AD340,AG340,AJ340,AM340,AP340,AS340,AV340,AY340,BB340,BE340,BH340,BK340,BN340,BQ340,BT340,BW340,BZ340,CC340,CF340)</f>
        <v>1.83636259266486</v>
      </c>
    </row>
    <row r="341" customFormat="false" ht="26.8" hidden="false" customHeight="false" outlineLevel="0" collapsed="false">
      <c r="A341" s="57" t="n">
        <v>407.5</v>
      </c>
      <c r="B341" s="57" t="n">
        <v>499.8031</v>
      </c>
      <c r="C341" s="57" t="n">
        <v>8.4971647</v>
      </c>
      <c r="D341" s="57" t="n">
        <v>407.5</v>
      </c>
      <c r="E341" s="57" t="n">
        <v>368.9227</v>
      </c>
      <c r="F341" s="57" t="n">
        <v>6.8047983</v>
      </c>
      <c r="G341" s="57" t="n">
        <v>407.5</v>
      </c>
      <c r="H341" s="57" t="n">
        <v>472.5833</v>
      </c>
      <c r="I341" s="57" t="n">
        <v>8.855289</v>
      </c>
      <c r="J341" s="57" t="n">
        <v>407.5</v>
      </c>
      <c r="K341" s="57" t="n">
        <v>533.1622</v>
      </c>
      <c r="L341" s="57" t="n">
        <v>7.8177754</v>
      </c>
      <c r="M341" s="57" t="n">
        <v>407.5</v>
      </c>
      <c r="N341" s="57" t="n">
        <v>363.2006</v>
      </c>
      <c r="O341" s="57" t="n">
        <v>12.518648</v>
      </c>
      <c r="P341" s="57" t="n">
        <v>407.5</v>
      </c>
      <c r="Q341" s="57" t="n">
        <v>390.8799</v>
      </c>
      <c r="R341" s="57" t="n">
        <v>9.631843</v>
      </c>
      <c r="S341" s="57" t="n">
        <v>407.5</v>
      </c>
      <c r="T341" s="57" t="n">
        <v>372.3976</v>
      </c>
      <c r="U341" s="57" t="n">
        <v>10.585278</v>
      </c>
      <c r="V341" s="57" t="n">
        <v>407.5</v>
      </c>
      <c r="W341" s="57" t="n">
        <v>487.3098</v>
      </c>
      <c r="X341" s="57" t="n">
        <v>9.5356598</v>
      </c>
      <c r="Y341" s="57" t="n">
        <v>407.5</v>
      </c>
      <c r="Z341" s="57" t="n">
        <v>595.883</v>
      </c>
      <c r="AA341" s="57" t="n">
        <v>6.4068702</v>
      </c>
      <c r="AB341" s="57" t="n">
        <v>407.5</v>
      </c>
      <c r="AC341" s="57" t="n">
        <v>440.3982</v>
      </c>
      <c r="AD341" s="57" t="n">
        <v>10.939258</v>
      </c>
      <c r="AE341" s="57" t="n">
        <v>407.5</v>
      </c>
      <c r="AF341" s="57" t="n">
        <v>303.38</v>
      </c>
      <c r="AG341" s="57" t="n">
        <v>9.9591058</v>
      </c>
      <c r="AH341" s="57" t="n">
        <v>407.5</v>
      </c>
      <c r="AI341" s="57" t="n">
        <v>389.1515</v>
      </c>
      <c r="AJ341" s="57" t="n">
        <v>10.017884</v>
      </c>
      <c r="AK341" s="57" t="n">
        <v>407.5</v>
      </c>
      <c r="AL341" s="57" t="n">
        <v>400.8522</v>
      </c>
      <c r="AM341" s="57" t="n">
        <v>11.603599</v>
      </c>
      <c r="AN341" s="57" t="n">
        <v>407.5</v>
      </c>
      <c r="AO341" s="57" t="n">
        <v>388.2864</v>
      </c>
      <c r="AP341" s="57" t="n">
        <v>9.8908397</v>
      </c>
      <c r="AQ341" s="57" t="n">
        <v>407.5</v>
      </c>
      <c r="AR341" s="57" t="n">
        <v>500.417</v>
      </c>
      <c r="AS341" s="57" t="n">
        <v>8.793675</v>
      </c>
      <c r="AT341" s="57" t="n">
        <v>407.5</v>
      </c>
      <c r="AU341" s="57" t="n">
        <v>556.3439</v>
      </c>
      <c r="AV341" s="57" t="n">
        <v>7.1782988</v>
      </c>
      <c r="AW341" s="57" t="n">
        <v>407.5</v>
      </c>
      <c r="AX341" s="57" t="n">
        <v>620.914</v>
      </c>
      <c r="AY341" s="57" t="n">
        <v>5.7158124</v>
      </c>
      <c r="AZ341" s="57" t="n">
        <v>407.5</v>
      </c>
      <c r="BA341" s="57" t="n">
        <v>389.4973</v>
      </c>
      <c r="BB341" s="57" t="n">
        <v>10.161614</v>
      </c>
      <c r="BC341" s="57" t="n">
        <v>407.5</v>
      </c>
      <c r="BD341" s="57" t="n">
        <v>300.9801</v>
      </c>
      <c r="BE341" s="57" t="n">
        <v>11.354198</v>
      </c>
      <c r="BF341" s="57" t="n">
        <v>407.5</v>
      </c>
      <c r="BG341" s="57" t="n">
        <v>402.1481</v>
      </c>
      <c r="BH341" s="57" t="n">
        <v>10.627263</v>
      </c>
      <c r="BI341" s="57" t="n">
        <v>407.5</v>
      </c>
      <c r="BJ341" s="57" t="n">
        <v>359.6898</v>
      </c>
      <c r="BK341" s="57" t="n">
        <v>11.573937</v>
      </c>
      <c r="BL341" s="57" t="n">
        <v>407.5</v>
      </c>
      <c r="BM341" s="57" t="n">
        <v>393.7666</v>
      </c>
      <c r="BN341" s="57" t="n">
        <v>9.7812432</v>
      </c>
      <c r="BO341" s="57" t="n">
        <v>407.5</v>
      </c>
      <c r="BP341" s="57" t="n">
        <v>318.9205</v>
      </c>
      <c r="BQ341" s="57" t="n">
        <v>9.9624864</v>
      </c>
      <c r="BR341" s="57" t="n">
        <v>407.5</v>
      </c>
      <c r="BS341" s="57" t="n">
        <v>387.7262</v>
      </c>
      <c r="BT341" s="57" t="n">
        <v>10.925736</v>
      </c>
      <c r="BU341" s="57" t="n">
        <v>407.5</v>
      </c>
      <c r="BV341" s="57" t="n">
        <v>416.8851</v>
      </c>
      <c r="BW341" s="57" t="n">
        <v>11.936205</v>
      </c>
      <c r="BX341" s="57" t="n">
        <v>407.5</v>
      </c>
      <c r="BY341" s="57" t="n">
        <v>337.3268</v>
      </c>
      <c r="BZ341" s="57" t="n">
        <v>12.207743</v>
      </c>
      <c r="CA341" s="57" t="n">
        <v>407.5</v>
      </c>
      <c r="CB341" s="57" t="n">
        <v>514.0509</v>
      </c>
      <c r="CC341" s="57" t="n">
        <v>7.5579062</v>
      </c>
      <c r="CD341" s="57" t="n">
        <v>407.5</v>
      </c>
      <c r="CE341" s="57" t="n">
        <v>436.0756</v>
      </c>
      <c r="CF341" s="57" t="n">
        <v>10.698146</v>
      </c>
      <c r="CG341" s="57"/>
      <c r="CH341" s="65" t="n">
        <f aca="false">AH341</f>
        <v>407.5</v>
      </c>
      <c r="CI341" s="66" t="n">
        <f aca="false">AVERAGE(B341,E341,H341,K341,N341,Q341,T341,W341,Z341,AC341,AF341,AI341,AL341,AO341,AR341,AU341,AX341,BA341,BD341,BG341,BJ341,BM341,BP341,BS341,BV341,BY341,CB341,CE341)</f>
        <v>426.462585714286</v>
      </c>
      <c r="CJ341" s="67" t="n">
        <f aca="false">AVERAGE(C341,F341,I341,L341,O341,R341,U341,X341,AA341,AD341,AG341,AJ341,AM341,AP341,AS341,AV341,AY341,BB341,BE341,BH341,BK341,BN341,BQ341,BT341,BW341,BZ341,CC341,CF341)</f>
        <v>9.69779560357143</v>
      </c>
      <c r="CK341" s="66" t="n">
        <f aca="false">STDEV(B341,E341,H341,K341,N341,Q341,T341,W341,Z341,AC341,AF341,AI341,AL341,AO341,AR341,AU341,AX341,BA341,BD341,BG341,BJ341,BM341,BP341,BS341,BV341,BY341,CB341,CE341)</f>
        <v>84.7425655385975</v>
      </c>
      <c r="CL341" s="67" t="n">
        <f aca="false">STDEV(C341,F341,I341,L341,O341,R341,U341,X341,AA341,AD341,AG341,AJ341,AM341,AP341,AS341,AV341,AY341,BB341,BE341,BH341,BK341,BN341,BQ341,BT341,BW341,BZ341,CC341,CF341)</f>
        <v>1.80412415314529</v>
      </c>
    </row>
    <row r="342" customFormat="false" ht="26.8" hidden="false" customHeight="false" outlineLevel="0" collapsed="false">
      <c r="A342" s="57" t="n">
        <v>408.75</v>
      </c>
      <c r="B342" s="57" t="n">
        <v>489.7844</v>
      </c>
      <c r="C342" s="57" t="n">
        <v>8.6526718</v>
      </c>
      <c r="D342" s="57" t="n">
        <v>408.75</v>
      </c>
      <c r="E342" s="57" t="n">
        <v>453.5744</v>
      </c>
      <c r="F342" s="57" t="n">
        <v>8.0251908</v>
      </c>
      <c r="G342" s="57" t="n">
        <v>408.75</v>
      </c>
      <c r="H342" s="57" t="n">
        <v>473.7486</v>
      </c>
      <c r="I342" s="57" t="n">
        <v>8.9419847</v>
      </c>
      <c r="J342" s="57" t="n">
        <v>408.75</v>
      </c>
      <c r="K342" s="57" t="n">
        <v>543.9071</v>
      </c>
      <c r="L342" s="57" t="n">
        <v>7.7250818</v>
      </c>
      <c r="M342" s="57" t="n">
        <v>408.75</v>
      </c>
      <c r="N342" s="57" t="n">
        <v>357.5794</v>
      </c>
      <c r="O342" s="57" t="n">
        <v>11.339368</v>
      </c>
      <c r="P342" s="57" t="n">
        <v>408.75</v>
      </c>
      <c r="Q342" s="57" t="n">
        <v>369.997</v>
      </c>
      <c r="R342" s="57" t="n">
        <v>9.2896401</v>
      </c>
      <c r="S342" s="57" t="n">
        <v>408.75</v>
      </c>
      <c r="T342" s="57" t="n">
        <v>380.3047</v>
      </c>
      <c r="U342" s="57" t="n">
        <v>10.962814</v>
      </c>
      <c r="V342" s="57" t="n">
        <v>408.75</v>
      </c>
      <c r="W342" s="57" t="n">
        <v>485.2787</v>
      </c>
      <c r="X342" s="57" t="n">
        <v>9.3973828</v>
      </c>
      <c r="Y342" s="57" t="n">
        <v>408.75</v>
      </c>
      <c r="Z342" s="57" t="n">
        <v>586.0528</v>
      </c>
      <c r="AA342" s="57" t="n">
        <v>6.336096</v>
      </c>
      <c r="AB342" s="57" t="n">
        <v>408.75</v>
      </c>
      <c r="AC342" s="57" t="n">
        <v>441.2466</v>
      </c>
      <c r="AD342" s="57" t="n">
        <v>10.986041</v>
      </c>
      <c r="AE342" s="57" t="n">
        <v>408.75</v>
      </c>
      <c r="AF342" s="57" t="n">
        <v>292.927</v>
      </c>
      <c r="AG342" s="57" t="n">
        <v>9.1622683</v>
      </c>
      <c r="AH342" s="57" t="n">
        <v>408.75</v>
      </c>
      <c r="AI342" s="57" t="n">
        <v>379.5096</v>
      </c>
      <c r="AJ342" s="57" t="n">
        <v>10.292257</v>
      </c>
      <c r="AK342" s="57" t="n">
        <v>408.75</v>
      </c>
      <c r="AL342" s="57" t="n">
        <v>396.409</v>
      </c>
      <c r="AM342" s="57" t="n">
        <v>11.272955</v>
      </c>
      <c r="AN342" s="57" t="n">
        <v>408.75</v>
      </c>
      <c r="AO342" s="57" t="n">
        <v>394.1618</v>
      </c>
      <c r="AP342" s="57" t="n">
        <v>10.175027</v>
      </c>
      <c r="AQ342" s="57" t="n">
        <v>408.75</v>
      </c>
      <c r="AR342" s="57" t="n">
        <v>487.4241</v>
      </c>
      <c r="AS342" s="57" t="n">
        <v>8.755289</v>
      </c>
      <c r="AT342" s="57" t="n">
        <v>408.75</v>
      </c>
      <c r="AU342" s="57" t="n">
        <v>542.27</v>
      </c>
      <c r="AV342" s="57" t="n">
        <v>7.4411123</v>
      </c>
      <c r="AW342" s="57" t="n">
        <v>408.75</v>
      </c>
      <c r="AX342" s="57" t="n">
        <v>616.1019</v>
      </c>
      <c r="AY342" s="57" t="n">
        <v>5.8138495</v>
      </c>
      <c r="AZ342" s="57" t="n">
        <v>408.75</v>
      </c>
      <c r="BA342" s="57" t="n">
        <v>377.2569</v>
      </c>
      <c r="BB342" s="57" t="n">
        <v>9.9068702</v>
      </c>
      <c r="BC342" s="57" t="n">
        <v>408.75</v>
      </c>
      <c r="BD342" s="57" t="n">
        <v>300.243</v>
      </c>
      <c r="BE342" s="57" t="n">
        <v>10.413086</v>
      </c>
      <c r="BF342" s="57" t="n">
        <v>408.75</v>
      </c>
      <c r="BG342" s="57" t="n">
        <v>388.8285</v>
      </c>
      <c r="BH342" s="57" t="n">
        <v>10.71385</v>
      </c>
      <c r="BI342" s="57" t="n">
        <v>408.75</v>
      </c>
      <c r="BJ342" s="57" t="n">
        <v>363.1373</v>
      </c>
      <c r="BK342" s="57" t="n">
        <v>11.263359</v>
      </c>
      <c r="BL342" s="57" t="n">
        <v>408.75</v>
      </c>
      <c r="BM342" s="57" t="n">
        <v>405.0586</v>
      </c>
      <c r="BN342" s="57" t="n">
        <v>9.7623773</v>
      </c>
      <c r="BO342" s="57" t="n">
        <v>408.75</v>
      </c>
      <c r="BP342" s="57" t="n">
        <v>316.367</v>
      </c>
      <c r="BQ342" s="57" t="n">
        <v>9.8826609</v>
      </c>
      <c r="BR342" s="57" t="n">
        <v>408.75</v>
      </c>
      <c r="BS342" s="57" t="n">
        <v>389.8467</v>
      </c>
      <c r="BT342" s="57" t="n">
        <v>10.87699</v>
      </c>
      <c r="BU342" s="57" t="n">
        <v>408.75</v>
      </c>
      <c r="BV342" s="57" t="n">
        <v>413.6325</v>
      </c>
      <c r="BW342" s="57" t="n">
        <v>11.68626</v>
      </c>
      <c r="BX342" s="57" t="n">
        <v>408.75</v>
      </c>
      <c r="BY342" s="57" t="n">
        <v>349.6959</v>
      </c>
      <c r="BZ342" s="57" t="n">
        <v>13.753108</v>
      </c>
      <c r="CA342" s="57" t="n">
        <v>408.75</v>
      </c>
      <c r="CB342" s="57" t="n">
        <v>517.7855</v>
      </c>
      <c r="CC342" s="57" t="n">
        <v>7.9692475</v>
      </c>
      <c r="CD342" s="57" t="n">
        <v>408.75</v>
      </c>
      <c r="CE342" s="57" t="n">
        <v>427.8184</v>
      </c>
      <c r="CF342" s="57" t="n">
        <v>10.515049</v>
      </c>
      <c r="CG342" s="57"/>
      <c r="CH342" s="65" t="n">
        <f aca="false">AH342</f>
        <v>408.75</v>
      </c>
      <c r="CI342" s="66" t="n">
        <f aca="false">AVERAGE(B342,E342,H342,K342,N342,Q342,T342,W342,Z342,AC342,AF342,AI342,AL342,AO342,AR342,AU342,AX342,BA342,BD342,BG342,BJ342,BM342,BP342,BS342,BV342,BY342,CB342,CE342)</f>
        <v>426.426692857143</v>
      </c>
      <c r="CJ342" s="67" t="n">
        <f aca="false">AVERAGE(C342,F342,I342,L342,O342,R342,U342,X342,AA342,AD342,AG342,AJ342,AM342,AP342,AS342,AV342,AY342,BB342,BE342,BH342,BK342,BN342,BQ342,BT342,BW342,BZ342,CC342,CF342)</f>
        <v>9.68971025</v>
      </c>
      <c r="CK342" s="66" t="n">
        <f aca="false">STDEV(B342,E342,H342,K342,N342,Q342,T342,W342,Z342,AC342,AF342,AI342,AL342,AO342,AR342,AU342,AX342,BA342,BD342,BG342,BJ342,BM342,BP342,BS342,BV342,BY342,CB342,CE342)</f>
        <v>83.2569781506673</v>
      </c>
      <c r="CL342" s="67" t="n">
        <f aca="false">STDEV(C342,F342,I342,L342,O342,R342,U342,X342,AA342,AD342,AG342,AJ342,AM342,AP342,AS342,AV342,AY342,BB342,BE342,BH342,BK342,BN342,BQ342,BT342,BW342,BZ342,CC342,CF342)</f>
        <v>1.71918683624561</v>
      </c>
    </row>
    <row r="343" customFormat="false" ht="26.8" hidden="false" customHeight="false" outlineLevel="0" collapsed="false">
      <c r="A343" s="57" t="n">
        <v>410</v>
      </c>
      <c r="B343" s="57" t="n">
        <v>491.5362</v>
      </c>
      <c r="C343" s="57" t="n">
        <v>8.8333697</v>
      </c>
      <c r="D343" s="57" t="n">
        <v>410</v>
      </c>
      <c r="E343" s="57" t="n">
        <v>459.9843</v>
      </c>
      <c r="F343" s="57" t="n">
        <v>8.4611778</v>
      </c>
      <c r="G343" s="57" t="n">
        <v>410</v>
      </c>
      <c r="H343" s="57" t="n">
        <v>470.8669</v>
      </c>
      <c r="I343" s="57" t="n">
        <v>8.8942203</v>
      </c>
      <c r="J343" s="57" t="n">
        <v>410</v>
      </c>
      <c r="K343" s="57" t="n">
        <v>532.9756</v>
      </c>
      <c r="L343" s="57" t="n">
        <v>7.5033806</v>
      </c>
      <c r="M343" s="57" t="n">
        <v>410</v>
      </c>
      <c r="N343" s="57" t="n">
        <v>361.7569</v>
      </c>
      <c r="O343" s="57" t="n">
        <v>10.92639</v>
      </c>
      <c r="P343" s="57" t="n">
        <v>410</v>
      </c>
      <c r="Q343" s="57" t="n">
        <v>366.2484</v>
      </c>
      <c r="R343" s="57" t="n">
        <v>9.4257361</v>
      </c>
      <c r="S343" s="57" t="n">
        <v>410</v>
      </c>
      <c r="T343" s="57" t="n">
        <v>373.695</v>
      </c>
      <c r="U343" s="57" t="n">
        <v>11.359215</v>
      </c>
      <c r="V343" s="57" t="n">
        <v>410</v>
      </c>
      <c r="W343" s="57" t="n">
        <v>485.0788</v>
      </c>
      <c r="X343" s="57" t="n">
        <v>9.593675</v>
      </c>
      <c r="Y343" s="57" t="n">
        <v>410</v>
      </c>
      <c r="Z343" s="57" t="n">
        <v>596.1369</v>
      </c>
      <c r="AA343" s="57" t="n">
        <v>6.2163577</v>
      </c>
      <c r="AB343" s="57" t="n">
        <v>410</v>
      </c>
      <c r="AC343" s="57" t="n">
        <v>437.5376</v>
      </c>
      <c r="AD343" s="57" t="n">
        <v>10.739477</v>
      </c>
      <c r="AE343" s="57" t="n">
        <v>410</v>
      </c>
      <c r="AF343" s="57" t="n">
        <v>283.6247</v>
      </c>
      <c r="AG343" s="57" t="n">
        <v>9.1211559</v>
      </c>
      <c r="AH343" s="57" t="n">
        <v>410</v>
      </c>
      <c r="AI343" s="57" t="n">
        <v>362.3558</v>
      </c>
      <c r="AJ343" s="57" t="n">
        <v>9.119084</v>
      </c>
      <c r="AK343" s="57" t="n">
        <v>410</v>
      </c>
      <c r="AL343" s="57" t="n">
        <v>408.6487</v>
      </c>
      <c r="AM343" s="57" t="n">
        <v>11.530316</v>
      </c>
      <c r="AN343" s="57" t="n">
        <v>410</v>
      </c>
      <c r="AO343" s="57" t="n">
        <v>406.0763</v>
      </c>
      <c r="AP343" s="57" t="n">
        <v>10.799128</v>
      </c>
      <c r="AQ343" s="57" t="n">
        <v>410</v>
      </c>
      <c r="AR343" s="57" t="n">
        <v>465.1618</v>
      </c>
      <c r="AS343" s="57" t="n">
        <v>8.9503817</v>
      </c>
      <c r="AT343" s="57" t="n">
        <v>410</v>
      </c>
      <c r="AU343" s="57" t="n">
        <v>521.4644</v>
      </c>
      <c r="AV343" s="57" t="n">
        <v>7.7010905</v>
      </c>
      <c r="AW343" s="57" t="n">
        <v>410</v>
      </c>
      <c r="AX343" s="57" t="n">
        <v>605.2343</v>
      </c>
      <c r="AY343" s="57" t="n">
        <v>5.9448201</v>
      </c>
      <c r="AZ343" s="57" t="n">
        <v>410</v>
      </c>
      <c r="BA343" s="57" t="n">
        <v>387.3192</v>
      </c>
      <c r="BB343" s="57" t="n">
        <v>10.730752</v>
      </c>
      <c r="BC343" s="57" t="n">
        <v>410</v>
      </c>
      <c r="BD343" s="57" t="n">
        <v>304.9497</v>
      </c>
      <c r="BE343" s="57" t="n">
        <v>9.9675027</v>
      </c>
      <c r="BF343" s="57" t="n">
        <v>410</v>
      </c>
      <c r="BG343" s="57" t="n">
        <v>396.3405</v>
      </c>
      <c r="BH343" s="57" t="n">
        <v>11.591821</v>
      </c>
      <c r="BI343" s="57" t="n">
        <v>410</v>
      </c>
      <c r="BJ343" s="57" t="n">
        <v>363.6276</v>
      </c>
      <c r="BK343" s="57" t="n">
        <v>10.984188</v>
      </c>
      <c r="BL343" s="57" t="n">
        <v>410</v>
      </c>
      <c r="BM343" s="57" t="n">
        <v>409.0127</v>
      </c>
      <c r="BN343" s="57" t="n">
        <v>9.5406761</v>
      </c>
      <c r="BO343" s="57" t="n">
        <v>410</v>
      </c>
      <c r="BP343" s="57" t="n">
        <v>322.7657</v>
      </c>
      <c r="BQ343" s="57" t="n">
        <v>10.746892</v>
      </c>
      <c r="BR343" s="57" t="n">
        <v>410</v>
      </c>
      <c r="BS343" s="57" t="n">
        <v>386.1676</v>
      </c>
      <c r="BT343" s="57" t="n">
        <v>10.36554</v>
      </c>
      <c r="BU343" s="57" t="n">
        <v>410</v>
      </c>
      <c r="BV343" s="57" t="n">
        <v>405.6196</v>
      </c>
      <c r="BW343" s="57" t="n">
        <v>11.829662</v>
      </c>
      <c r="BX343" s="57" t="n">
        <v>410</v>
      </c>
      <c r="BY343" s="57" t="n">
        <v>348.0095</v>
      </c>
      <c r="BZ343" s="57" t="n">
        <v>12.558779</v>
      </c>
      <c r="CA343" s="57" t="n">
        <v>410</v>
      </c>
      <c r="CB343" s="57" t="n">
        <v>521.1146</v>
      </c>
      <c r="CC343" s="57" t="n">
        <v>8.0333697</v>
      </c>
      <c r="CD343" s="57" t="n">
        <v>410</v>
      </c>
      <c r="CE343" s="57" t="n">
        <v>428.6623</v>
      </c>
      <c r="CF343" s="57" t="n">
        <v>10.815485</v>
      </c>
      <c r="CG343" s="57"/>
      <c r="CH343" s="65" t="n">
        <f aca="false">AH343</f>
        <v>410</v>
      </c>
      <c r="CI343" s="66" t="n">
        <f aca="false">AVERAGE(B343,E343,H343,K343,N343,Q343,T343,W343,Z343,AC343,AF343,AI343,AL343,AO343,AR343,AU343,AX343,BA343,BD343,BG343,BJ343,BM343,BP343,BS343,BV343,BY343,CB343,CE343)</f>
        <v>425.070414285714</v>
      </c>
      <c r="CJ343" s="67" t="n">
        <f aca="false">AVERAGE(C343,F343,I343,L343,O343,R343,U343,X343,AA343,AD343,AG343,AJ343,AM343,AP343,AS343,AV343,AY343,BB343,BE343,BH343,BK343,BN343,BQ343,BT343,BW343,BZ343,CC343,CF343)</f>
        <v>9.72441581785714</v>
      </c>
      <c r="CK343" s="66" t="n">
        <f aca="false">STDEV(B343,E343,H343,K343,N343,Q343,T343,W343,Z343,AC343,AF343,AI343,AL343,AO343,AR343,AU343,AX343,BA343,BD343,BG343,BJ343,BM343,BP343,BS343,BV343,BY343,CB343,CE343)</f>
        <v>81.3499038690079</v>
      </c>
      <c r="CL343" s="67" t="n">
        <f aca="false">STDEV(C343,F343,I343,L343,O343,R343,U343,X343,AA343,AD343,AG343,AJ343,AM343,AP343,AS343,AV343,AY343,BB343,BE343,BH343,BK343,BN343,BQ343,BT343,BW343,BZ343,CC343,CF343)</f>
        <v>1.65383251042154</v>
      </c>
    </row>
    <row r="344" customFormat="false" ht="26.8" hidden="false" customHeight="false" outlineLevel="0" collapsed="false">
      <c r="A344" s="57" t="n">
        <v>411.25</v>
      </c>
      <c r="B344" s="57" t="n">
        <v>481.9897</v>
      </c>
      <c r="C344" s="57" t="n">
        <v>8.3859324</v>
      </c>
      <c r="D344" s="57" t="n">
        <v>411.25</v>
      </c>
      <c r="E344" s="57" t="n">
        <v>439.9534</v>
      </c>
      <c r="F344" s="57" t="n">
        <v>8.6988004</v>
      </c>
      <c r="G344" s="57" t="n">
        <v>411.25</v>
      </c>
      <c r="H344" s="57" t="n">
        <v>464.2396</v>
      </c>
      <c r="I344" s="57" t="n">
        <v>8.6406761</v>
      </c>
      <c r="J344" s="57" t="n">
        <v>411.25</v>
      </c>
      <c r="K344" s="57" t="n">
        <v>536.0504</v>
      </c>
      <c r="L344" s="57" t="n">
        <v>7.4016358</v>
      </c>
      <c r="M344" s="57" t="n">
        <v>411.25</v>
      </c>
      <c r="N344" s="57" t="n">
        <v>358.602</v>
      </c>
      <c r="O344" s="57" t="n">
        <v>10.723991</v>
      </c>
      <c r="P344" s="57" t="n">
        <v>411.25</v>
      </c>
      <c r="Q344" s="57" t="n">
        <v>369.3379</v>
      </c>
      <c r="R344" s="57" t="n">
        <v>9.6037077</v>
      </c>
      <c r="S344" s="57" t="n">
        <v>411.25</v>
      </c>
      <c r="T344" s="57" t="n">
        <v>364.6702</v>
      </c>
      <c r="U344" s="57" t="n">
        <v>11.455943</v>
      </c>
      <c r="V344" s="57" t="n">
        <v>411.25</v>
      </c>
      <c r="W344" s="57" t="n">
        <v>485.5791</v>
      </c>
      <c r="X344" s="57" t="n">
        <v>9.7608506</v>
      </c>
      <c r="Y344" s="57" t="n">
        <v>411.25</v>
      </c>
      <c r="Z344" s="57" t="n">
        <v>555.8969</v>
      </c>
      <c r="AA344" s="57" t="n">
        <v>6.1384951</v>
      </c>
      <c r="AB344" s="57" t="n">
        <v>411.25</v>
      </c>
      <c r="AC344" s="57" t="n">
        <v>430.8774</v>
      </c>
      <c r="AD344" s="57" t="n">
        <v>10.704798</v>
      </c>
      <c r="AE344" s="57" t="n">
        <v>411.25</v>
      </c>
      <c r="AF344" s="57" t="n">
        <v>280.9281</v>
      </c>
      <c r="AG344" s="57" t="n">
        <v>11.802726</v>
      </c>
      <c r="AH344" s="57" t="n">
        <v>411.25</v>
      </c>
      <c r="AI344" s="57" t="n">
        <v>387.4164</v>
      </c>
      <c r="AJ344" s="57" t="n">
        <v>9.1441658</v>
      </c>
      <c r="AK344" s="57" t="n">
        <v>411.25</v>
      </c>
      <c r="AL344" s="57" t="n">
        <v>407.1522</v>
      </c>
      <c r="AM344" s="57" t="n">
        <v>11.159433</v>
      </c>
      <c r="AN344" s="57" t="n">
        <v>411.25</v>
      </c>
      <c r="AO344" s="57" t="n">
        <v>412.9528</v>
      </c>
      <c r="AP344" s="57" t="n">
        <v>10.675136</v>
      </c>
      <c r="AQ344" s="57" t="n">
        <v>411.25</v>
      </c>
      <c r="AR344" s="57" t="n">
        <v>469.3934</v>
      </c>
      <c r="AS344" s="57" t="n">
        <v>9.5113413</v>
      </c>
      <c r="AT344" s="57" t="n">
        <v>411.25</v>
      </c>
      <c r="AU344" s="57" t="n">
        <v>496.9576</v>
      </c>
      <c r="AV344" s="57" t="n">
        <v>7.3875682</v>
      </c>
      <c r="AW344" s="57" t="n">
        <v>411.25</v>
      </c>
      <c r="AX344" s="57" t="n">
        <v>606.1043</v>
      </c>
      <c r="AY344" s="57" t="n">
        <v>6.0116685</v>
      </c>
      <c r="AZ344" s="57" t="n">
        <v>411.25</v>
      </c>
      <c r="BA344" s="57" t="n">
        <v>383.6545</v>
      </c>
      <c r="BB344" s="57" t="n">
        <v>10.550491</v>
      </c>
      <c r="BC344" s="57" t="n">
        <v>411.25</v>
      </c>
      <c r="BD344" s="57" t="n">
        <v>311.2176</v>
      </c>
      <c r="BE344" s="57" t="n">
        <v>9.3845147</v>
      </c>
      <c r="BF344" s="57" t="n">
        <v>411.25</v>
      </c>
      <c r="BG344" s="57" t="n">
        <v>405.808</v>
      </c>
      <c r="BH344" s="57" t="n">
        <v>11.573173</v>
      </c>
      <c r="BI344" s="57" t="n">
        <v>411.25</v>
      </c>
      <c r="BJ344" s="57" t="n">
        <v>339.561</v>
      </c>
      <c r="BK344" s="57" t="n">
        <v>10.296401</v>
      </c>
      <c r="BL344" s="57" t="n">
        <v>411.25</v>
      </c>
      <c r="BM344" s="57" t="n">
        <v>397.9803</v>
      </c>
      <c r="BN344" s="57" t="n">
        <v>9.8896401</v>
      </c>
      <c r="BO344" s="57" t="n">
        <v>411.25</v>
      </c>
      <c r="BP344" s="57" t="n">
        <v>327.9797</v>
      </c>
      <c r="BQ344" s="57" t="n">
        <v>11.309706</v>
      </c>
      <c r="BR344" s="57" t="n">
        <v>411.25</v>
      </c>
      <c r="BS344" s="57" t="n">
        <v>386.0003</v>
      </c>
      <c r="BT344" s="57" t="n">
        <v>9.5797165</v>
      </c>
      <c r="BU344" s="57" t="n">
        <v>411.25</v>
      </c>
      <c r="BV344" s="57" t="n">
        <v>398.7551</v>
      </c>
      <c r="BW344" s="57" t="n">
        <v>11.215921</v>
      </c>
      <c r="BX344" s="57" t="n">
        <v>411.25</v>
      </c>
      <c r="BY344" s="57" t="n">
        <v>335.4659</v>
      </c>
      <c r="BZ344" s="57" t="n">
        <v>11.734024</v>
      </c>
      <c r="CA344" s="57" t="n">
        <v>411.25</v>
      </c>
      <c r="CB344" s="57" t="n">
        <v>525.8779</v>
      </c>
      <c r="CC344" s="57" t="n">
        <v>8.2029444</v>
      </c>
      <c r="CD344" s="57" t="n">
        <v>411.25</v>
      </c>
      <c r="CE344" s="57" t="n">
        <v>440.3297</v>
      </c>
      <c r="CF344" s="57" t="n">
        <v>10.441003</v>
      </c>
      <c r="CG344" s="57"/>
      <c r="CH344" s="65" t="n">
        <f aca="false">AH344</f>
        <v>411.25</v>
      </c>
      <c r="CI344" s="66" t="n">
        <f aca="false">AVERAGE(B344,E344,H344,K344,N344,Q344,T344,W344,Z344,AC344,AF344,AI344,AL344,AO344,AR344,AU344,AX344,BA344,BD344,BG344,BJ344,BM344,BP344,BS344,BV344,BY344,CB344,CE344)</f>
        <v>421.454692857143</v>
      </c>
      <c r="CJ344" s="67" t="n">
        <f aca="false">AVERAGE(C344,F344,I344,L344,O344,R344,U344,X344,AA344,AD344,AG344,AJ344,AM344,AP344,AS344,AV344,AY344,BB344,BE344,BH344,BK344,BN344,BQ344,BT344,BW344,BZ344,CC344,CF344)</f>
        <v>9.69230012857143</v>
      </c>
      <c r="CK344" s="66" t="n">
        <f aca="false">STDEV(B344,E344,H344,K344,N344,Q344,T344,W344,Z344,AC344,AF344,AI344,AL344,AO344,AR344,AU344,AX344,BA344,BD344,BG344,BJ344,BM344,BP344,BS344,BV344,BY344,CB344,CE344)</f>
        <v>78.0933259965799</v>
      </c>
      <c r="CL344" s="67" t="n">
        <f aca="false">STDEV(C344,F344,I344,L344,O344,R344,U344,X344,AA344,AD344,AG344,AJ344,AM344,AP344,AS344,AV344,AY344,BB344,BE344,BH344,BK344,BN344,BQ344,BT344,BW344,BZ344,CC344,CF344)</f>
        <v>1.61386793680162</v>
      </c>
    </row>
    <row r="345" customFormat="false" ht="26.8" hidden="false" customHeight="false" outlineLevel="0" collapsed="false">
      <c r="A345" s="57" t="n">
        <v>412.5</v>
      </c>
      <c r="B345" s="57" t="n">
        <v>502.7345</v>
      </c>
      <c r="C345" s="57" t="n">
        <v>8.3023991</v>
      </c>
      <c r="D345" s="57" t="n">
        <v>412.5</v>
      </c>
      <c r="E345" s="57" t="n">
        <v>401.3623</v>
      </c>
      <c r="F345" s="57" t="n">
        <v>8.221374</v>
      </c>
      <c r="G345" s="57" t="n">
        <v>412.5</v>
      </c>
      <c r="H345" s="57" t="n">
        <v>457.6049</v>
      </c>
      <c r="I345" s="57" t="n">
        <v>8.5267176</v>
      </c>
      <c r="J345" s="57" t="n">
        <v>412.5</v>
      </c>
      <c r="K345" s="57" t="n">
        <v>550.1829</v>
      </c>
      <c r="L345" s="57" t="n">
        <v>7.5329335</v>
      </c>
      <c r="M345" s="57" t="n">
        <v>412.5</v>
      </c>
      <c r="N345" s="57" t="n">
        <v>350.1412</v>
      </c>
      <c r="O345" s="57" t="n">
        <v>9.7777535</v>
      </c>
      <c r="P345" s="57" t="n">
        <v>412.5</v>
      </c>
      <c r="Q345" s="57" t="n">
        <v>365.5034</v>
      </c>
      <c r="R345" s="57" t="n">
        <v>9.6677208</v>
      </c>
      <c r="S345" s="57" t="n">
        <v>412.5</v>
      </c>
      <c r="T345" s="57" t="n">
        <v>359.0354</v>
      </c>
      <c r="U345" s="57" t="n">
        <v>11.274918</v>
      </c>
      <c r="V345" s="57" t="n">
        <v>412.5</v>
      </c>
      <c r="W345" s="57" t="n">
        <v>487.3074</v>
      </c>
      <c r="X345" s="57" t="n">
        <v>9.4406761</v>
      </c>
      <c r="Y345" s="57" t="n">
        <v>412.5</v>
      </c>
      <c r="Z345" s="57" t="n">
        <v>440.6181</v>
      </c>
      <c r="AA345" s="57" t="n">
        <v>6.4910578</v>
      </c>
      <c r="AB345" s="57" t="n">
        <v>412.5</v>
      </c>
      <c r="AC345" s="57" t="n">
        <v>425.4722</v>
      </c>
      <c r="AD345" s="57" t="n">
        <v>10.668702</v>
      </c>
      <c r="AE345" s="57" t="n">
        <v>412.5</v>
      </c>
      <c r="AF345" s="57" t="n">
        <v>281.9886</v>
      </c>
      <c r="AG345" s="57" t="n">
        <v>11.356161</v>
      </c>
      <c r="AH345" s="57" t="n">
        <v>412.5</v>
      </c>
      <c r="AI345" s="57" t="n">
        <v>382.6164</v>
      </c>
      <c r="AJ345" s="57" t="n">
        <v>9.1141767</v>
      </c>
      <c r="AK345" s="57" t="n">
        <v>412.5</v>
      </c>
      <c r="AL345" s="57" t="n">
        <v>408.2028</v>
      </c>
      <c r="AM345" s="57" t="n">
        <v>10.494002</v>
      </c>
      <c r="AN345" s="57" t="n">
        <v>412.5</v>
      </c>
      <c r="AO345" s="57" t="n">
        <v>417.6131</v>
      </c>
      <c r="AP345" s="57" t="n">
        <v>10.791494</v>
      </c>
      <c r="AQ345" s="57" t="n">
        <v>412.5</v>
      </c>
      <c r="AR345" s="57" t="n">
        <v>454.8879</v>
      </c>
      <c r="AS345" s="57" t="n">
        <v>9.425627</v>
      </c>
      <c r="AT345" s="57" t="n">
        <v>412.5</v>
      </c>
      <c r="AU345" s="57" t="n">
        <v>551.0723</v>
      </c>
      <c r="AV345" s="57" t="n">
        <v>7.2959651</v>
      </c>
      <c r="AW345" s="57" t="n">
        <v>412.5</v>
      </c>
      <c r="AX345" s="57" t="n">
        <v>584.8707</v>
      </c>
      <c r="AY345" s="57" t="n">
        <v>6.0911668</v>
      </c>
      <c r="AZ345" s="57" t="n">
        <v>412.5</v>
      </c>
      <c r="BA345" s="57" t="n">
        <v>376.496</v>
      </c>
      <c r="BB345" s="57" t="n">
        <v>10.515594</v>
      </c>
      <c r="BC345" s="57" t="n">
        <v>412.5</v>
      </c>
      <c r="BD345" s="57" t="n">
        <v>316.7745</v>
      </c>
      <c r="BE345" s="57" t="n">
        <v>10.121592</v>
      </c>
      <c r="BF345" s="57" t="n">
        <v>412.5</v>
      </c>
      <c r="BG345" s="57" t="n">
        <v>397.6406</v>
      </c>
      <c r="BH345" s="57" t="n">
        <v>11.121374</v>
      </c>
      <c r="BI345" s="57" t="n">
        <v>412.5</v>
      </c>
      <c r="BJ345" s="57" t="n">
        <v>327.4134</v>
      </c>
      <c r="BK345" s="57" t="n">
        <v>10.319302</v>
      </c>
      <c r="BL345" s="57" t="n">
        <v>412.5</v>
      </c>
      <c r="BM345" s="57" t="n">
        <v>412.0212</v>
      </c>
      <c r="BN345" s="57" t="n">
        <v>10.372846</v>
      </c>
      <c r="BO345" s="57" t="n">
        <v>412.5</v>
      </c>
      <c r="BP345" s="57" t="n">
        <v>328.353</v>
      </c>
      <c r="BQ345" s="57" t="n">
        <v>9.7940022</v>
      </c>
      <c r="BR345" s="57" t="n">
        <v>412.5</v>
      </c>
      <c r="BS345" s="57" t="n">
        <v>396.4941</v>
      </c>
      <c r="BT345" s="57" t="n">
        <v>9.5948746</v>
      </c>
      <c r="BU345" s="57" t="n">
        <v>412.5</v>
      </c>
      <c r="BV345" s="57" t="n">
        <v>411.4984</v>
      </c>
      <c r="BW345" s="57" t="n">
        <v>11.197601</v>
      </c>
      <c r="BX345" s="57" t="n">
        <v>412.5</v>
      </c>
      <c r="BY345" s="57" t="n">
        <v>325.6588</v>
      </c>
      <c r="BZ345" s="57" t="n">
        <v>11.591385</v>
      </c>
      <c r="CA345" s="57" t="n">
        <v>412.5</v>
      </c>
      <c r="CB345" s="57" t="n">
        <v>518.5722</v>
      </c>
      <c r="CC345" s="57" t="n">
        <v>8.1450382</v>
      </c>
      <c r="CD345" s="57" t="n">
        <v>412.5</v>
      </c>
      <c r="CE345" s="57" t="n">
        <v>455.5209</v>
      </c>
      <c r="CF345" s="57" t="n">
        <v>10.221265</v>
      </c>
      <c r="CG345" s="57"/>
      <c r="CH345" s="65" t="n">
        <f aca="false">AH345</f>
        <v>412.5</v>
      </c>
      <c r="CI345" s="66" t="n">
        <f aca="false">AVERAGE(B345,E345,H345,K345,N345,Q345,T345,W345,Z345,AC345,AF345,AI345,AL345,AO345,AR345,AU345,AX345,BA345,BD345,BG345,BJ345,BM345,BP345,BS345,BV345,BY345,CB345,CE345)</f>
        <v>417.416328571429</v>
      </c>
      <c r="CJ345" s="67" t="n">
        <f aca="false">AVERAGE(C345,F345,I345,L345,O345,R345,U345,X345,AA345,AD345,AG345,AJ345,AM345,AP345,AS345,AV345,AY345,BB345,BE345,BH345,BK345,BN345,BQ345,BT345,BW345,BZ345,CC345,CF345)</f>
        <v>9.55241853571429</v>
      </c>
      <c r="CK345" s="66" t="n">
        <f aca="false">STDEV(B345,E345,H345,K345,N345,Q345,T345,W345,Z345,AC345,AF345,AI345,AL345,AO345,AR345,AU345,AX345,BA345,BD345,BG345,BJ345,BM345,BP345,BS345,BV345,BY345,CB345,CE345)</f>
        <v>76.6605715228179</v>
      </c>
      <c r="CL345" s="67" t="n">
        <f aca="false">STDEV(C345,F345,I345,L345,O345,R345,U345,X345,AA345,AD345,AG345,AJ345,AM345,AP345,AS345,AV345,AY345,BB345,BE345,BH345,BK345,BN345,BQ345,BT345,BW345,BZ345,CC345,CF345)</f>
        <v>1.48334319364629</v>
      </c>
    </row>
    <row r="346" customFormat="false" ht="26.8" hidden="false" customHeight="false" outlineLevel="0" collapsed="false">
      <c r="A346" s="57" t="n">
        <v>413.75</v>
      </c>
      <c r="B346" s="57" t="n">
        <v>516.0584</v>
      </c>
      <c r="C346" s="57" t="n">
        <v>8.576554</v>
      </c>
      <c r="D346" s="57" t="n">
        <v>413.75</v>
      </c>
      <c r="E346" s="57" t="n">
        <v>393.5033</v>
      </c>
      <c r="F346" s="57" t="n">
        <v>8.5302072</v>
      </c>
      <c r="G346" s="57" t="n">
        <v>413.75</v>
      </c>
      <c r="H346" s="57" t="n">
        <v>478.0594</v>
      </c>
      <c r="I346" s="57" t="n">
        <v>8.65747</v>
      </c>
      <c r="J346" s="57" t="n">
        <v>413.75</v>
      </c>
      <c r="K346" s="57" t="n">
        <v>553.1298</v>
      </c>
      <c r="L346" s="57" t="n">
        <v>7.3737186</v>
      </c>
      <c r="M346" s="57" t="n">
        <v>413.75</v>
      </c>
      <c r="N346" s="57" t="n">
        <v>357.9199</v>
      </c>
      <c r="O346" s="57" t="n">
        <v>10.736641</v>
      </c>
      <c r="P346" s="57" t="n">
        <v>413.75</v>
      </c>
      <c r="Q346" s="57" t="n">
        <v>377.0041</v>
      </c>
      <c r="R346" s="57" t="n">
        <v>10.483751</v>
      </c>
      <c r="S346" s="57" t="n">
        <v>413.75</v>
      </c>
      <c r="T346" s="57" t="n">
        <v>370.5406</v>
      </c>
      <c r="U346" s="57" t="n">
        <v>12.272737</v>
      </c>
      <c r="V346" s="57" t="n">
        <v>413.75</v>
      </c>
      <c r="W346" s="57" t="n">
        <v>422.4733</v>
      </c>
      <c r="X346" s="57" t="n">
        <v>7.6295529</v>
      </c>
      <c r="Y346" s="57" t="n">
        <v>413.75</v>
      </c>
      <c r="Z346" s="57" t="n">
        <v>486.3851</v>
      </c>
      <c r="AA346" s="57" t="n">
        <v>7.423446</v>
      </c>
      <c r="AB346" s="57" t="n">
        <v>413.75</v>
      </c>
      <c r="AC346" s="57" t="n">
        <v>409.8057</v>
      </c>
      <c r="AD346" s="57" t="n">
        <v>10.158015</v>
      </c>
      <c r="AE346" s="57" t="n">
        <v>413.75</v>
      </c>
      <c r="AF346" s="57" t="n">
        <v>284.5527</v>
      </c>
      <c r="AG346" s="57" t="n">
        <v>11.252236</v>
      </c>
      <c r="AH346" s="57" t="n">
        <v>413.75</v>
      </c>
      <c r="AI346" s="57" t="n">
        <v>379.7566</v>
      </c>
      <c r="AJ346" s="57" t="n">
        <v>9.2763359</v>
      </c>
      <c r="AK346" s="57" t="n">
        <v>413.75</v>
      </c>
      <c r="AL346" s="57" t="n">
        <v>417.4693</v>
      </c>
      <c r="AM346" s="57" t="n">
        <v>10.731407</v>
      </c>
      <c r="AN346" s="57" t="n">
        <v>413.75</v>
      </c>
      <c r="AO346" s="57" t="n">
        <v>427.1141</v>
      </c>
      <c r="AP346" s="57" t="n">
        <v>10.660414</v>
      </c>
      <c r="AQ346" s="57" t="n">
        <v>413.75</v>
      </c>
      <c r="AR346" s="57" t="n">
        <v>447.688</v>
      </c>
      <c r="AS346" s="57" t="n">
        <v>9.7673937</v>
      </c>
      <c r="AT346" s="57" t="n">
        <v>413.75</v>
      </c>
      <c r="AU346" s="57" t="n">
        <v>551.9866</v>
      </c>
      <c r="AV346" s="57" t="n">
        <v>7.4549618</v>
      </c>
      <c r="AW346" s="57" t="n">
        <v>413.75</v>
      </c>
      <c r="AX346" s="57" t="n">
        <v>588.0481</v>
      </c>
      <c r="AY346" s="57" t="n">
        <v>6.0627045</v>
      </c>
      <c r="AZ346" s="57" t="n">
        <v>413.75</v>
      </c>
      <c r="BA346" s="57" t="n">
        <v>381.3613</v>
      </c>
      <c r="BB346" s="57" t="n">
        <v>11.11843</v>
      </c>
      <c r="BC346" s="57" t="n">
        <v>413.75</v>
      </c>
      <c r="BD346" s="57" t="n">
        <v>323.303</v>
      </c>
      <c r="BE346" s="57" t="n">
        <v>11.948964</v>
      </c>
      <c r="BF346" s="57" t="n">
        <v>413.75</v>
      </c>
      <c r="BG346" s="57" t="n">
        <v>398.3415</v>
      </c>
      <c r="BH346" s="57" t="n">
        <v>10.947764</v>
      </c>
      <c r="BI346" s="57" t="n">
        <v>413.75</v>
      </c>
      <c r="BJ346" s="57" t="n">
        <v>328.9506</v>
      </c>
      <c r="BK346" s="57" t="n">
        <v>10.819302</v>
      </c>
      <c r="BL346" s="57" t="n">
        <v>413.75</v>
      </c>
      <c r="BM346" s="57" t="n">
        <v>409.2544</v>
      </c>
      <c r="BN346" s="57" t="n">
        <v>9.8750273</v>
      </c>
      <c r="BO346" s="57" t="n">
        <v>413.75</v>
      </c>
      <c r="BP346" s="57" t="n">
        <v>345.8872</v>
      </c>
      <c r="BQ346" s="57" t="n">
        <v>10.483533</v>
      </c>
      <c r="BR346" s="57" t="n">
        <v>413.75</v>
      </c>
      <c r="BS346" s="57" t="n">
        <v>412.3977</v>
      </c>
      <c r="BT346" s="57" t="n">
        <v>10.186478</v>
      </c>
      <c r="BU346" s="57" t="n">
        <v>413.75</v>
      </c>
      <c r="BV346" s="57" t="n">
        <v>406.5943</v>
      </c>
      <c r="BW346" s="57" t="n">
        <v>11.139258</v>
      </c>
      <c r="BX346" s="57" t="n">
        <v>413.75</v>
      </c>
      <c r="BY346" s="57" t="n">
        <v>318.8243</v>
      </c>
      <c r="BZ346" s="57" t="n">
        <v>11.287459</v>
      </c>
      <c r="CA346" s="57" t="n">
        <v>413.75</v>
      </c>
      <c r="CB346" s="57" t="n">
        <v>507.2195</v>
      </c>
      <c r="CC346" s="57" t="n">
        <v>8.0727372</v>
      </c>
      <c r="CD346" s="57" t="n">
        <v>413.75</v>
      </c>
      <c r="CE346" s="57" t="n">
        <v>469.8675</v>
      </c>
      <c r="CF346" s="57" t="n">
        <v>9.8369684</v>
      </c>
      <c r="CG346" s="57"/>
      <c r="CH346" s="65" t="n">
        <f aca="false">AH346</f>
        <v>413.75</v>
      </c>
      <c r="CI346" s="66" t="n">
        <f aca="false">AVERAGE(B346,E346,H346,K346,N346,Q346,T346,W346,Z346,AC346,AF346,AI346,AL346,AO346,AR346,AU346,AX346,BA346,BD346,BG346,BJ346,BM346,BP346,BS346,BV346,BY346,CB346,CE346)</f>
        <v>420.124867857143</v>
      </c>
      <c r="CJ346" s="67" t="n">
        <f aca="false">AVERAGE(C346,F346,I346,L346,O346,R346,U346,X346,AA346,AD346,AG346,AJ346,AM346,AP346,AS346,AV346,AY346,BB346,BE346,BH346,BK346,BN346,BQ346,BT346,BW346,BZ346,CC346,CF346)</f>
        <v>9.741552375</v>
      </c>
      <c r="CK346" s="66" t="n">
        <f aca="false">STDEV(B346,E346,H346,K346,N346,Q346,T346,W346,Z346,AC346,AF346,AI346,AL346,AO346,AR346,AU346,AX346,BA346,BD346,BG346,BJ346,BM346,BP346,BS346,BV346,BY346,CB346,CE346)</f>
        <v>75.9915830883826</v>
      </c>
      <c r="CL346" s="67" t="n">
        <f aca="false">STDEV(C346,F346,I346,L346,O346,R346,U346,X346,AA346,AD346,AG346,AJ346,AM346,AP346,AS346,AV346,AY346,BB346,BE346,BH346,BK346,BN346,BQ346,BT346,BW346,BZ346,CC346,CF346)</f>
        <v>1.58624313654047</v>
      </c>
    </row>
    <row r="347" customFormat="false" ht="26.8" hidden="false" customHeight="false" outlineLevel="0" collapsed="false">
      <c r="A347" s="57" t="n">
        <v>415</v>
      </c>
      <c r="B347" s="57" t="n">
        <v>468.6485</v>
      </c>
      <c r="C347" s="57" t="n">
        <v>7.6499455</v>
      </c>
      <c r="D347" s="57" t="n">
        <v>415</v>
      </c>
      <c r="E347" s="57" t="n">
        <v>407.3087</v>
      </c>
      <c r="F347" s="57" t="n">
        <v>9.0497274</v>
      </c>
      <c r="G347" s="57" t="n">
        <v>415</v>
      </c>
      <c r="H347" s="57" t="n">
        <v>486.3363</v>
      </c>
      <c r="I347" s="57" t="n">
        <v>8.7113413</v>
      </c>
      <c r="J347" s="57" t="n">
        <v>415</v>
      </c>
      <c r="K347" s="57" t="n">
        <v>555.985</v>
      </c>
      <c r="L347" s="57" t="n">
        <v>7.0923664</v>
      </c>
      <c r="M347" s="57" t="n">
        <v>415</v>
      </c>
      <c r="N347" s="57" t="n">
        <v>372.0666</v>
      </c>
      <c r="O347" s="57" t="n">
        <v>12.406979</v>
      </c>
      <c r="P347" s="57" t="n">
        <v>415</v>
      </c>
      <c r="Q347" s="57" t="n">
        <v>381.9503</v>
      </c>
      <c r="R347" s="57" t="n">
        <v>10.074046</v>
      </c>
      <c r="S347" s="57" t="n">
        <v>415</v>
      </c>
      <c r="T347" s="57" t="n">
        <v>365.6559</v>
      </c>
      <c r="U347" s="57" t="n">
        <v>12.131843</v>
      </c>
      <c r="V347" s="57" t="n">
        <v>415</v>
      </c>
      <c r="W347" s="57" t="n">
        <v>464.4459</v>
      </c>
      <c r="X347" s="57" t="n">
        <v>6.8038168</v>
      </c>
      <c r="Y347" s="57" t="n">
        <v>415</v>
      </c>
      <c r="Z347" s="57" t="n">
        <v>467.9868</v>
      </c>
      <c r="AA347" s="57" t="n">
        <v>7.9282443</v>
      </c>
      <c r="AB347" s="57" t="n">
        <v>415</v>
      </c>
      <c r="AC347" s="57" t="n">
        <v>407.6219</v>
      </c>
      <c r="AD347" s="57" t="n">
        <v>10.333915</v>
      </c>
      <c r="AE347" s="57" t="n">
        <v>415</v>
      </c>
      <c r="AF347" s="57" t="n">
        <v>289.06</v>
      </c>
      <c r="AG347" s="57" t="n">
        <v>12.01385</v>
      </c>
      <c r="AH347" s="57" t="n">
        <v>415</v>
      </c>
      <c r="AI347" s="57" t="n">
        <v>384.1389</v>
      </c>
      <c r="AJ347" s="57" t="n">
        <v>9.3961832</v>
      </c>
      <c r="AK347" s="57" t="n">
        <v>415</v>
      </c>
      <c r="AL347" s="57" t="n">
        <v>413.2747</v>
      </c>
      <c r="AM347" s="57" t="n">
        <v>10.629008</v>
      </c>
      <c r="AN347" s="57" t="n">
        <v>415</v>
      </c>
      <c r="AO347" s="57" t="n">
        <v>437.7712</v>
      </c>
      <c r="AP347" s="57" t="n">
        <v>10.845256</v>
      </c>
      <c r="AQ347" s="57" t="n">
        <v>415</v>
      </c>
      <c r="AR347" s="57" t="n">
        <v>441.3433</v>
      </c>
      <c r="AS347" s="57" t="n">
        <v>10.004362</v>
      </c>
      <c r="AT347" s="57" t="n">
        <v>415</v>
      </c>
      <c r="AU347" s="57" t="n">
        <v>544.21</v>
      </c>
      <c r="AV347" s="57" t="n">
        <v>7.52759</v>
      </c>
      <c r="AW347" s="57" t="n">
        <v>415</v>
      </c>
      <c r="AX347" s="57" t="n">
        <v>610.9353</v>
      </c>
      <c r="AY347" s="57" t="n">
        <v>5.9519084</v>
      </c>
      <c r="AZ347" s="57" t="n">
        <v>415</v>
      </c>
      <c r="BA347" s="57" t="n">
        <v>391.5533</v>
      </c>
      <c r="BB347" s="57" t="n">
        <v>11.370229</v>
      </c>
      <c r="BC347" s="57" t="n">
        <v>415</v>
      </c>
      <c r="BD347" s="57" t="n">
        <v>322.1529</v>
      </c>
      <c r="BE347" s="57" t="n">
        <v>11.144275</v>
      </c>
      <c r="BF347" s="57" t="n">
        <v>415</v>
      </c>
      <c r="BG347" s="57" t="n">
        <v>394.7317</v>
      </c>
      <c r="BH347" s="57" t="n">
        <v>10.830643</v>
      </c>
      <c r="BI347" s="57" t="n">
        <v>415</v>
      </c>
      <c r="BJ347" s="57" t="n">
        <v>330.4052</v>
      </c>
      <c r="BK347" s="57" t="n">
        <v>10.221374</v>
      </c>
      <c r="BL347" s="57" t="n">
        <v>415</v>
      </c>
      <c r="BM347" s="57" t="n">
        <v>390.0531</v>
      </c>
      <c r="BN347" s="57" t="n">
        <v>9.1089422</v>
      </c>
      <c r="BO347" s="57" t="n">
        <v>415</v>
      </c>
      <c r="BP347" s="57" t="n">
        <v>355.4326</v>
      </c>
      <c r="BQ347" s="57" t="n">
        <v>11.629989</v>
      </c>
      <c r="BR347" s="57" t="n">
        <v>415</v>
      </c>
      <c r="BS347" s="57" t="n">
        <v>417.5258</v>
      </c>
      <c r="BT347" s="57" t="n">
        <v>9.7548528</v>
      </c>
      <c r="BU347" s="57" t="n">
        <v>415</v>
      </c>
      <c r="BV347" s="57" t="n">
        <v>410.943</v>
      </c>
      <c r="BW347" s="57" t="n">
        <v>11.887677</v>
      </c>
      <c r="BX347" s="57" t="n">
        <v>415</v>
      </c>
      <c r="BY347" s="57" t="n">
        <v>320.8163</v>
      </c>
      <c r="BZ347" s="57" t="n">
        <v>12.234896</v>
      </c>
      <c r="CA347" s="57" t="n">
        <v>415</v>
      </c>
      <c r="CB347" s="57" t="n">
        <v>505.064</v>
      </c>
      <c r="CC347" s="57" t="n">
        <v>7.7130862</v>
      </c>
      <c r="CD347" s="57" t="n">
        <v>415</v>
      </c>
      <c r="CE347" s="57" t="n">
        <v>479.2659</v>
      </c>
      <c r="CF347" s="57" t="n">
        <v>9.3875682</v>
      </c>
      <c r="CG347" s="57"/>
      <c r="CH347" s="65" t="n">
        <f aca="false">AH347</f>
        <v>415</v>
      </c>
      <c r="CI347" s="66" t="n">
        <f aca="false">AVERAGE(B347,E347,H347,K347,N347,Q347,T347,W347,Z347,AC347,AF347,AI347,AL347,AO347,AR347,AU347,AX347,BA347,BD347,BG347,BJ347,BM347,BP347,BS347,BV347,BY347,CB347,CE347)</f>
        <v>422.024396428571</v>
      </c>
      <c r="CJ347" s="67" t="n">
        <f aca="false">AVERAGE(C347,F347,I347,L347,O347,R347,U347,X347,AA347,AD347,AG347,AJ347,AM347,AP347,AS347,AV347,AY347,BB347,BE347,BH347,BK347,BN347,BQ347,BT347,BW347,BZ347,CC347,CF347)</f>
        <v>9.77978266785714</v>
      </c>
      <c r="CK347" s="66" t="n">
        <f aca="false">STDEV(B347,E347,H347,K347,N347,Q347,T347,W347,Z347,AC347,AF347,AI347,AL347,AO347,AR347,AU347,AX347,BA347,BD347,BG347,BJ347,BM347,BP347,BS347,BV347,BY347,CB347,CE347)</f>
        <v>75.1187744281877</v>
      </c>
      <c r="CL347" s="67" t="n">
        <f aca="false">STDEV(C347,F347,I347,L347,O347,R347,U347,X347,AA347,AD347,AG347,AJ347,AM347,AP347,AS347,AV347,AY347,BB347,BE347,BH347,BK347,BN347,BQ347,BT347,BW347,BZ347,CC347,CF347)</f>
        <v>1.82346869762919</v>
      </c>
    </row>
    <row r="348" customFormat="false" ht="26.8" hidden="false" customHeight="false" outlineLevel="0" collapsed="false">
      <c r="A348" s="57" t="n">
        <v>416.25</v>
      </c>
      <c r="B348" s="57" t="n">
        <v>496.4906</v>
      </c>
      <c r="C348" s="57" t="n">
        <v>6.9369684</v>
      </c>
      <c r="D348" s="57" t="n">
        <v>416.25</v>
      </c>
      <c r="E348" s="57" t="n">
        <v>407.1902</v>
      </c>
      <c r="F348" s="57" t="n">
        <v>9.0797165</v>
      </c>
      <c r="G348" s="57" t="n">
        <v>416.25</v>
      </c>
      <c r="H348" s="57" t="n">
        <v>468.5657</v>
      </c>
      <c r="I348" s="57" t="n">
        <v>8.1912759</v>
      </c>
      <c r="J348" s="57" t="n">
        <v>416.25</v>
      </c>
      <c r="K348" s="57" t="n">
        <v>540.317</v>
      </c>
      <c r="L348" s="57" t="n">
        <v>7.24253</v>
      </c>
      <c r="M348" s="57" t="n">
        <v>416.25</v>
      </c>
      <c r="N348" s="57" t="n">
        <v>373.1042</v>
      </c>
      <c r="O348" s="57" t="n">
        <v>11.645038</v>
      </c>
      <c r="P348" s="57" t="n">
        <v>416.25</v>
      </c>
      <c r="Q348" s="57" t="n">
        <v>372.4428</v>
      </c>
      <c r="R348" s="57" t="n">
        <v>9.0898582</v>
      </c>
      <c r="S348" s="57" t="n">
        <v>416.25</v>
      </c>
      <c r="T348" s="57" t="n">
        <v>360.1029</v>
      </c>
      <c r="U348" s="57" t="n">
        <v>11.40229</v>
      </c>
      <c r="V348" s="57" t="n">
        <v>416.25</v>
      </c>
      <c r="W348" s="57" t="n">
        <v>551.1722</v>
      </c>
      <c r="X348" s="57" t="n">
        <v>6.2178844</v>
      </c>
      <c r="Y348" s="57" t="n">
        <v>416.25</v>
      </c>
      <c r="Z348" s="57" t="n">
        <v>442.025</v>
      </c>
      <c r="AA348" s="57" t="n">
        <v>8.9202835</v>
      </c>
      <c r="AB348" s="57" t="n">
        <v>416.25</v>
      </c>
      <c r="AC348" s="57" t="n">
        <v>426.2877</v>
      </c>
      <c r="AD348" s="57" t="n">
        <v>11.119084</v>
      </c>
      <c r="AE348" s="57" t="n">
        <v>416.25</v>
      </c>
      <c r="AF348" s="57" t="n">
        <v>296.6273</v>
      </c>
      <c r="AG348" s="57" t="n">
        <v>11.415267</v>
      </c>
      <c r="AH348" s="57" t="n">
        <v>416.25</v>
      </c>
      <c r="AI348" s="57" t="n">
        <v>372.522</v>
      </c>
      <c r="AJ348" s="57" t="n">
        <v>9.4634678</v>
      </c>
      <c r="AK348" s="57" t="n">
        <v>416.25</v>
      </c>
      <c r="AL348" s="57" t="n">
        <v>404.8266</v>
      </c>
      <c r="AM348" s="57" t="n">
        <v>10.698037</v>
      </c>
      <c r="AN348" s="57" t="n">
        <v>416.25</v>
      </c>
      <c r="AO348" s="57" t="n">
        <v>430.5407</v>
      </c>
      <c r="AP348" s="57" t="n">
        <v>10.143839</v>
      </c>
      <c r="AQ348" s="57" t="n">
        <v>416.25</v>
      </c>
      <c r="AR348" s="57" t="n">
        <v>423.8132</v>
      </c>
      <c r="AS348" s="57" t="n">
        <v>9.6208288</v>
      </c>
      <c r="AT348" s="57" t="n">
        <v>416.25</v>
      </c>
      <c r="AU348" s="57" t="n">
        <v>531.6687</v>
      </c>
      <c r="AV348" s="57" t="n">
        <v>7.7071974</v>
      </c>
      <c r="AW348" s="57" t="n">
        <v>416.25</v>
      </c>
      <c r="AX348" s="57" t="n">
        <v>583.9754</v>
      </c>
      <c r="AY348" s="57" t="n">
        <v>5.9762268</v>
      </c>
      <c r="AZ348" s="57" t="n">
        <v>416.25</v>
      </c>
      <c r="BA348" s="57" t="n">
        <v>402.8151</v>
      </c>
      <c r="BB348" s="57" t="n">
        <v>11.373391</v>
      </c>
      <c r="BC348" s="57" t="n">
        <v>416.25</v>
      </c>
      <c r="BD348" s="57" t="n">
        <v>316.7619</v>
      </c>
      <c r="BE348" s="57" t="n">
        <v>10.983424</v>
      </c>
      <c r="BF348" s="57" t="n">
        <v>416.25</v>
      </c>
      <c r="BG348" s="57" t="n">
        <v>380.9174</v>
      </c>
      <c r="BH348" s="57" t="n">
        <v>10.156598</v>
      </c>
      <c r="BI348" s="57" t="n">
        <v>416.25</v>
      </c>
      <c r="BJ348" s="57" t="n">
        <v>338.3934</v>
      </c>
      <c r="BK348" s="57" t="n">
        <v>10.483751</v>
      </c>
      <c r="BL348" s="57" t="n">
        <v>416.25</v>
      </c>
      <c r="BM348" s="57" t="n">
        <v>403.6384</v>
      </c>
      <c r="BN348" s="57" t="n">
        <v>9.5908397</v>
      </c>
      <c r="BO348" s="57" t="n">
        <v>416.25</v>
      </c>
      <c r="BP348" s="57" t="n">
        <v>357.774</v>
      </c>
      <c r="BQ348" s="57" t="n">
        <v>11.671538</v>
      </c>
      <c r="BR348" s="57" t="n">
        <v>416.25</v>
      </c>
      <c r="BS348" s="57" t="n">
        <v>434.9112</v>
      </c>
      <c r="BT348" s="57" t="n">
        <v>10.065322</v>
      </c>
      <c r="BU348" s="57" t="n">
        <v>416.25</v>
      </c>
      <c r="BV348" s="57" t="n">
        <v>419.4858</v>
      </c>
      <c r="BW348" s="57" t="n">
        <v>12.548092</v>
      </c>
      <c r="BX348" s="57" t="n">
        <v>416.25</v>
      </c>
      <c r="BY348" s="57" t="n">
        <v>318.5661</v>
      </c>
      <c r="BZ348" s="57" t="n">
        <v>11.886805</v>
      </c>
      <c r="CA348" s="57" t="n">
        <v>416.25</v>
      </c>
      <c r="CB348" s="57" t="n">
        <v>502.1203</v>
      </c>
      <c r="CC348" s="57" t="n">
        <v>6.9263904</v>
      </c>
      <c r="CD348" s="57" t="n">
        <v>416.25</v>
      </c>
      <c r="CE348" s="57" t="n">
        <v>492.4721</v>
      </c>
      <c r="CF348" s="57" t="n">
        <v>9.4522356</v>
      </c>
      <c r="CG348" s="57"/>
      <c r="CH348" s="65" t="n">
        <f aca="false">AH348</f>
        <v>416.25</v>
      </c>
      <c r="CI348" s="66" t="n">
        <f aca="false">AVERAGE(B348,E348,H348,K348,N348,Q348,T348,W348,Z348,AC348,AF348,AI348,AL348,AO348,AR348,AU348,AX348,BA348,BD348,BG348,BJ348,BM348,BP348,BS348,BV348,BY348,CB348,CE348)</f>
        <v>423.197425</v>
      </c>
      <c r="CJ348" s="67" t="n">
        <f aca="false">AVERAGE(C348,F348,I348,L348,O348,R348,U348,X348,AA348,AD348,AG348,AJ348,AM348,AP348,AS348,AV348,AY348,BB348,BE348,BH348,BK348,BN348,BQ348,BT348,BW348,BZ348,CC348,CF348)</f>
        <v>9.64314926428571</v>
      </c>
      <c r="CK348" s="66" t="n">
        <f aca="false">STDEV(B348,E348,H348,K348,N348,Q348,T348,W348,Z348,AC348,AF348,AI348,AL348,AO348,AR348,AU348,AX348,BA348,BD348,BG348,BJ348,BM348,BP348,BS348,BV348,BY348,CB348,CE348)</f>
        <v>74.8626336271412</v>
      </c>
      <c r="CL348" s="67" t="n">
        <f aca="false">STDEV(C348,F348,I348,L348,O348,R348,U348,X348,AA348,AD348,AG348,AJ348,AM348,AP348,AS348,AV348,AY348,BB348,BE348,BH348,BK348,BN348,BQ348,BT348,BW348,BZ348,CC348,CF348)</f>
        <v>1.82604457960697</v>
      </c>
    </row>
    <row r="349" customFormat="false" ht="26.8" hidden="false" customHeight="false" outlineLevel="0" collapsed="false">
      <c r="A349" s="57" t="n">
        <v>417.5</v>
      </c>
      <c r="B349" s="57" t="n">
        <v>530.3222</v>
      </c>
      <c r="C349" s="57" t="n">
        <v>6.582879</v>
      </c>
      <c r="D349" s="57" t="n">
        <v>417.5</v>
      </c>
      <c r="E349" s="57" t="n">
        <v>414.9994</v>
      </c>
      <c r="F349" s="57" t="n">
        <v>9.5043621</v>
      </c>
      <c r="G349" s="57" t="n">
        <v>417.5</v>
      </c>
      <c r="H349" s="57" t="n">
        <v>481.8489</v>
      </c>
      <c r="I349" s="57" t="n">
        <v>8.2761178</v>
      </c>
      <c r="J349" s="57" t="n">
        <v>417.5</v>
      </c>
      <c r="K349" s="57" t="n">
        <v>497.518</v>
      </c>
      <c r="L349" s="57" t="n">
        <v>7.668048</v>
      </c>
      <c r="M349" s="57" t="n">
        <v>417.5</v>
      </c>
      <c r="N349" s="57" t="n">
        <v>368.2632</v>
      </c>
      <c r="O349" s="57" t="n">
        <v>11.149509</v>
      </c>
      <c r="P349" s="57" t="n">
        <v>417.5</v>
      </c>
      <c r="Q349" s="57" t="n">
        <v>376.6137</v>
      </c>
      <c r="R349" s="57" t="n">
        <v>8.9779716</v>
      </c>
      <c r="S349" s="57" t="n">
        <v>417.5</v>
      </c>
      <c r="T349" s="57" t="n">
        <v>372.4553</v>
      </c>
      <c r="U349" s="57" t="n">
        <v>11.428135</v>
      </c>
      <c r="V349" s="57" t="n">
        <v>417.5</v>
      </c>
      <c r="W349" s="57" t="n">
        <v>569.2238</v>
      </c>
      <c r="X349" s="57" t="n">
        <v>5.8125409</v>
      </c>
      <c r="Y349" s="57" t="n">
        <v>417.5</v>
      </c>
      <c r="Z349" s="57" t="n">
        <v>447.3689</v>
      </c>
      <c r="AA349" s="57" t="n">
        <v>10.092694</v>
      </c>
      <c r="AB349" s="57" t="n">
        <v>417.5</v>
      </c>
      <c r="AC349" s="57" t="n">
        <v>434.8197</v>
      </c>
      <c r="AD349" s="57" t="n">
        <v>11.294984</v>
      </c>
      <c r="AE349" s="57" t="n">
        <v>417.5</v>
      </c>
      <c r="AF349" s="57" t="n">
        <v>298.0091</v>
      </c>
      <c r="AG349" s="57" t="n">
        <v>10.446674</v>
      </c>
      <c r="AH349" s="57" t="n">
        <v>417.5</v>
      </c>
      <c r="AI349" s="57" t="n">
        <v>381.9561</v>
      </c>
      <c r="AJ349" s="57" t="n">
        <v>10.050273</v>
      </c>
      <c r="AK349" s="57" t="n">
        <v>417.5</v>
      </c>
      <c r="AL349" s="57" t="n">
        <v>412.0534</v>
      </c>
      <c r="AM349" s="57" t="n">
        <v>10.968375</v>
      </c>
      <c r="AN349" s="57" t="n">
        <v>417.5</v>
      </c>
      <c r="AO349" s="57" t="n">
        <v>453.1833</v>
      </c>
      <c r="AP349" s="57" t="n">
        <v>10.301527</v>
      </c>
      <c r="AQ349" s="57" t="n">
        <v>417.5</v>
      </c>
      <c r="AR349" s="57" t="n">
        <v>422.2853</v>
      </c>
      <c r="AS349" s="57" t="n">
        <v>9.6231189</v>
      </c>
      <c r="AT349" s="57" t="n">
        <v>417.5</v>
      </c>
      <c r="AU349" s="57" t="n">
        <v>486.7969</v>
      </c>
      <c r="AV349" s="57" t="n">
        <v>7.8792803</v>
      </c>
      <c r="AW349" s="57" t="n">
        <v>417.5</v>
      </c>
      <c r="AX349" s="57" t="n">
        <v>574.4273</v>
      </c>
      <c r="AY349" s="57" t="n">
        <v>6.1561614</v>
      </c>
      <c r="AZ349" s="57" t="n">
        <v>417.5</v>
      </c>
      <c r="BA349" s="57" t="n">
        <v>389.5248</v>
      </c>
      <c r="BB349" s="57" t="n">
        <v>10.741658</v>
      </c>
      <c r="BC349" s="57" t="n">
        <v>417.5</v>
      </c>
      <c r="BD349" s="57" t="n">
        <v>315.9316</v>
      </c>
      <c r="BE349" s="57" t="n">
        <v>11.070556</v>
      </c>
      <c r="BF349" s="57" t="n">
        <v>417.5</v>
      </c>
      <c r="BG349" s="57" t="n">
        <v>396.7422</v>
      </c>
      <c r="BH349" s="57" t="n">
        <v>10.694438</v>
      </c>
      <c r="BI349" s="57" t="n">
        <v>417.5</v>
      </c>
      <c r="BJ349" s="57" t="n">
        <v>347.5291</v>
      </c>
      <c r="BK349" s="57" t="n">
        <v>11.557906</v>
      </c>
      <c r="BL349" s="57" t="n">
        <v>417.5</v>
      </c>
      <c r="BM349" s="57" t="n">
        <v>423.8474</v>
      </c>
      <c r="BN349" s="57" t="n">
        <v>10.203817</v>
      </c>
      <c r="BO349" s="57" t="n">
        <v>417.5</v>
      </c>
      <c r="BP349" s="57" t="n">
        <v>337.5673</v>
      </c>
      <c r="BQ349" s="57" t="n">
        <v>10.79313</v>
      </c>
      <c r="BR349" s="57" t="n">
        <v>417.5</v>
      </c>
      <c r="BS349" s="57" t="n">
        <v>437.4326</v>
      </c>
      <c r="BT349" s="57" t="n">
        <v>9.6652126</v>
      </c>
      <c r="BU349" s="57" t="n">
        <v>417.5</v>
      </c>
      <c r="BV349" s="57" t="n">
        <v>417.5199</v>
      </c>
      <c r="BW349" s="57" t="n">
        <v>12.161396</v>
      </c>
      <c r="BX349" s="57" t="n">
        <v>417.5</v>
      </c>
      <c r="BY349" s="57" t="n">
        <v>313.9079</v>
      </c>
      <c r="BZ349" s="57" t="n">
        <v>11.8506</v>
      </c>
      <c r="CA349" s="57" t="n">
        <v>417.5</v>
      </c>
      <c r="CB349" s="57" t="n">
        <v>524.5507</v>
      </c>
      <c r="CC349" s="57" t="n">
        <v>6.2643402</v>
      </c>
      <c r="CD349" s="57" t="n">
        <v>417.5</v>
      </c>
      <c r="CE349" s="57" t="n">
        <v>490.1341</v>
      </c>
      <c r="CF349" s="57" t="n">
        <v>9.2974918</v>
      </c>
      <c r="CG349" s="57"/>
      <c r="CH349" s="65" t="n">
        <f aca="false">AH349</f>
        <v>417.5</v>
      </c>
      <c r="CI349" s="66" t="n">
        <f aca="false">AVERAGE(B349,E349,H349,K349,N349,Q349,T349,W349,Z349,AC349,AF349,AI349,AL349,AO349,AR349,AU349,AX349,BA349,BD349,BG349,BJ349,BM349,BP349,BS349,BV349,BY349,CB349,CE349)</f>
        <v>425.601146428572</v>
      </c>
      <c r="CJ349" s="67" t="n">
        <f aca="false">AVERAGE(C349,F349,I349,L349,O349,R349,U349,X349,AA349,AD349,AG349,AJ349,AM349,AP349,AS349,AV349,AY349,BB349,BE349,BH349,BK349,BN349,BQ349,BT349,BW349,BZ349,CC349,CF349)</f>
        <v>9.66118559285714</v>
      </c>
      <c r="CK349" s="66" t="n">
        <f aca="false">STDEV(B349,E349,H349,K349,N349,Q349,T349,W349,Z349,AC349,AF349,AI349,AL349,AO349,AR349,AU349,AX349,BA349,BD349,BG349,BJ349,BM349,BP349,BS349,BV349,BY349,CB349,CE349)</f>
        <v>74.2351635698663</v>
      </c>
      <c r="CL349" s="67" t="n">
        <f aca="false">STDEV(C349,F349,I349,L349,O349,R349,U349,X349,AA349,AD349,AG349,AJ349,AM349,AP349,AS349,AV349,AY349,BB349,BE349,BH349,BK349,BN349,BQ349,BT349,BW349,BZ349,CC349,CF349)</f>
        <v>1.81885409153131</v>
      </c>
    </row>
    <row r="350" customFormat="false" ht="26.8" hidden="false" customHeight="false" outlineLevel="0" collapsed="false">
      <c r="A350" s="57" t="n">
        <v>418.75</v>
      </c>
      <c r="B350" s="57" t="n">
        <v>563.0791</v>
      </c>
      <c r="C350" s="57" t="n">
        <v>6.2442748</v>
      </c>
      <c r="D350" s="57" t="n">
        <v>418.75</v>
      </c>
      <c r="E350" s="57" t="n">
        <v>421.2264</v>
      </c>
      <c r="F350" s="57" t="n">
        <v>10.153544</v>
      </c>
      <c r="G350" s="57" t="n">
        <v>418.75</v>
      </c>
      <c r="H350" s="57" t="n">
        <v>496.3177</v>
      </c>
      <c r="I350" s="57" t="n">
        <v>8.570229</v>
      </c>
      <c r="J350" s="57" t="n">
        <v>418.75</v>
      </c>
      <c r="K350" s="57" t="n">
        <v>503.1908</v>
      </c>
      <c r="L350" s="57" t="n">
        <v>8.585169</v>
      </c>
      <c r="M350" s="57" t="n">
        <v>418.75</v>
      </c>
      <c r="N350" s="57" t="n">
        <v>372.7516</v>
      </c>
      <c r="O350" s="57" t="n">
        <v>11.304689</v>
      </c>
      <c r="P350" s="57" t="n">
        <v>418.75</v>
      </c>
      <c r="Q350" s="57" t="n">
        <v>407.0505</v>
      </c>
      <c r="R350" s="57" t="n">
        <v>10.184951</v>
      </c>
      <c r="S350" s="57" t="n">
        <v>418.75</v>
      </c>
      <c r="T350" s="57" t="n">
        <v>375.777</v>
      </c>
      <c r="U350" s="57" t="n">
        <v>11.589204</v>
      </c>
      <c r="V350" s="57" t="n">
        <v>418.75</v>
      </c>
      <c r="W350" s="57" t="n">
        <v>595.5217</v>
      </c>
      <c r="X350" s="57" t="n">
        <v>5.308506</v>
      </c>
      <c r="Y350" s="57" t="n">
        <v>418.75</v>
      </c>
      <c r="Z350" s="57" t="n">
        <v>454.6963</v>
      </c>
      <c r="AA350" s="57" t="n">
        <v>10.952999</v>
      </c>
      <c r="AB350" s="57" t="n">
        <v>418.75</v>
      </c>
      <c r="AC350" s="57" t="n">
        <v>436.2818</v>
      </c>
      <c r="AD350" s="57" t="n">
        <v>11.185169</v>
      </c>
      <c r="AE350" s="57" t="n">
        <v>418.75</v>
      </c>
      <c r="AF350" s="57" t="n">
        <v>295.9088</v>
      </c>
      <c r="AG350" s="57" t="n">
        <v>10.879171</v>
      </c>
      <c r="AH350" s="57" t="n">
        <v>418.75</v>
      </c>
      <c r="AI350" s="57" t="n">
        <v>398.9065</v>
      </c>
      <c r="AJ350" s="57" t="n">
        <v>10.635115</v>
      </c>
      <c r="AK350" s="57" t="n">
        <v>418.75</v>
      </c>
      <c r="AL350" s="57" t="n">
        <v>420.2864</v>
      </c>
      <c r="AM350" s="57" t="n">
        <v>10.876772</v>
      </c>
      <c r="AN350" s="57" t="n">
        <v>418.75</v>
      </c>
      <c r="AO350" s="57" t="n">
        <v>449.926</v>
      </c>
      <c r="AP350" s="57" t="n">
        <v>10.319411</v>
      </c>
      <c r="AQ350" s="57" t="n">
        <v>418.75</v>
      </c>
      <c r="AR350" s="57" t="n">
        <v>421.9527</v>
      </c>
      <c r="AS350" s="57" t="n">
        <v>9.8159215</v>
      </c>
      <c r="AT350" s="57" t="n">
        <v>418.75</v>
      </c>
      <c r="AU350" s="57" t="n">
        <v>450.8706</v>
      </c>
      <c r="AV350" s="57" t="n">
        <v>8.3323882</v>
      </c>
      <c r="AW350" s="57" t="n">
        <v>418.75</v>
      </c>
      <c r="AX350" s="57" t="n">
        <v>603.1129</v>
      </c>
      <c r="AY350" s="57" t="n">
        <v>6.2310796</v>
      </c>
      <c r="AZ350" s="57" t="n">
        <v>418.75</v>
      </c>
      <c r="BA350" s="57" t="n">
        <v>382.0128</v>
      </c>
      <c r="BB350" s="57" t="n">
        <v>10.481679</v>
      </c>
      <c r="BC350" s="57" t="n">
        <v>418.75</v>
      </c>
      <c r="BD350" s="57" t="n">
        <v>313.3454</v>
      </c>
      <c r="BE350" s="57" t="n">
        <v>10.139695</v>
      </c>
      <c r="BF350" s="57" t="n">
        <v>418.75</v>
      </c>
      <c r="BG350" s="57" t="n">
        <v>394.685</v>
      </c>
      <c r="BH350" s="57" t="n">
        <v>10.908397</v>
      </c>
      <c r="BI350" s="57" t="n">
        <v>418.75</v>
      </c>
      <c r="BJ350" s="57" t="n">
        <v>322.4605</v>
      </c>
      <c r="BK350" s="57" t="n">
        <v>9.4803708</v>
      </c>
      <c r="BL350" s="57" t="n">
        <v>418.75</v>
      </c>
      <c r="BM350" s="57" t="n">
        <v>422.9914</v>
      </c>
      <c r="BN350" s="57" t="n">
        <v>9.965867</v>
      </c>
      <c r="BO350" s="57" t="n">
        <v>418.75</v>
      </c>
      <c r="BP350" s="57" t="n">
        <v>342.1676</v>
      </c>
      <c r="BQ350" s="57" t="n">
        <v>10.507415</v>
      </c>
      <c r="BR350" s="57" t="n">
        <v>418.75</v>
      </c>
      <c r="BS350" s="57" t="n">
        <v>449.1164</v>
      </c>
      <c r="BT350" s="57" t="n">
        <v>9.312868</v>
      </c>
      <c r="BU350" s="57" t="n">
        <v>418.75</v>
      </c>
      <c r="BV350" s="57" t="n">
        <v>423.1482</v>
      </c>
      <c r="BW350" s="57" t="n">
        <v>12.078408</v>
      </c>
      <c r="BX350" s="57" t="n">
        <v>418.75</v>
      </c>
      <c r="BY350" s="57" t="n">
        <v>309.9899</v>
      </c>
      <c r="BZ350" s="57" t="n">
        <v>10.559542</v>
      </c>
      <c r="CA350" s="57" t="n">
        <v>418.75</v>
      </c>
      <c r="CB350" s="57" t="n">
        <v>595.7868</v>
      </c>
      <c r="CC350" s="57" t="n">
        <v>6.1517993</v>
      </c>
      <c r="CD350" s="57" t="n">
        <v>418.75</v>
      </c>
      <c r="CE350" s="57" t="n">
        <v>490.4955</v>
      </c>
      <c r="CF350" s="57" t="n">
        <v>8.6906216</v>
      </c>
      <c r="CG350" s="57"/>
      <c r="CH350" s="65" t="n">
        <f aca="false">AH350</f>
        <v>418.75</v>
      </c>
      <c r="CI350" s="66" t="n">
        <f aca="false">AVERAGE(B350,E350,H350,K350,N350,Q350,T350,W350,Z350,AC350,AF350,AI350,AL350,AO350,AR350,AU350,AX350,BA350,BD350,BG350,BJ350,BM350,BP350,BS350,BV350,BY350,CB350,CE350)</f>
        <v>432.609153571429</v>
      </c>
      <c r="CJ350" s="67" t="n">
        <f aca="false">AVERAGE(C350,F350,I350,L350,O350,R350,U350,X350,AA350,AD350,AG350,AJ350,AM350,AP350,AS350,AV350,AY350,BB350,BE350,BH350,BK350,BN350,BQ350,BT350,BW350,BZ350,CC350,CF350)</f>
        <v>9.62304485</v>
      </c>
      <c r="CK350" s="66" t="n">
        <f aca="false">STDEV(B350,E350,H350,K350,N350,Q350,T350,W350,Z350,AC350,AF350,AI350,AL350,AO350,AR350,AU350,AX350,BA350,BD350,BG350,BJ350,BM350,BP350,BS350,BV350,BY350,CB350,CE350)</f>
        <v>84.8737172018151</v>
      </c>
      <c r="CL350" s="67" t="n">
        <f aca="false">STDEV(C350,F350,I350,L350,O350,R350,U350,X350,AA350,AD350,AG350,AJ350,AM350,AP350,AS350,AV350,AY350,BB350,BE350,BH350,BK350,BN350,BQ350,BT350,BW350,BZ350,CC350,CF350)</f>
        <v>1.77515210150855</v>
      </c>
    </row>
    <row r="351" customFormat="false" ht="26.8" hidden="false" customHeight="false" outlineLevel="0" collapsed="false">
      <c r="A351" s="57" t="n">
        <v>420</v>
      </c>
      <c r="B351" s="57" t="n">
        <v>579.0359</v>
      </c>
      <c r="C351" s="57" t="n">
        <v>6.4033806</v>
      </c>
      <c r="D351" s="57" t="n">
        <v>420</v>
      </c>
      <c r="E351" s="57" t="n">
        <v>416.6864</v>
      </c>
      <c r="F351" s="57" t="n">
        <v>9.8950927</v>
      </c>
      <c r="G351" s="57" t="n">
        <v>420</v>
      </c>
      <c r="H351" s="57" t="n">
        <v>492.1592</v>
      </c>
      <c r="I351" s="57" t="n">
        <v>8.6241003</v>
      </c>
      <c r="J351" s="57" t="n">
        <v>420</v>
      </c>
      <c r="K351" s="57" t="n">
        <v>467.7197</v>
      </c>
      <c r="L351" s="57" t="n">
        <v>8.5695747</v>
      </c>
      <c r="M351" s="57" t="n">
        <v>420</v>
      </c>
      <c r="N351" s="57" t="n">
        <v>381.7305</v>
      </c>
      <c r="O351" s="57" t="n">
        <v>11.596728</v>
      </c>
      <c r="P351" s="57" t="n">
        <v>420</v>
      </c>
      <c r="Q351" s="57" t="n">
        <v>402.9655</v>
      </c>
      <c r="R351" s="57" t="n">
        <v>10.674046</v>
      </c>
      <c r="S351" s="57" t="n">
        <v>420</v>
      </c>
      <c r="T351" s="57" t="n">
        <v>372.293</v>
      </c>
      <c r="U351" s="57" t="n">
        <v>11.682007</v>
      </c>
      <c r="V351" s="57" t="n">
        <v>420</v>
      </c>
      <c r="W351" s="57" t="n">
        <v>641.8288</v>
      </c>
      <c r="X351" s="57" t="n">
        <v>4.8589967</v>
      </c>
      <c r="Y351" s="57" t="n">
        <v>420</v>
      </c>
      <c r="Z351" s="57" t="n">
        <v>453.2014</v>
      </c>
      <c r="AA351" s="57" t="n">
        <v>11.012214</v>
      </c>
      <c r="AB351" s="57" t="n">
        <v>420</v>
      </c>
      <c r="AC351" s="57" t="n">
        <v>433.752</v>
      </c>
      <c r="AD351" s="57" t="n">
        <v>10.997383</v>
      </c>
      <c r="AE351" s="57" t="n">
        <v>420</v>
      </c>
      <c r="AF351" s="57" t="n">
        <v>315.48</v>
      </c>
      <c r="AG351" s="57" t="n">
        <v>10.851581</v>
      </c>
      <c r="AH351" s="57" t="n">
        <v>420</v>
      </c>
      <c r="AI351" s="57" t="n">
        <v>393.7801</v>
      </c>
      <c r="AJ351" s="57" t="n">
        <v>10.374918</v>
      </c>
      <c r="AK351" s="57" t="n">
        <v>420</v>
      </c>
      <c r="AL351" s="57" t="n">
        <v>417.4439</v>
      </c>
      <c r="AM351" s="57" t="n">
        <v>10.808397</v>
      </c>
      <c r="AN351" s="57" t="n">
        <v>420</v>
      </c>
      <c r="AO351" s="57" t="n">
        <v>435.5889</v>
      </c>
      <c r="AP351" s="57" t="n">
        <v>10.102181</v>
      </c>
      <c r="AQ351" s="57" t="n">
        <v>420</v>
      </c>
      <c r="AR351" s="57" t="n">
        <v>411.1425</v>
      </c>
      <c r="AS351" s="57" t="n">
        <v>10.210469</v>
      </c>
      <c r="AT351" s="57" t="n">
        <v>420</v>
      </c>
      <c r="AU351" s="57" t="n">
        <v>451.2279</v>
      </c>
      <c r="AV351" s="57" t="n">
        <v>9.5811341</v>
      </c>
      <c r="AW351" s="57" t="n">
        <v>420</v>
      </c>
      <c r="AX351" s="57" t="n">
        <v>587.9796</v>
      </c>
      <c r="AY351" s="57" t="n">
        <v>6.2033806</v>
      </c>
      <c r="AZ351" s="57" t="n">
        <v>420</v>
      </c>
      <c r="BA351" s="57" t="n">
        <v>397.6475</v>
      </c>
      <c r="BB351" s="57" t="n">
        <v>10.646674</v>
      </c>
      <c r="BC351" s="57" t="n">
        <v>420</v>
      </c>
      <c r="BD351" s="57" t="n">
        <v>318.573</v>
      </c>
      <c r="BE351" s="57" t="n">
        <v>10.5988</v>
      </c>
      <c r="BF351" s="57" t="n">
        <v>420</v>
      </c>
      <c r="BG351" s="57" t="n">
        <v>390.6958</v>
      </c>
      <c r="BH351" s="57" t="n">
        <v>10.704689</v>
      </c>
      <c r="BI351" s="57" t="n">
        <v>420</v>
      </c>
      <c r="BJ351" s="57" t="n">
        <v>318.548</v>
      </c>
      <c r="BK351" s="57" t="n">
        <v>8.9103599</v>
      </c>
      <c r="BL351" s="57" t="n">
        <v>420</v>
      </c>
      <c r="BM351" s="57" t="n">
        <v>430.5183</v>
      </c>
      <c r="BN351" s="57" t="n">
        <v>10.197819</v>
      </c>
      <c r="BO351" s="57" t="n">
        <v>420</v>
      </c>
      <c r="BP351" s="57" t="n">
        <v>362.021</v>
      </c>
      <c r="BQ351" s="57" t="n">
        <v>10.707743</v>
      </c>
      <c r="BR351" s="57" t="n">
        <v>420</v>
      </c>
      <c r="BS351" s="57" t="n">
        <v>436.6152</v>
      </c>
      <c r="BT351" s="57" t="n">
        <v>9.0182116</v>
      </c>
      <c r="BU351" s="57" t="n">
        <v>420</v>
      </c>
      <c r="BV351" s="57" t="n">
        <v>425.3498</v>
      </c>
      <c r="BW351" s="57" t="n">
        <v>12.463141</v>
      </c>
      <c r="BX351" s="57" t="n">
        <v>420</v>
      </c>
      <c r="BY351" s="57" t="n">
        <v>313.0252</v>
      </c>
      <c r="BZ351" s="57" t="n">
        <v>8.8353326</v>
      </c>
      <c r="CA351" s="57" t="n">
        <v>420</v>
      </c>
      <c r="CB351" s="57" t="n">
        <v>570.0417</v>
      </c>
      <c r="CC351" s="57" t="n">
        <v>6.3627045</v>
      </c>
      <c r="CD351" s="57" t="n">
        <v>420</v>
      </c>
      <c r="CE351" s="57" t="n">
        <v>515.5815</v>
      </c>
      <c r="CF351" s="57" t="n">
        <v>8.7459106</v>
      </c>
      <c r="CG351" s="57"/>
      <c r="CH351" s="65" t="n">
        <f aca="false">AH351</f>
        <v>420</v>
      </c>
      <c r="CI351" s="66" t="n">
        <f aca="false">AVERAGE(B351,E351,H351,K351,N351,Q351,T351,W351,Z351,AC351,AF351,AI351,AL351,AO351,AR351,AU351,AX351,BA351,BD351,BG351,BJ351,BM351,BP351,BS351,BV351,BY351,CB351,CE351)</f>
        <v>433.308296428571</v>
      </c>
      <c r="CJ351" s="67" t="n">
        <f aca="false">AVERAGE(C351,F351,I351,L351,O351,R351,U351,X351,AA351,AD351,AG351,AJ351,AM351,AP351,AS351,AV351,AY351,BB351,BE351,BH351,BK351,BN351,BQ351,BT351,BW351,BZ351,CC351,CF351)</f>
        <v>9.62989174642857</v>
      </c>
      <c r="CK351" s="66" t="n">
        <f aca="false">STDEV(B351,E351,H351,K351,N351,Q351,T351,W351,Z351,AC351,AF351,AI351,AL351,AO351,AR351,AU351,AX351,BA351,BD351,BG351,BJ351,BM351,BP351,BS351,BV351,BY351,CB351,CE351)</f>
        <v>84.3928108227915</v>
      </c>
      <c r="CL351" s="67" t="n">
        <f aca="false">STDEV(C351,F351,I351,L351,O351,R351,U351,X351,AA351,AD351,AG351,AJ351,AM351,AP351,AS351,AV351,AY351,BB351,BE351,BH351,BK351,BN351,BQ351,BT351,BW351,BZ351,CC351,CF351)</f>
        <v>1.82256707508016</v>
      </c>
    </row>
    <row r="352" customFormat="false" ht="26.8" hidden="false" customHeight="false" outlineLevel="0" collapsed="false">
      <c r="A352" s="57" t="n">
        <v>421.25</v>
      </c>
      <c r="B352" s="57" t="n">
        <v>545.3428</v>
      </c>
      <c r="C352" s="57" t="n">
        <v>6.5791712</v>
      </c>
      <c r="D352" s="57" t="n">
        <v>421.25</v>
      </c>
      <c r="E352" s="57" t="n">
        <v>426.1258</v>
      </c>
      <c r="F352" s="57" t="n">
        <v>10.125627</v>
      </c>
      <c r="G352" s="57" t="n">
        <v>421.25</v>
      </c>
      <c r="H352" s="57" t="n">
        <v>477.6578</v>
      </c>
      <c r="I352" s="57" t="n">
        <v>8.3670665</v>
      </c>
      <c r="J352" s="57" t="n">
        <v>421.25</v>
      </c>
      <c r="K352" s="57" t="n">
        <v>444.1969</v>
      </c>
      <c r="L352" s="57" t="n">
        <v>9.0632497</v>
      </c>
      <c r="M352" s="57" t="n">
        <v>421.25</v>
      </c>
      <c r="N352" s="57" t="n">
        <v>366.529</v>
      </c>
      <c r="O352" s="57" t="n">
        <v>10.390185</v>
      </c>
      <c r="P352" s="57" t="n">
        <v>421.25</v>
      </c>
      <c r="Q352" s="57" t="n">
        <v>389.5988</v>
      </c>
      <c r="R352" s="57" t="n">
        <v>9.6676118</v>
      </c>
      <c r="S352" s="57" t="n">
        <v>421.25</v>
      </c>
      <c r="T352" s="57" t="n">
        <v>375.4057</v>
      </c>
      <c r="U352" s="57" t="n">
        <v>11.333043</v>
      </c>
      <c r="V352" s="57" t="n">
        <v>421.25</v>
      </c>
      <c r="W352" s="57" t="n">
        <v>664.4135</v>
      </c>
      <c r="X352" s="57" t="n">
        <v>4.5862595</v>
      </c>
      <c r="Y352" s="57" t="n">
        <v>421.25</v>
      </c>
      <c r="Z352" s="57" t="n">
        <v>441.5263</v>
      </c>
      <c r="AA352" s="57" t="n">
        <v>10.035878</v>
      </c>
      <c r="AB352" s="57" t="n">
        <v>421.25</v>
      </c>
      <c r="AC352" s="57" t="n">
        <v>417.0402</v>
      </c>
      <c r="AD352" s="57" t="n">
        <v>10.992585</v>
      </c>
      <c r="AE352" s="57" t="n">
        <v>421.25</v>
      </c>
      <c r="AF352" s="57" t="n">
        <v>336.7073</v>
      </c>
      <c r="AG352" s="57" t="n">
        <v>11.026936</v>
      </c>
      <c r="AH352" s="57" t="n">
        <v>421.25</v>
      </c>
      <c r="AI352" s="57" t="n">
        <v>382.5338</v>
      </c>
      <c r="AJ352" s="57" t="n">
        <v>9.8422028</v>
      </c>
      <c r="AK352" s="57" t="n">
        <v>421.25</v>
      </c>
      <c r="AL352" s="57" t="n">
        <v>424.4607</v>
      </c>
      <c r="AM352" s="57" t="n">
        <v>11.242421</v>
      </c>
      <c r="AN352" s="57" t="n">
        <v>421.25</v>
      </c>
      <c r="AO352" s="57" t="n">
        <v>429.4416</v>
      </c>
      <c r="AP352" s="57" t="n">
        <v>10.444384</v>
      </c>
      <c r="AQ352" s="57" t="n">
        <v>421.25</v>
      </c>
      <c r="AR352" s="57" t="n">
        <v>421.7172</v>
      </c>
      <c r="AS352" s="57" t="n">
        <v>10.98735</v>
      </c>
      <c r="AT352" s="57" t="n">
        <v>421.25</v>
      </c>
      <c r="AU352" s="57" t="n">
        <v>457.123</v>
      </c>
      <c r="AV352" s="57" t="n">
        <v>10.322901</v>
      </c>
      <c r="AW352" s="57" t="n">
        <v>421.25</v>
      </c>
      <c r="AX352" s="57" t="n">
        <v>594.5813</v>
      </c>
      <c r="AY352" s="57" t="n">
        <v>6.1833152</v>
      </c>
      <c r="AZ352" s="57" t="n">
        <v>421.25</v>
      </c>
      <c r="BA352" s="57" t="n">
        <v>399.7997</v>
      </c>
      <c r="BB352" s="57" t="n">
        <v>10.369575</v>
      </c>
      <c r="BC352" s="57" t="n">
        <v>421.25</v>
      </c>
      <c r="BD352" s="57" t="n">
        <v>311.0983</v>
      </c>
      <c r="BE352" s="57" t="n">
        <v>9.9904035</v>
      </c>
      <c r="BF352" s="57" t="n">
        <v>421.25</v>
      </c>
      <c r="BG352" s="57" t="n">
        <v>394.0938</v>
      </c>
      <c r="BH352" s="57" t="n">
        <v>10.936423</v>
      </c>
      <c r="BI352" s="57" t="n">
        <v>421.25</v>
      </c>
      <c r="BJ352" s="57" t="n">
        <v>343.7591</v>
      </c>
      <c r="BK352" s="57" t="n">
        <v>9.9918212</v>
      </c>
      <c r="BL352" s="57" t="n">
        <v>421.25</v>
      </c>
      <c r="BM352" s="57" t="n">
        <v>430.0661</v>
      </c>
      <c r="BN352" s="57" t="n">
        <v>10.36096</v>
      </c>
      <c r="BO352" s="57" t="n">
        <v>421.25</v>
      </c>
      <c r="BP352" s="57" t="n">
        <v>342.9429</v>
      </c>
      <c r="BQ352" s="57" t="n">
        <v>10.319847</v>
      </c>
      <c r="BR352" s="57" t="n">
        <v>421.25</v>
      </c>
      <c r="BS352" s="57" t="n">
        <v>437.8507</v>
      </c>
      <c r="BT352" s="57" t="n">
        <v>9.2621592</v>
      </c>
      <c r="BU352" s="57" t="n">
        <v>421.25</v>
      </c>
      <c r="BV352" s="57" t="n">
        <v>420.0821</v>
      </c>
      <c r="BW352" s="57" t="n">
        <v>12.022356</v>
      </c>
      <c r="BX352" s="57" t="n">
        <v>421.25</v>
      </c>
      <c r="BY352" s="57" t="n">
        <v>351.5625</v>
      </c>
      <c r="BZ352" s="57" t="n">
        <v>9.2550709</v>
      </c>
      <c r="CA352" s="57" t="n">
        <v>421.25</v>
      </c>
      <c r="CB352" s="57" t="n">
        <v>519.5901</v>
      </c>
      <c r="CC352" s="57" t="n">
        <v>6.8211559</v>
      </c>
      <c r="CD352" s="57" t="n">
        <v>421.25</v>
      </c>
      <c r="CE352" s="57" t="n">
        <v>426.3077</v>
      </c>
      <c r="CF352" s="57" t="n">
        <v>7.2956379</v>
      </c>
      <c r="CG352" s="57"/>
      <c r="CH352" s="65" t="n">
        <f aca="false">AH352</f>
        <v>421.25</v>
      </c>
      <c r="CI352" s="66" t="n">
        <f aca="false">AVERAGE(B352,E352,H352,K352,N352,Q352,T352,W352,Z352,AC352,AF352,AI352,AL352,AO352,AR352,AU352,AX352,BA352,BD352,BG352,BJ352,BM352,BP352,BS352,BV352,BY352,CB352,CE352)</f>
        <v>427.555525</v>
      </c>
      <c r="CJ352" s="67" t="n">
        <f aca="false">AVERAGE(C352,F352,I352,L352,O352,R352,U352,X352,AA352,AD352,AG352,AJ352,AM352,AP352,AS352,AV352,AY352,BB352,BE352,BH352,BK352,BN352,BQ352,BT352,BW352,BZ352,CC352,CF352)</f>
        <v>9.564842725</v>
      </c>
      <c r="CK352" s="66" t="n">
        <f aca="false">STDEV(B352,E352,H352,K352,N352,Q352,T352,W352,Z352,AC352,AF352,AI352,AL352,AO352,AR352,AU352,AX352,BA352,BD352,BG352,BJ352,BM352,BP352,BS352,BV352,BY352,CB352,CE352)</f>
        <v>77.9608143335205</v>
      </c>
      <c r="CL352" s="67" t="n">
        <f aca="false">STDEV(C352,F352,I352,L352,O352,R352,U352,X352,AA352,AD352,AG352,AJ352,AM352,AP352,AS352,AV352,AY352,BB352,BE352,BH352,BK352,BN352,BQ352,BT352,BW352,BZ352,CC352,CF352)</f>
        <v>1.77028368711625</v>
      </c>
    </row>
    <row r="353" customFormat="false" ht="26.8" hidden="false" customHeight="false" outlineLevel="0" collapsed="false">
      <c r="A353" s="57" t="n">
        <v>422.5</v>
      </c>
      <c r="B353" s="57" t="n">
        <v>533.5408</v>
      </c>
      <c r="C353" s="57" t="n">
        <v>7.0417666</v>
      </c>
      <c r="D353" s="57" t="n">
        <v>422.5</v>
      </c>
      <c r="E353" s="57" t="n">
        <v>430.1793</v>
      </c>
      <c r="F353" s="57" t="n">
        <v>10.512214</v>
      </c>
      <c r="G353" s="57" t="n">
        <v>422.5</v>
      </c>
      <c r="H353" s="57" t="n">
        <v>467.6669</v>
      </c>
      <c r="I353" s="57" t="n">
        <v>8.1396947</v>
      </c>
      <c r="J353" s="57" t="n">
        <v>422.5</v>
      </c>
      <c r="K353" s="57" t="n">
        <v>460.2531</v>
      </c>
      <c r="L353" s="57" t="n">
        <v>9.5647764</v>
      </c>
      <c r="M353" s="57" t="n">
        <v>422.5</v>
      </c>
      <c r="N353" s="57" t="n">
        <v>359.6169</v>
      </c>
      <c r="O353" s="57" t="n">
        <v>9.6031625</v>
      </c>
      <c r="P353" s="57" t="n">
        <v>422.5</v>
      </c>
      <c r="Q353" s="57" t="n">
        <v>387.2401</v>
      </c>
      <c r="R353" s="57" t="n">
        <v>9.5436205</v>
      </c>
      <c r="S353" s="57" t="n">
        <v>422.5</v>
      </c>
      <c r="T353" s="57" t="n">
        <v>368.5237</v>
      </c>
      <c r="U353" s="57" t="n">
        <v>11.010469</v>
      </c>
      <c r="V353" s="57" t="n">
        <v>422.5</v>
      </c>
      <c r="W353" s="57" t="n">
        <v>575.6794</v>
      </c>
      <c r="X353" s="57" t="n">
        <v>5.1118866</v>
      </c>
      <c r="Y353" s="57" t="n">
        <v>422.5</v>
      </c>
      <c r="Z353" s="57" t="n">
        <v>439.5387</v>
      </c>
      <c r="AA353" s="57" t="n">
        <v>9.9647764</v>
      </c>
      <c r="AB353" s="57" t="n">
        <v>422.5</v>
      </c>
      <c r="AC353" s="57" t="n">
        <v>414.9934</v>
      </c>
      <c r="AD353" s="57" t="n">
        <v>10.697601</v>
      </c>
      <c r="AE353" s="57" t="n">
        <v>422.5</v>
      </c>
      <c r="AF353" s="57" t="n">
        <v>330.8234</v>
      </c>
      <c r="AG353" s="57" t="n">
        <v>9.8989095</v>
      </c>
      <c r="AH353" s="57" t="n">
        <v>422.5</v>
      </c>
      <c r="AI353" s="57" t="n">
        <v>367.0517</v>
      </c>
      <c r="AJ353" s="57" t="n">
        <v>9.3412214</v>
      </c>
      <c r="AK353" s="57" t="n">
        <v>422.5</v>
      </c>
      <c r="AL353" s="57" t="n">
        <v>413.1565</v>
      </c>
      <c r="AM353" s="57" t="n">
        <v>10.819956</v>
      </c>
      <c r="AN353" s="57" t="n">
        <v>422.5</v>
      </c>
      <c r="AO353" s="57" t="n">
        <v>428.8136</v>
      </c>
      <c r="AP353" s="57" t="n">
        <v>10.477535</v>
      </c>
      <c r="AQ353" s="57" t="n">
        <v>422.5</v>
      </c>
      <c r="AR353" s="57" t="n">
        <v>417.2787</v>
      </c>
      <c r="AS353" s="57" t="n">
        <v>10.799019</v>
      </c>
      <c r="AT353" s="57" t="n">
        <v>422.5</v>
      </c>
      <c r="AU353" s="57" t="n">
        <v>432.1325</v>
      </c>
      <c r="AV353" s="57" t="n">
        <v>9.98506</v>
      </c>
      <c r="AW353" s="57" t="n">
        <v>422.5</v>
      </c>
      <c r="AX353" s="57" t="n">
        <v>602.2821</v>
      </c>
      <c r="AY353" s="57" t="n">
        <v>6.1041439</v>
      </c>
      <c r="AZ353" s="57" t="n">
        <v>422.5</v>
      </c>
      <c r="BA353" s="57" t="n">
        <v>401.0729</v>
      </c>
      <c r="BB353" s="57" t="n">
        <v>10.30349</v>
      </c>
      <c r="BC353" s="57" t="n">
        <v>422.5</v>
      </c>
      <c r="BD353" s="57" t="n">
        <v>314.2561</v>
      </c>
      <c r="BE353" s="57" t="n">
        <v>10.242312</v>
      </c>
      <c r="BF353" s="57" t="n">
        <v>422.5</v>
      </c>
      <c r="BG353" s="57" t="n">
        <v>401.4231</v>
      </c>
      <c r="BH353" s="57" t="n">
        <v>11.29313</v>
      </c>
      <c r="BI353" s="57" t="n">
        <v>422.5</v>
      </c>
      <c r="BJ353" s="57" t="n">
        <v>347.0112</v>
      </c>
      <c r="BK353" s="57" t="n">
        <v>10.069575</v>
      </c>
      <c r="BL353" s="57" t="n">
        <v>422.5</v>
      </c>
      <c r="BM353" s="57" t="n">
        <v>414.3334</v>
      </c>
      <c r="BN353" s="57" t="n">
        <v>10.057143</v>
      </c>
      <c r="BO353" s="57" t="n">
        <v>422.5</v>
      </c>
      <c r="BP353" s="57" t="n">
        <v>351.7694</v>
      </c>
      <c r="BQ353" s="57" t="n">
        <v>11.353871</v>
      </c>
      <c r="BR353" s="57" t="n">
        <v>422.5</v>
      </c>
      <c r="BS353" s="57" t="n">
        <v>445.1046</v>
      </c>
      <c r="BT353" s="57" t="n">
        <v>9.4092694</v>
      </c>
      <c r="BU353" s="57" t="n">
        <v>422.5</v>
      </c>
      <c r="BV353" s="57" t="n">
        <v>423.1139</v>
      </c>
      <c r="BW353" s="57" t="n">
        <v>11.912541</v>
      </c>
      <c r="BX353" s="57" t="n">
        <v>422.5</v>
      </c>
      <c r="BY353" s="57" t="n">
        <v>385.8578</v>
      </c>
      <c r="BZ353" s="57" t="n">
        <v>9.6736096</v>
      </c>
      <c r="CA353" s="57" t="n">
        <v>422.5</v>
      </c>
      <c r="CB353" s="57" t="n">
        <v>537.3057</v>
      </c>
      <c r="CC353" s="57" t="n">
        <v>7.327699</v>
      </c>
      <c r="CD353" s="57" t="n">
        <v>422.5</v>
      </c>
      <c r="CE353" s="57" t="n">
        <v>477.3092</v>
      </c>
      <c r="CF353" s="57" t="n">
        <v>6.5033806</v>
      </c>
      <c r="CG353" s="57"/>
      <c r="CH353" s="65" t="n">
        <f aca="false">AH353</f>
        <v>422.5</v>
      </c>
      <c r="CI353" s="66" t="n">
        <f aca="false">AVERAGE(B353,E353,H353,K353,N353,Q353,T353,W353,Z353,AC353,AF353,AI353,AL353,AO353,AR353,AU353,AX353,BA353,BD353,BG353,BJ353,BM353,BP353,BS353,BV353,BY353,CB353,CE353)</f>
        <v>425.976003571429</v>
      </c>
      <c r="CJ353" s="67" t="n">
        <f aca="false">AVERAGE(C353,F353,I353,L353,O353,R353,U353,X353,AA353,AD353,AG353,AJ353,AM353,AP353,AS353,AV353,AY353,BB353,BE353,BH353,BK353,BN353,BQ353,BT353,BW353,BZ353,CC353,CF353)</f>
        <v>9.527208325</v>
      </c>
      <c r="CK353" s="66" t="n">
        <f aca="false">STDEV(B353,E353,H353,K353,N353,Q353,T353,W353,Z353,AC353,AF353,AI353,AL353,AO353,AR353,AU353,AX353,BA353,BD353,BG353,BJ353,BM353,BP353,BS353,BV353,BY353,CB353,CE353)</f>
        <v>70.1617526067601</v>
      </c>
      <c r="CL353" s="67" t="n">
        <f aca="false">STDEV(C353,F353,I353,L353,O353,R353,U353,X353,AA353,AD353,AG353,AJ353,AM353,AP353,AS353,AV353,AY353,BB353,BE353,BH353,BK353,BN353,BQ353,BT353,BW353,BZ353,CC353,CF353)</f>
        <v>1.68301943664053</v>
      </c>
    </row>
    <row r="354" customFormat="false" ht="26.8" hidden="false" customHeight="false" outlineLevel="0" collapsed="false">
      <c r="A354" s="57" t="n">
        <v>423.75</v>
      </c>
      <c r="B354" s="57" t="n">
        <v>536.5013</v>
      </c>
      <c r="C354" s="57" t="n">
        <v>7.2066521</v>
      </c>
      <c r="D354" s="57" t="n">
        <v>423.75</v>
      </c>
      <c r="E354" s="57" t="n">
        <v>430.0754</v>
      </c>
      <c r="F354" s="57" t="n">
        <v>10.132715</v>
      </c>
      <c r="G354" s="57" t="n">
        <v>423.75</v>
      </c>
      <c r="H354" s="57" t="n">
        <v>474.5575</v>
      </c>
      <c r="I354" s="57" t="n">
        <v>8.5416576</v>
      </c>
      <c r="J354" s="57" t="n">
        <v>423.75</v>
      </c>
      <c r="K354" s="57" t="n">
        <v>465.7424</v>
      </c>
      <c r="L354" s="57" t="n">
        <v>9.4280262</v>
      </c>
      <c r="M354" s="57" t="n">
        <v>423.75</v>
      </c>
      <c r="N354" s="57" t="n">
        <v>374.05</v>
      </c>
      <c r="O354" s="57" t="n">
        <v>9.6563795</v>
      </c>
      <c r="P354" s="57" t="n">
        <v>423.75</v>
      </c>
      <c r="Q354" s="57" t="n">
        <v>404.2136</v>
      </c>
      <c r="R354" s="57" t="n">
        <v>10.505125</v>
      </c>
      <c r="S354" s="57" t="n">
        <v>423.75</v>
      </c>
      <c r="T354" s="57" t="n">
        <v>362.8598</v>
      </c>
      <c r="U354" s="57" t="n">
        <v>11.576554</v>
      </c>
      <c r="V354" s="57" t="n">
        <v>423.75</v>
      </c>
      <c r="W354" s="57" t="n">
        <v>520.4846</v>
      </c>
      <c r="X354" s="57" t="n">
        <v>5.7274809</v>
      </c>
      <c r="Y354" s="57" t="n">
        <v>423.75</v>
      </c>
      <c r="Z354" s="57" t="n">
        <v>403.8241</v>
      </c>
      <c r="AA354" s="57" t="n">
        <v>9.5901854</v>
      </c>
      <c r="AB354" s="57" t="n">
        <v>423.75</v>
      </c>
      <c r="AC354" s="57" t="n">
        <v>418.266</v>
      </c>
      <c r="AD354" s="57" t="n">
        <v>10.736859</v>
      </c>
      <c r="AE354" s="57" t="n">
        <v>423.75</v>
      </c>
      <c r="AF354" s="57" t="n">
        <v>322.8615</v>
      </c>
      <c r="AG354" s="57" t="n">
        <v>9.2248637</v>
      </c>
      <c r="AH354" s="57" t="n">
        <v>423.75</v>
      </c>
      <c r="AI354" s="57" t="n">
        <v>363.4354</v>
      </c>
      <c r="AJ354" s="57" t="n">
        <v>10.165976</v>
      </c>
      <c r="AK354" s="57" t="n">
        <v>423.75</v>
      </c>
      <c r="AL354" s="57" t="n">
        <v>418.8113</v>
      </c>
      <c r="AM354" s="57" t="n">
        <v>10.873064</v>
      </c>
      <c r="AN354" s="57" t="n">
        <v>423.75</v>
      </c>
      <c r="AO354" s="57" t="n">
        <v>428.1627</v>
      </c>
      <c r="AP354" s="57" t="n">
        <v>10.282988</v>
      </c>
      <c r="AQ354" s="57" t="n">
        <v>423.75</v>
      </c>
      <c r="AR354" s="57" t="n">
        <v>420.1083</v>
      </c>
      <c r="AS354" s="57" t="n">
        <v>11.29084</v>
      </c>
      <c r="AT354" s="57" t="n">
        <v>423.75</v>
      </c>
      <c r="AU354" s="57" t="n">
        <v>411.2506</v>
      </c>
      <c r="AV354" s="57" t="n">
        <v>10.472519</v>
      </c>
      <c r="AW354" s="57" t="n">
        <v>423.75</v>
      </c>
      <c r="AX354" s="57" t="n">
        <v>598.926</v>
      </c>
      <c r="AY354" s="57" t="n">
        <v>6.0381679</v>
      </c>
      <c r="AZ354" s="57" t="n">
        <v>423.75</v>
      </c>
      <c r="BA354" s="57" t="n">
        <v>410.2257</v>
      </c>
      <c r="BB354" s="57" t="n">
        <v>10.733697</v>
      </c>
      <c r="BC354" s="57" t="n">
        <v>423.75</v>
      </c>
      <c r="BD354" s="57" t="n">
        <v>327.0333</v>
      </c>
      <c r="BE354" s="57" t="n">
        <v>11.5759</v>
      </c>
      <c r="BF354" s="57" t="n">
        <v>423.75</v>
      </c>
      <c r="BG354" s="57" t="n">
        <v>401.344</v>
      </c>
      <c r="BH354" s="57" t="n">
        <v>10.45169</v>
      </c>
      <c r="BI354" s="57" t="n">
        <v>423.75</v>
      </c>
      <c r="BJ354" s="57" t="n">
        <v>345.253</v>
      </c>
      <c r="BK354" s="57" t="n">
        <v>10.12988</v>
      </c>
      <c r="BL354" s="57" t="n">
        <v>423.75</v>
      </c>
      <c r="BM354" s="57" t="n">
        <v>409.5392</v>
      </c>
      <c r="BN354" s="57" t="n">
        <v>9.7490731</v>
      </c>
      <c r="BO354" s="57" t="n">
        <v>423.75</v>
      </c>
      <c r="BP354" s="57" t="n">
        <v>359.963</v>
      </c>
      <c r="BQ354" s="57" t="n">
        <v>10.921047</v>
      </c>
      <c r="BR354" s="57" t="n">
        <v>423.75</v>
      </c>
      <c r="BS354" s="57" t="n">
        <v>443.8833</v>
      </c>
      <c r="BT354" s="57" t="n">
        <v>9.208615</v>
      </c>
      <c r="BU354" s="57" t="n">
        <v>423.75</v>
      </c>
      <c r="BV354" s="57" t="n">
        <v>421.7786</v>
      </c>
      <c r="BW354" s="57" t="n">
        <v>12.293784</v>
      </c>
      <c r="BX354" s="57" t="n">
        <v>423.75</v>
      </c>
      <c r="BY354" s="57" t="n">
        <v>389.1729</v>
      </c>
      <c r="BZ354" s="57" t="n">
        <v>10.109815</v>
      </c>
      <c r="CA354" s="57" t="n">
        <v>423.75</v>
      </c>
      <c r="CB354" s="57" t="n">
        <v>524.3357</v>
      </c>
      <c r="CC354" s="57" t="n">
        <v>7.4944384</v>
      </c>
      <c r="CD354" s="57" t="n">
        <v>423.75</v>
      </c>
      <c r="CE354" s="57" t="n">
        <v>519.8634</v>
      </c>
      <c r="CF354" s="57" t="n">
        <v>5.7264995</v>
      </c>
      <c r="CG354" s="57"/>
      <c r="CH354" s="65" t="n">
        <f aca="false">AH354</f>
        <v>423.75</v>
      </c>
      <c r="CI354" s="66" t="n">
        <f aca="false">AVERAGE(B354,E354,H354,K354,N354,Q354,T354,W354,Z354,AC354,AF354,AI354,AL354,AO354,AR354,AU354,AX354,BA354,BD354,BG354,BJ354,BM354,BP354,BS354,BV354,BY354,CB354,CE354)</f>
        <v>425.23295</v>
      </c>
      <c r="CJ354" s="67" t="n">
        <f aca="false">AVERAGE(C354,F354,I354,L354,O354,R354,U354,X354,AA354,AD354,AG354,AJ354,AM354,AP354,AS354,AV354,AY354,BB354,BE354,BH354,BK354,BN354,BQ354,BT354,BW354,BZ354,CC354,CF354)</f>
        <v>9.63730329642857</v>
      </c>
      <c r="CK354" s="66" t="n">
        <f aca="false">STDEV(B354,E354,H354,K354,N354,Q354,T354,W354,Z354,AC354,AF354,AI354,AL354,AO354,AR354,AU354,AX354,BA354,BD354,BG354,BJ354,BM354,BP354,BS354,BV354,BY354,CB354,CE354)</f>
        <v>66.535455502542</v>
      </c>
      <c r="CL354" s="67" t="n">
        <f aca="false">STDEV(C354,F354,I354,L354,O354,R354,U354,X354,AA354,AD354,AG354,AJ354,AM354,AP354,AS354,AV354,AY354,BB354,BE354,BH354,BK354,BN354,BQ354,BT354,BW354,BZ354,CC354,CF354)</f>
        <v>1.74340864859181</v>
      </c>
    </row>
    <row r="355" customFormat="false" ht="26.8" hidden="false" customHeight="false" outlineLevel="0" collapsed="false">
      <c r="A355" s="57" t="n">
        <v>425</v>
      </c>
      <c r="B355" s="57" t="n">
        <v>532.3749</v>
      </c>
      <c r="C355" s="57" t="n">
        <v>7.2820065</v>
      </c>
      <c r="D355" s="57" t="n">
        <v>425</v>
      </c>
      <c r="E355" s="57" t="n">
        <v>434.8303</v>
      </c>
      <c r="F355" s="57" t="n">
        <v>9.8676118</v>
      </c>
      <c r="G355" s="57" t="n">
        <v>425</v>
      </c>
      <c r="H355" s="57" t="n">
        <v>491.2636</v>
      </c>
      <c r="I355" s="57" t="n">
        <v>8.98506</v>
      </c>
      <c r="J355" s="57" t="n">
        <v>425</v>
      </c>
      <c r="K355" s="57" t="n">
        <v>463.854</v>
      </c>
      <c r="L355" s="57" t="n">
        <v>9.5792803</v>
      </c>
      <c r="M355" s="57" t="n">
        <v>425</v>
      </c>
      <c r="N355" s="57" t="n">
        <v>393.7162</v>
      </c>
      <c r="O355" s="57" t="n">
        <v>10.705889</v>
      </c>
      <c r="P355" s="57" t="n">
        <v>425</v>
      </c>
      <c r="Q355" s="57" t="n">
        <v>412.5198</v>
      </c>
      <c r="R355" s="57" t="n">
        <v>10.212868</v>
      </c>
      <c r="S355" s="57" t="n">
        <v>425</v>
      </c>
      <c r="T355" s="57" t="n">
        <v>353.2199</v>
      </c>
      <c r="U355" s="57" t="n">
        <v>10.772846</v>
      </c>
      <c r="V355" s="57" t="n">
        <v>425</v>
      </c>
      <c r="W355" s="57" t="n">
        <v>585.7546</v>
      </c>
      <c r="X355" s="57" t="n">
        <v>5.8273719</v>
      </c>
      <c r="Y355" s="57" t="n">
        <v>425</v>
      </c>
      <c r="Z355" s="57" t="n">
        <v>340.1987</v>
      </c>
      <c r="AA355" s="57" t="n">
        <v>9.1599782</v>
      </c>
      <c r="AB355" s="57" t="n">
        <v>425</v>
      </c>
      <c r="AC355" s="57" t="n">
        <v>412.1862</v>
      </c>
      <c r="AD355" s="57" t="n">
        <v>10.533588</v>
      </c>
      <c r="AE355" s="57" t="n">
        <v>425</v>
      </c>
      <c r="AF355" s="57" t="n">
        <v>328.0806</v>
      </c>
      <c r="AG355" s="57" t="n">
        <v>9.5420938</v>
      </c>
      <c r="AH355" s="57" t="n">
        <v>425</v>
      </c>
      <c r="AI355" s="57" t="n">
        <v>370.4037</v>
      </c>
      <c r="AJ355" s="57" t="n">
        <v>10.041985</v>
      </c>
      <c r="AK355" s="57" t="n">
        <v>425</v>
      </c>
      <c r="AL355" s="57" t="n">
        <v>422.1896</v>
      </c>
      <c r="AM355" s="57" t="n">
        <v>10.369138</v>
      </c>
      <c r="AN355" s="57" t="n">
        <v>425</v>
      </c>
      <c r="AO355" s="57" t="n">
        <v>434.7182</v>
      </c>
      <c r="AP355" s="57" t="n">
        <v>10.520938</v>
      </c>
      <c r="AQ355" s="57" t="n">
        <v>425</v>
      </c>
      <c r="AR355" s="57" t="n">
        <v>421.4403</v>
      </c>
      <c r="AS355" s="57" t="n">
        <v>11.055943</v>
      </c>
      <c r="AT355" s="57" t="n">
        <v>425</v>
      </c>
      <c r="AU355" s="57" t="n">
        <v>408.3187</v>
      </c>
      <c r="AV355" s="57" t="n">
        <v>11.431516</v>
      </c>
      <c r="AW355" s="57" t="n">
        <v>425</v>
      </c>
      <c r="AX355" s="57" t="n">
        <v>598.0444</v>
      </c>
      <c r="AY355" s="57" t="n">
        <v>6.053217</v>
      </c>
      <c r="AZ355" s="57" t="n">
        <v>425</v>
      </c>
      <c r="BA355" s="57" t="n">
        <v>412.0247</v>
      </c>
      <c r="BB355" s="57" t="n">
        <v>10.5494</v>
      </c>
      <c r="BC355" s="57" t="n">
        <v>425</v>
      </c>
      <c r="BD355" s="57" t="n">
        <v>315.2027</v>
      </c>
      <c r="BE355" s="57" t="n">
        <v>10.177535</v>
      </c>
      <c r="BF355" s="57" t="n">
        <v>425</v>
      </c>
      <c r="BG355" s="57" t="n">
        <v>417.9274</v>
      </c>
      <c r="BH355" s="57" t="n">
        <v>10.655507</v>
      </c>
      <c r="BI355" s="57" t="n">
        <v>425</v>
      </c>
      <c r="BJ355" s="57" t="n">
        <v>350.6936</v>
      </c>
      <c r="BK355" s="57" t="n">
        <v>10.26663</v>
      </c>
      <c r="BL355" s="57" t="n">
        <v>425</v>
      </c>
      <c r="BM355" s="57" t="n">
        <v>398.1917</v>
      </c>
      <c r="BN355" s="57" t="n">
        <v>9.0635769</v>
      </c>
      <c r="BO355" s="57" t="n">
        <v>425</v>
      </c>
      <c r="BP355" s="57" t="n">
        <v>367.7622</v>
      </c>
      <c r="BQ355" s="57" t="n">
        <v>10.88735</v>
      </c>
      <c r="BR355" s="57" t="n">
        <v>425</v>
      </c>
      <c r="BS355" s="57" t="n">
        <v>430.4754</v>
      </c>
      <c r="BT355" s="57" t="n">
        <v>8.9549618</v>
      </c>
      <c r="BU355" s="57" t="n">
        <v>425</v>
      </c>
      <c r="BV355" s="57" t="n">
        <v>415.2981</v>
      </c>
      <c r="BW355" s="57" t="n">
        <v>12.179389</v>
      </c>
      <c r="BX355" s="57" t="n">
        <v>425</v>
      </c>
      <c r="BY355" s="57" t="n">
        <v>394.6203</v>
      </c>
      <c r="BZ355" s="57" t="n">
        <v>10.641549</v>
      </c>
      <c r="CA355" s="57" t="n">
        <v>425</v>
      </c>
      <c r="CB355" s="57" t="n">
        <v>503.2443</v>
      </c>
      <c r="CC355" s="57" t="n">
        <v>7.6845147</v>
      </c>
      <c r="CD355" s="57" t="n">
        <v>425</v>
      </c>
      <c r="CE355" s="57" t="n">
        <v>594.2033</v>
      </c>
      <c r="CF355" s="57" t="n">
        <v>5.0183206</v>
      </c>
      <c r="CG355" s="57"/>
      <c r="CH355" s="65" t="n">
        <f aca="false">AH355</f>
        <v>425</v>
      </c>
      <c r="CI355" s="66" t="n">
        <f aca="false">AVERAGE(B355,E355,H355,K355,N355,Q355,T355,W355,Z355,AC355,AF355,AI355,AL355,AO355,AR355,AU355,AX355,BA355,BD355,BG355,BJ355,BM355,BP355,BS355,BV355,BY355,CB355,CE355)</f>
        <v>428.669907142857</v>
      </c>
      <c r="CJ355" s="67" t="n">
        <f aca="false">AVERAGE(C355,F355,I355,L355,O355,R355,U355,X355,AA355,AD355,AG355,AJ355,AM355,AP355,AS355,AV355,AY355,BB355,BE355,BH355,BK355,BN355,BQ355,BT355,BW355,BZ355,CC355,CF355)</f>
        <v>9.57214516071429</v>
      </c>
      <c r="CK355" s="66" t="n">
        <f aca="false">STDEV(B355,E355,H355,K355,N355,Q355,T355,W355,Z355,AC355,AF355,AI355,AL355,AO355,AR355,AU355,AX355,BA355,BD355,BG355,BJ355,BM355,BP355,BS355,BV355,BY355,CB355,CE355)</f>
        <v>76.2390368881927</v>
      </c>
      <c r="CL355" s="67" t="n">
        <f aca="false">STDEV(C355,F355,I355,L355,O355,R355,U355,X355,AA355,AD355,AG355,AJ355,AM355,AP355,AS355,AV355,AY355,BB355,BE355,BH355,BK355,BN355,BQ355,BT355,BW355,BZ355,CC355,CF355)</f>
        <v>1.73546223441702</v>
      </c>
    </row>
    <row r="356" customFormat="false" ht="26.8" hidden="false" customHeight="false" outlineLevel="0" collapsed="false">
      <c r="A356" s="57" t="n">
        <v>426.25</v>
      </c>
      <c r="B356" s="57" t="n">
        <v>554.4844</v>
      </c>
      <c r="C356" s="57" t="n">
        <v>7.3051254</v>
      </c>
      <c r="D356" s="57" t="n">
        <v>426.25</v>
      </c>
      <c r="E356" s="57" t="n">
        <v>414.488</v>
      </c>
      <c r="F356" s="57" t="n">
        <v>9.3849509</v>
      </c>
      <c r="G356" s="57" t="n">
        <v>426.25</v>
      </c>
      <c r="H356" s="57" t="n">
        <v>501.8825</v>
      </c>
      <c r="I356" s="57" t="n">
        <v>8.9720829</v>
      </c>
      <c r="J356" s="57" t="n">
        <v>426.25</v>
      </c>
      <c r="K356" s="57" t="n">
        <v>449.2227</v>
      </c>
      <c r="L356" s="57" t="n">
        <v>9.8584515</v>
      </c>
      <c r="M356" s="57" t="n">
        <v>426.25</v>
      </c>
      <c r="N356" s="57" t="n">
        <v>393.431</v>
      </c>
      <c r="O356" s="57" t="n">
        <v>11.011887</v>
      </c>
      <c r="P356" s="57" t="n">
        <v>426.25</v>
      </c>
      <c r="Q356" s="57" t="n">
        <v>412.2067</v>
      </c>
      <c r="R356" s="57" t="n">
        <v>10.001418</v>
      </c>
      <c r="S356" s="57" t="n">
        <v>426.25</v>
      </c>
      <c r="T356" s="57" t="n">
        <v>358.0327</v>
      </c>
      <c r="U356" s="57" t="n">
        <v>10.858342</v>
      </c>
      <c r="V356" s="57" t="n">
        <v>426.25</v>
      </c>
      <c r="W356" s="57" t="n">
        <v>583.6222</v>
      </c>
      <c r="X356" s="57" t="n">
        <v>6.1604144</v>
      </c>
      <c r="Y356" s="57" t="n">
        <v>426.25</v>
      </c>
      <c r="Z356" s="57" t="n">
        <v>346.9454</v>
      </c>
      <c r="AA356" s="57" t="n">
        <v>11.802726</v>
      </c>
      <c r="AB356" s="57" t="n">
        <v>426.25</v>
      </c>
      <c r="AC356" s="57" t="n">
        <v>415.1121</v>
      </c>
      <c r="AD356" s="57" t="n">
        <v>10.448855</v>
      </c>
      <c r="AE356" s="57" t="n">
        <v>426.25</v>
      </c>
      <c r="AF356" s="57" t="n">
        <v>349.054</v>
      </c>
      <c r="AG356" s="57" t="n">
        <v>10.817012</v>
      </c>
      <c r="AH356" s="57" t="n">
        <v>426.25</v>
      </c>
      <c r="AI356" s="57" t="n">
        <v>385.6269</v>
      </c>
      <c r="AJ356" s="57" t="n">
        <v>10.036205</v>
      </c>
      <c r="AK356" s="57" t="n">
        <v>426.25</v>
      </c>
      <c r="AL356" s="57" t="n">
        <v>353.153</v>
      </c>
      <c r="AM356" s="57" t="n">
        <v>7.563795</v>
      </c>
      <c r="AN356" s="57" t="n">
        <v>426.25</v>
      </c>
      <c r="AO356" s="57" t="n">
        <v>428.525</v>
      </c>
      <c r="AP356" s="57" t="n">
        <v>10.138277</v>
      </c>
      <c r="AQ356" s="57" t="n">
        <v>426.25</v>
      </c>
      <c r="AR356" s="57" t="n">
        <v>424.4115</v>
      </c>
      <c r="AS356" s="57" t="n">
        <v>10.993348</v>
      </c>
      <c r="AT356" s="57" t="n">
        <v>426.25</v>
      </c>
      <c r="AU356" s="57" t="n">
        <v>400.8986</v>
      </c>
      <c r="AV356" s="57" t="n">
        <v>11.565649</v>
      </c>
      <c r="AW356" s="57" t="n">
        <v>426.25</v>
      </c>
      <c r="AX356" s="57" t="n">
        <v>606.6156</v>
      </c>
      <c r="AY356" s="57" t="n">
        <v>5.9448201</v>
      </c>
      <c r="AZ356" s="57" t="n">
        <v>426.25</v>
      </c>
      <c r="BA356" s="57" t="n">
        <v>409.884</v>
      </c>
      <c r="BB356" s="57" t="n">
        <v>10.571429</v>
      </c>
      <c r="BC356" s="57" t="n">
        <v>426.25</v>
      </c>
      <c r="BD356" s="57" t="n">
        <v>322.1825</v>
      </c>
      <c r="BE356" s="57" t="n">
        <v>10.188222</v>
      </c>
      <c r="BF356" s="57" t="n">
        <v>426.25</v>
      </c>
      <c r="BG356" s="57" t="n">
        <v>413.2519</v>
      </c>
      <c r="BH356" s="57" t="n">
        <v>10.481461</v>
      </c>
      <c r="BI356" s="57" t="n">
        <v>426.25</v>
      </c>
      <c r="BJ356" s="57" t="n">
        <v>344.5262</v>
      </c>
      <c r="BK356" s="57" t="n">
        <v>9.780807</v>
      </c>
      <c r="BL356" s="57" t="n">
        <v>426.25</v>
      </c>
      <c r="BM356" s="57" t="n">
        <v>414.1715</v>
      </c>
      <c r="BN356" s="57" t="n">
        <v>9.0026172</v>
      </c>
      <c r="BO356" s="57" t="n">
        <v>426.25</v>
      </c>
      <c r="BP356" s="57" t="n">
        <v>379.0554</v>
      </c>
      <c r="BQ356" s="57" t="n">
        <v>11.260414</v>
      </c>
      <c r="BR356" s="57" t="n">
        <v>426.25</v>
      </c>
      <c r="BS356" s="57" t="n">
        <v>427.0576</v>
      </c>
      <c r="BT356" s="57" t="n">
        <v>9.108506</v>
      </c>
      <c r="BU356" s="57" t="n">
        <v>426.25</v>
      </c>
      <c r="BV356" s="57" t="n">
        <v>406.3003</v>
      </c>
      <c r="BW356" s="57" t="n">
        <v>11.884733</v>
      </c>
      <c r="BX356" s="57" t="n">
        <v>426.25</v>
      </c>
      <c r="BY356" s="57" t="n">
        <v>400.5664</v>
      </c>
      <c r="BZ356" s="57" t="n">
        <v>10.689204</v>
      </c>
      <c r="CA356" s="57" t="n">
        <v>426.25</v>
      </c>
      <c r="CB356" s="57" t="n">
        <v>507.9556</v>
      </c>
      <c r="CC356" s="57" t="n">
        <v>7.614831</v>
      </c>
      <c r="CD356" s="57" t="n">
        <v>426.25</v>
      </c>
      <c r="CE356" s="57" t="n">
        <v>620.0697</v>
      </c>
      <c r="CF356" s="57" t="n">
        <v>4.7145038</v>
      </c>
      <c r="CG356" s="57"/>
      <c r="CH356" s="65" t="n">
        <f aca="false">AH356</f>
        <v>426.25</v>
      </c>
      <c r="CI356" s="66" t="n">
        <f aca="false">AVERAGE(B356,E356,H356,K356,N356,Q356,T356,W356,Z356,AC356,AF356,AI356,AL356,AO356,AR356,AU356,AX356,BA356,BD356,BG356,BJ356,BM356,BP356,BS356,BV356,BY356,CB356,CE356)</f>
        <v>429.383335714286</v>
      </c>
      <c r="CJ356" s="67" t="n">
        <f aca="false">AVERAGE(C356,F356,I356,L356,O356,R356,U356,X356,AA356,AD356,AG356,AJ356,AM356,AP356,AS356,AV356,AY356,BB356,BE356,BH356,BK356,BN356,BQ356,BT356,BW356,BZ356,CC356,CF356)</f>
        <v>9.57714597142857</v>
      </c>
      <c r="CK356" s="66" t="n">
        <f aca="false">STDEV(B356,E356,H356,K356,N356,Q356,T356,W356,Z356,AC356,AF356,AI356,AL356,AO356,AR356,AU356,AX356,BA356,BD356,BG356,BJ356,BM356,BP356,BS356,BV356,BY356,CB356,CE356)</f>
        <v>79.6792997375717</v>
      </c>
      <c r="CL356" s="67" t="n">
        <f aca="false">STDEV(C356,F356,I356,L356,O356,R356,U356,X356,AA356,AD356,AG356,AJ356,AM356,AP356,AS356,AV356,AY356,BB356,BE356,BH356,BK356,BN356,BQ356,BT356,BW356,BZ356,CC356,CF356)</f>
        <v>1.84434401630405</v>
      </c>
    </row>
    <row r="357" customFormat="false" ht="26.8" hidden="false" customHeight="false" outlineLevel="0" collapsed="false">
      <c r="A357" s="57" t="n">
        <v>427.5</v>
      </c>
      <c r="B357" s="57" t="n">
        <v>553.2819</v>
      </c>
      <c r="C357" s="57" t="n">
        <v>7.2186478</v>
      </c>
      <c r="D357" s="57" t="n">
        <v>427.5</v>
      </c>
      <c r="E357" s="57" t="n">
        <v>410.8944</v>
      </c>
      <c r="F357" s="57" t="n">
        <v>9.1293348</v>
      </c>
      <c r="G357" s="57" t="n">
        <v>427.5</v>
      </c>
      <c r="H357" s="57" t="n">
        <v>486.0994</v>
      </c>
      <c r="I357" s="57" t="n">
        <v>8.1770992</v>
      </c>
      <c r="J357" s="57" t="n">
        <v>427.5</v>
      </c>
      <c r="K357" s="57" t="n">
        <v>449.8495</v>
      </c>
      <c r="L357" s="57" t="n">
        <v>10.161178</v>
      </c>
      <c r="M357" s="57" t="n">
        <v>427.5</v>
      </c>
      <c r="N357" s="57" t="n">
        <v>380.9457</v>
      </c>
      <c r="O357" s="57" t="n">
        <v>10.586369</v>
      </c>
      <c r="P357" s="57" t="n">
        <v>427.5</v>
      </c>
      <c r="Q357" s="57" t="n">
        <v>402.3192</v>
      </c>
      <c r="R357" s="57" t="n">
        <v>9.8523446</v>
      </c>
      <c r="S357" s="57" t="n">
        <v>427.5</v>
      </c>
      <c r="T357" s="57" t="n">
        <v>369.6301</v>
      </c>
      <c r="U357" s="57" t="n">
        <v>11.520938</v>
      </c>
      <c r="V357" s="57" t="n">
        <v>427.5</v>
      </c>
      <c r="W357" s="57" t="n">
        <v>517.1006</v>
      </c>
      <c r="X357" s="57" t="n">
        <v>6.261723</v>
      </c>
      <c r="Y357" s="57" t="n">
        <v>427.5</v>
      </c>
      <c r="Z357" s="57" t="n">
        <v>331.4677</v>
      </c>
      <c r="AA357" s="57" t="n">
        <v>10.813195</v>
      </c>
      <c r="AB357" s="57" t="n">
        <v>427.5</v>
      </c>
      <c r="AC357" s="57" t="n">
        <v>416.8804</v>
      </c>
      <c r="AD357" s="57" t="n">
        <v>10.527808</v>
      </c>
      <c r="AE357" s="57" t="n">
        <v>427.5</v>
      </c>
      <c r="AF357" s="57" t="n">
        <v>358.7391</v>
      </c>
      <c r="AG357" s="57" t="n">
        <v>11.247874</v>
      </c>
      <c r="AH357" s="57" t="n">
        <v>427.5</v>
      </c>
      <c r="AI357" s="57" t="n">
        <v>370.6559</v>
      </c>
      <c r="AJ357" s="57" t="n">
        <v>8.9926936</v>
      </c>
      <c r="AK357" s="57" t="n">
        <v>427.5</v>
      </c>
      <c r="AL357" s="57" t="n">
        <v>430.6741</v>
      </c>
      <c r="AM357" s="57" t="n">
        <v>7.2885496</v>
      </c>
      <c r="AN357" s="57" t="n">
        <v>427.5</v>
      </c>
      <c r="AO357" s="57" t="n">
        <v>440.265</v>
      </c>
      <c r="AP357" s="57" t="n">
        <v>9.8920393</v>
      </c>
      <c r="AQ357" s="57" t="n">
        <v>427.5</v>
      </c>
      <c r="AR357" s="57" t="n">
        <v>420.3705</v>
      </c>
      <c r="AS357" s="57" t="n">
        <v>11.167503</v>
      </c>
      <c r="AT357" s="57" t="n">
        <v>427.5</v>
      </c>
      <c r="AU357" s="57" t="n">
        <v>387.5665</v>
      </c>
      <c r="AV357" s="57" t="n">
        <v>11.078626</v>
      </c>
      <c r="AW357" s="57" t="n">
        <v>427.5</v>
      </c>
      <c r="AX357" s="57" t="n">
        <v>616.1429</v>
      </c>
      <c r="AY357" s="57" t="n">
        <v>5.8792803</v>
      </c>
      <c r="AZ357" s="57" t="n">
        <v>427.5</v>
      </c>
      <c r="BA357" s="57" t="n">
        <v>399.3353</v>
      </c>
      <c r="BB357" s="57" t="n">
        <v>10.073173</v>
      </c>
      <c r="BC357" s="57" t="n">
        <v>427.5</v>
      </c>
      <c r="BD357" s="57" t="n">
        <v>339.1539</v>
      </c>
      <c r="BE357" s="57" t="n">
        <v>11.331298</v>
      </c>
      <c r="BF357" s="57" t="n">
        <v>427.5</v>
      </c>
      <c r="BG357" s="57" t="n">
        <v>410.977</v>
      </c>
      <c r="BH357" s="57" t="n">
        <v>10.33217</v>
      </c>
      <c r="BI357" s="57" t="n">
        <v>427.5</v>
      </c>
      <c r="BJ357" s="57" t="n">
        <v>356.3635</v>
      </c>
      <c r="BK357" s="57" t="n">
        <v>10.495638</v>
      </c>
      <c r="BL357" s="57" t="n">
        <v>427.5</v>
      </c>
      <c r="BM357" s="57" t="n">
        <v>444.814</v>
      </c>
      <c r="BN357" s="57" t="n">
        <v>9.6931298</v>
      </c>
      <c r="BO357" s="57" t="n">
        <v>427.5</v>
      </c>
      <c r="BP357" s="57" t="n">
        <v>367.244</v>
      </c>
      <c r="BQ357" s="57" t="n">
        <v>10.470447</v>
      </c>
      <c r="BR357" s="57" t="n">
        <v>427.5</v>
      </c>
      <c r="BS357" s="57" t="n">
        <v>434.9468</v>
      </c>
      <c r="BT357" s="57" t="n">
        <v>9.4633588</v>
      </c>
      <c r="BU357" s="57" t="n">
        <v>427.5</v>
      </c>
      <c r="BV357" s="57" t="n">
        <v>403.7863</v>
      </c>
      <c r="BW357" s="57" t="n">
        <v>12.244057</v>
      </c>
      <c r="BX357" s="57" t="n">
        <v>427.5</v>
      </c>
      <c r="BY357" s="57" t="n">
        <v>397.6357</v>
      </c>
      <c r="BZ357" s="57" t="n">
        <v>10.199564</v>
      </c>
      <c r="CA357" s="57" t="n">
        <v>427.5</v>
      </c>
      <c r="CB357" s="57" t="n">
        <v>505.056</v>
      </c>
      <c r="CC357" s="57" t="n">
        <v>7.542639</v>
      </c>
      <c r="CD357" s="57" t="n">
        <v>427.5</v>
      </c>
      <c r="CE357" s="57" t="n">
        <v>605.5242</v>
      </c>
      <c r="CF357" s="57" t="n">
        <v>4.7569248</v>
      </c>
      <c r="CG357" s="57"/>
      <c r="CH357" s="65" t="n">
        <f aca="false">AH357</f>
        <v>427.5</v>
      </c>
      <c r="CI357" s="66" t="n">
        <f aca="false">AVERAGE(B357,E357,H357,K357,N357,Q357,T357,W357,Z357,AC357,AF357,AI357,AL357,AO357,AR357,AU357,AX357,BA357,BD357,BG357,BJ357,BM357,BP357,BS357,BV357,BY357,CB357,CE357)</f>
        <v>428.847128571429</v>
      </c>
      <c r="CJ357" s="67" t="n">
        <f aca="false">AVERAGE(C357,F357,I357,L357,O357,R357,U357,X357,AA357,AD357,AG357,AJ357,AM357,AP357,AS357,AV357,AY357,BB357,BE357,BH357,BK357,BN357,BQ357,BT357,BW357,BZ357,CC357,CF357)</f>
        <v>9.51420009285714</v>
      </c>
      <c r="CK357" s="66" t="n">
        <f aca="false">STDEV(B357,E357,H357,K357,N357,Q357,T357,W357,Z357,AC357,AF357,AI357,AL357,AO357,AR357,AU357,AX357,BA357,BD357,BG357,BJ357,BM357,BP357,BS357,BV357,BY357,CB357,CE357)</f>
        <v>73.5190632347267</v>
      </c>
      <c r="CL357" s="67" t="n">
        <f aca="false">STDEV(C357,F357,I357,L357,O357,R357,U357,X357,AA357,AD357,AG357,AJ357,AM357,AP357,AS357,AV357,AY357,BB357,BE357,BH357,BK357,BN357,BQ357,BT357,BW357,BZ357,CC357,CF357)</f>
        <v>1.86201705270267</v>
      </c>
    </row>
    <row r="358" customFormat="false" ht="26.8" hidden="false" customHeight="false" outlineLevel="0" collapsed="false">
      <c r="A358" s="57" t="n">
        <v>428.75</v>
      </c>
      <c r="B358" s="57" t="n">
        <v>556.4896</v>
      </c>
      <c r="C358" s="57" t="n">
        <v>7.302072</v>
      </c>
      <c r="D358" s="57" t="n">
        <v>428.75</v>
      </c>
      <c r="E358" s="57" t="n">
        <v>431.6014</v>
      </c>
      <c r="F358" s="57" t="n">
        <v>9.2082879</v>
      </c>
      <c r="G358" s="57" t="n">
        <v>428.75</v>
      </c>
      <c r="H358" s="57" t="n">
        <v>508.8992</v>
      </c>
      <c r="I358" s="57" t="n">
        <v>8.002181</v>
      </c>
      <c r="J358" s="57" t="n">
        <v>428.75</v>
      </c>
      <c r="K358" s="57" t="n">
        <v>430.814</v>
      </c>
      <c r="L358" s="57" t="n">
        <v>9.844602</v>
      </c>
      <c r="M358" s="57" t="n">
        <v>428.75</v>
      </c>
      <c r="N358" s="57" t="n">
        <v>380.2631</v>
      </c>
      <c r="O358" s="57" t="n">
        <v>10.640349</v>
      </c>
      <c r="P358" s="57" t="n">
        <v>428.75</v>
      </c>
      <c r="Q358" s="57" t="n">
        <v>400.2598</v>
      </c>
      <c r="R358" s="57" t="n">
        <v>9.5016358</v>
      </c>
      <c r="S358" s="57" t="n">
        <v>428.75</v>
      </c>
      <c r="T358" s="57" t="n">
        <v>354.7528</v>
      </c>
      <c r="U358" s="57" t="n">
        <v>10.850927</v>
      </c>
      <c r="V358" s="57" t="n">
        <v>428.75</v>
      </c>
      <c r="W358" s="57" t="n">
        <v>356.1156</v>
      </c>
      <c r="X358" s="57" t="n">
        <v>6.4502726</v>
      </c>
      <c r="Y358" s="57" t="n">
        <v>428.75</v>
      </c>
      <c r="Z358" s="57" t="n">
        <v>313.9892</v>
      </c>
      <c r="AA358" s="57" t="n">
        <v>8.2861505</v>
      </c>
      <c r="AB358" s="57" t="n">
        <v>428.75</v>
      </c>
      <c r="AC358" s="57" t="n">
        <v>419.0877</v>
      </c>
      <c r="AD358" s="57" t="n">
        <v>10.263577</v>
      </c>
      <c r="AE358" s="57" t="n">
        <v>428.75</v>
      </c>
      <c r="AF358" s="57" t="n">
        <v>340.4836</v>
      </c>
      <c r="AG358" s="57" t="n">
        <v>10.614177</v>
      </c>
      <c r="AH358" s="57" t="n">
        <v>428.75</v>
      </c>
      <c r="AI358" s="57" t="n">
        <v>360.8125</v>
      </c>
      <c r="AJ358" s="57" t="n">
        <v>9.2314068</v>
      </c>
      <c r="AK358" s="57" t="n">
        <v>428.75</v>
      </c>
      <c r="AL358" s="57" t="n">
        <v>485.9083</v>
      </c>
      <c r="AM358" s="57" t="n">
        <v>7.3211559</v>
      </c>
      <c r="AN358" s="57" t="n">
        <v>428.75</v>
      </c>
      <c r="AO358" s="57" t="n">
        <v>455.6453</v>
      </c>
      <c r="AP358" s="57" t="n">
        <v>10.193348</v>
      </c>
      <c r="AQ358" s="57" t="n">
        <v>428.75</v>
      </c>
      <c r="AR358" s="57" t="n">
        <v>410.8706</v>
      </c>
      <c r="AS358" s="57" t="n">
        <v>10.756925</v>
      </c>
      <c r="AT358" s="57" t="n">
        <v>428.75</v>
      </c>
      <c r="AU358" s="57" t="n">
        <v>382.3001</v>
      </c>
      <c r="AV358" s="57" t="n">
        <v>10.915049</v>
      </c>
      <c r="AW358" s="57" t="n">
        <v>428.75</v>
      </c>
      <c r="AX358" s="57" t="n">
        <v>602.4558</v>
      </c>
      <c r="AY358" s="57" t="n">
        <v>5.9670665</v>
      </c>
      <c r="AZ358" s="57" t="n">
        <v>428.75</v>
      </c>
      <c r="BA358" s="57" t="n">
        <v>414.4597</v>
      </c>
      <c r="BB358" s="57" t="n">
        <v>10.091494</v>
      </c>
      <c r="BC358" s="57" t="n">
        <v>428.75</v>
      </c>
      <c r="BD358" s="57" t="n">
        <v>333.2106</v>
      </c>
      <c r="BE358" s="57" t="n">
        <v>10.670556</v>
      </c>
      <c r="BF358" s="57" t="n">
        <v>428.75</v>
      </c>
      <c r="BG358" s="57" t="n">
        <v>421.4395</v>
      </c>
      <c r="BH358" s="57" t="n">
        <v>10.312432</v>
      </c>
      <c r="BI358" s="57" t="n">
        <v>428.75</v>
      </c>
      <c r="BJ358" s="57" t="n">
        <v>368.4825</v>
      </c>
      <c r="BK358" s="57" t="n">
        <v>10.777317</v>
      </c>
      <c r="BL358" s="57" t="n">
        <v>428.75</v>
      </c>
      <c r="BM358" s="57" t="n">
        <v>443.4038</v>
      </c>
      <c r="BN358" s="57" t="n">
        <v>9.5041439</v>
      </c>
      <c r="BO358" s="57" t="n">
        <v>428.75</v>
      </c>
      <c r="BP358" s="57" t="n">
        <v>373.4357</v>
      </c>
      <c r="BQ358" s="57" t="n">
        <v>10.283751</v>
      </c>
      <c r="BR358" s="57" t="n">
        <v>428.75</v>
      </c>
      <c r="BS358" s="57" t="n">
        <v>426.0481</v>
      </c>
      <c r="BT358" s="57" t="n">
        <v>9.7856052</v>
      </c>
      <c r="BU358" s="57" t="n">
        <v>428.75</v>
      </c>
      <c r="BV358" s="57" t="n">
        <v>404.1031</v>
      </c>
      <c r="BW358" s="57" t="n">
        <v>12.299019</v>
      </c>
      <c r="BX358" s="57" t="n">
        <v>428.75</v>
      </c>
      <c r="BY358" s="57" t="n">
        <v>399.1074</v>
      </c>
      <c r="BZ358" s="57" t="n">
        <v>9.4889858</v>
      </c>
      <c r="CA358" s="57" t="n">
        <v>428.75</v>
      </c>
      <c r="CB358" s="57" t="n">
        <v>500.6672</v>
      </c>
      <c r="CC358" s="57" t="n">
        <v>7.997819</v>
      </c>
      <c r="CD358" s="57" t="n">
        <v>428.75</v>
      </c>
      <c r="CE358" s="57" t="n">
        <v>638.9369</v>
      </c>
      <c r="CF358" s="57" t="n">
        <v>4.6474373</v>
      </c>
      <c r="CG358" s="57"/>
      <c r="CH358" s="65" t="n">
        <f aca="false">AH358</f>
        <v>428.75</v>
      </c>
      <c r="CI358" s="66" t="n">
        <f aca="false">AVERAGE(B358,E358,H358,K358,N358,Q358,T358,W358,Z358,AC358,AF358,AI358,AL358,AO358,AR358,AU358,AX358,BA358,BD358,BG358,BJ358,BM358,BP358,BS358,BV358,BY358,CB358,CE358)</f>
        <v>425.501539285714</v>
      </c>
      <c r="CJ358" s="67" t="n">
        <f aca="false">AVERAGE(C358,F358,I358,L358,O358,R358,U358,X358,AA358,AD358,AG358,AJ358,AM358,AP358,AS358,AV358,AY358,BB358,BE358,BH358,BK358,BN358,BQ358,BT358,BW358,BZ358,CC358,CF358)</f>
        <v>9.32884797142857</v>
      </c>
      <c r="CK358" s="66" t="n">
        <f aca="false">STDEV(B358,E358,H358,K358,N358,Q358,T358,W358,Z358,AC358,AF358,AI358,AL358,AO358,AR358,AU358,AX358,BA358,BD358,BG358,BJ358,BM358,BP358,BS358,BV358,BY358,CB358,CE358)</f>
        <v>78.3675044921202</v>
      </c>
      <c r="CL358" s="67" t="n">
        <f aca="false">STDEV(C358,F358,I358,L358,O358,R358,U358,X358,AA358,AD358,AG358,AJ358,AM358,AP358,AS358,AV358,AY358,BB358,BE358,BH358,BK358,BN358,BQ358,BT358,BW358,BZ358,CC358,CF358)</f>
        <v>1.74156406390422</v>
      </c>
    </row>
    <row r="359" customFormat="false" ht="26.8" hidden="false" customHeight="false" outlineLevel="0" collapsed="false">
      <c r="A359" s="57" t="n">
        <v>430</v>
      </c>
      <c r="B359" s="57" t="n">
        <v>564.7999</v>
      </c>
      <c r="C359" s="57" t="n">
        <v>7.4539804</v>
      </c>
      <c r="D359" s="57" t="n">
        <v>430</v>
      </c>
      <c r="E359" s="57" t="n">
        <v>428.4464</v>
      </c>
      <c r="F359" s="57" t="n">
        <v>9.3700109</v>
      </c>
      <c r="G359" s="57" t="n">
        <v>430</v>
      </c>
      <c r="H359" s="57" t="n">
        <v>519.0202</v>
      </c>
      <c r="I359" s="57" t="n">
        <v>8.2254089</v>
      </c>
      <c r="J359" s="57" t="n">
        <v>430</v>
      </c>
      <c r="K359" s="57" t="n">
        <v>431.1008</v>
      </c>
      <c r="L359" s="57" t="n">
        <v>10.105125</v>
      </c>
      <c r="M359" s="57" t="n">
        <v>430</v>
      </c>
      <c r="N359" s="57" t="n">
        <v>379.4002</v>
      </c>
      <c r="O359" s="57" t="n">
        <v>10.342421</v>
      </c>
      <c r="P359" s="57" t="n">
        <v>430</v>
      </c>
      <c r="Q359" s="57" t="n">
        <v>387.8531</v>
      </c>
      <c r="R359" s="57" t="n">
        <v>9.5428571</v>
      </c>
      <c r="S359" s="57" t="n">
        <v>430</v>
      </c>
      <c r="T359" s="57" t="n">
        <v>349.9267</v>
      </c>
      <c r="U359" s="57" t="n">
        <v>10.741221</v>
      </c>
      <c r="V359" s="57" t="n">
        <v>430</v>
      </c>
      <c r="W359" s="57" t="n">
        <v>265.6556</v>
      </c>
      <c r="X359" s="57" t="n">
        <v>6.5621592</v>
      </c>
      <c r="Y359" s="57" t="n">
        <v>430</v>
      </c>
      <c r="Z359" s="57" t="n">
        <v>392.1385</v>
      </c>
      <c r="AA359" s="57" t="n">
        <v>7.9818975</v>
      </c>
      <c r="AB359" s="57" t="n">
        <v>430</v>
      </c>
      <c r="AC359" s="57" t="n">
        <v>418.5162</v>
      </c>
      <c r="AD359" s="57" t="n">
        <v>10.43904</v>
      </c>
      <c r="AE359" s="57" t="n">
        <v>430</v>
      </c>
      <c r="AF359" s="57" t="n">
        <v>334.6113</v>
      </c>
      <c r="AG359" s="57" t="n">
        <v>10.941876</v>
      </c>
      <c r="AH359" s="57" t="n">
        <v>430</v>
      </c>
      <c r="AI359" s="57" t="n">
        <v>383.0112</v>
      </c>
      <c r="AJ359" s="57" t="n">
        <v>10.352236</v>
      </c>
      <c r="AK359" s="57" t="n">
        <v>430</v>
      </c>
      <c r="AL359" s="57" t="n">
        <v>335.1062</v>
      </c>
      <c r="AM359" s="57" t="n">
        <v>6.7754635</v>
      </c>
      <c r="AN359" s="57" t="n">
        <v>430</v>
      </c>
      <c r="AO359" s="57" t="n">
        <v>441.8826</v>
      </c>
      <c r="AP359" s="57" t="n">
        <v>9.8188659</v>
      </c>
      <c r="AQ359" s="57" t="n">
        <v>430</v>
      </c>
      <c r="AR359" s="57" t="n">
        <v>415.8603</v>
      </c>
      <c r="AS359" s="57" t="n">
        <v>10.694002</v>
      </c>
      <c r="AT359" s="57" t="n">
        <v>430</v>
      </c>
      <c r="AU359" s="57" t="n">
        <v>389.0089</v>
      </c>
      <c r="AV359" s="57" t="n">
        <v>11.162486</v>
      </c>
      <c r="AW359" s="57" t="n">
        <v>430</v>
      </c>
      <c r="AX359" s="57" t="n">
        <v>610.1326</v>
      </c>
      <c r="AY359" s="57" t="n">
        <v>5.9181025</v>
      </c>
      <c r="AZ359" s="57" t="n">
        <v>430</v>
      </c>
      <c r="BA359" s="57" t="n">
        <v>433.4924</v>
      </c>
      <c r="BB359" s="57" t="n">
        <v>10.701745</v>
      </c>
      <c r="BC359" s="57" t="n">
        <v>430</v>
      </c>
      <c r="BD359" s="57" t="n">
        <v>321.8519</v>
      </c>
      <c r="BE359" s="57" t="n">
        <v>10.048419</v>
      </c>
      <c r="BF359" s="57" t="n">
        <v>430</v>
      </c>
      <c r="BG359" s="57" t="n">
        <v>428.9833</v>
      </c>
      <c r="BH359" s="57" t="n">
        <v>10.562159</v>
      </c>
      <c r="BI359" s="57" t="n">
        <v>430</v>
      </c>
      <c r="BJ359" s="57" t="n">
        <v>373.333</v>
      </c>
      <c r="BK359" s="57" t="n">
        <v>10.577972</v>
      </c>
      <c r="BL359" s="57" t="n">
        <v>430</v>
      </c>
      <c r="BM359" s="57" t="n">
        <v>452.4709</v>
      </c>
      <c r="BN359" s="57" t="n">
        <v>9.4306434</v>
      </c>
      <c r="BO359" s="57" t="n">
        <v>430</v>
      </c>
      <c r="BP359" s="57" t="n">
        <v>380.8582</v>
      </c>
      <c r="BQ359" s="57" t="n">
        <v>9.9827699</v>
      </c>
      <c r="BR359" s="57" t="n">
        <v>430</v>
      </c>
      <c r="BS359" s="57" t="n">
        <v>425.1555</v>
      </c>
      <c r="BT359" s="57" t="n">
        <v>9.8695747</v>
      </c>
      <c r="BU359" s="57" t="n">
        <v>430</v>
      </c>
      <c r="BV359" s="57" t="n">
        <v>409.0342</v>
      </c>
      <c r="BW359" s="57" t="n">
        <v>12.464449</v>
      </c>
      <c r="BX359" s="57" t="n">
        <v>430</v>
      </c>
      <c r="BY359" s="57" t="n">
        <v>414.959</v>
      </c>
      <c r="BZ359" s="57" t="n">
        <v>9.7346783</v>
      </c>
      <c r="CA359" s="57" t="n">
        <v>430</v>
      </c>
      <c r="CB359" s="57" t="n">
        <v>444.6832</v>
      </c>
      <c r="CC359" s="57" t="n">
        <v>7.8742639</v>
      </c>
      <c r="CD359" s="57" t="n">
        <v>430</v>
      </c>
      <c r="CE359" s="57" t="n">
        <v>642.85</v>
      </c>
      <c r="CF359" s="57" t="n">
        <v>4.712868</v>
      </c>
      <c r="CG359" s="57"/>
      <c r="CH359" s="65" t="n">
        <f aca="false">AH359</f>
        <v>430</v>
      </c>
      <c r="CI359" s="66" t="n">
        <f aca="false">AVERAGE(B359,E359,H359,K359,N359,Q359,T359,W359,Z359,AC359,AF359,AI359,AL359,AO359,AR359,AU359,AX359,BA359,BD359,BG359,BJ359,BM359,BP359,BS359,BV359,BY359,CB359,CE359)</f>
        <v>420.505082142857</v>
      </c>
      <c r="CJ359" s="67" t="n">
        <f aca="false">AVERAGE(C359,F359,I359,L359,O359,R359,U359,X359,AA359,AD359,AG359,AJ359,AM359,AP359,AS359,AV359,AY359,BB359,BE359,BH359,BK359,BN359,BQ359,BT359,BW359,BZ359,CC359,CF359)</f>
        <v>9.37095339642857</v>
      </c>
      <c r="CK359" s="66" t="n">
        <f aca="false">STDEV(B359,E359,H359,K359,N359,Q359,T359,W359,Z359,AC359,AF359,AI359,AL359,AO359,AR359,AU359,AX359,BA359,BD359,BG359,BJ359,BM359,BP359,BS359,BV359,BY359,CB359,CE359)</f>
        <v>82.0408646111421</v>
      </c>
      <c r="CL359" s="67" t="n">
        <f aca="false">STDEV(C359,F359,I359,L359,O359,R359,U359,X359,AA359,AD359,AG359,AJ359,AM359,AP359,AS359,AV359,AY359,BB359,BE359,BH359,BK359,BN359,BQ359,BT359,BW359,BZ359,CC359,CF359)</f>
        <v>1.78428249832998</v>
      </c>
    </row>
    <row r="360" customFormat="false" ht="26.8" hidden="false" customHeight="false" outlineLevel="0" collapsed="false">
      <c r="A360" s="57" t="n">
        <v>431.25</v>
      </c>
      <c r="B360" s="57" t="n">
        <v>535.7927</v>
      </c>
      <c r="C360" s="57" t="n">
        <v>7.5166848</v>
      </c>
      <c r="D360" s="57" t="n">
        <v>431.25</v>
      </c>
      <c r="E360" s="57" t="n">
        <v>421.6692</v>
      </c>
      <c r="F360" s="57" t="n">
        <v>9.1283533</v>
      </c>
      <c r="G360" s="57" t="n">
        <v>431.25</v>
      </c>
      <c r="H360" s="57" t="n">
        <v>522.3251</v>
      </c>
      <c r="I360" s="57" t="n">
        <v>8.1379498</v>
      </c>
      <c r="J360" s="57" t="n">
        <v>431.25</v>
      </c>
      <c r="K360" s="57" t="n">
        <v>424.2799</v>
      </c>
      <c r="L360" s="57" t="n">
        <v>10.028571</v>
      </c>
      <c r="M360" s="57" t="n">
        <v>431.25</v>
      </c>
      <c r="N360" s="57" t="n">
        <v>370.2836</v>
      </c>
      <c r="O360" s="57" t="n">
        <v>9.836205</v>
      </c>
      <c r="P360" s="57" t="n">
        <v>431.25</v>
      </c>
      <c r="Q360" s="57" t="n">
        <v>384.8898</v>
      </c>
      <c r="R360" s="57" t="n">
        <v>10.73904</v>
      </c>
      <c r="S360" s="57" t="n">
        <v>431.25</v>
      </c>
      <c r="T360" s="57" t="n">
        <v>364.9933</v>
      </c>
      <c r="U360" s="57" t="n">
        <v>10.743402</v>
      </c>
      <c r="V360" s="57" t="n">
        <v>431.25</v>
      </c>
      <c r="W360" s="57" t="n">
        <v>434.3149</v>
      </c>
      <c r="X360" s="57" t="n">
        <v>9.9339149</v>
      </c>
      <c r="Y360" s="57" t="n">
        <v>431.25</v>
      </c>
      <c r="Z360" s="57" t="n">
        <v>385.6756</v>
      </c>
      <c r="AA360" s="57" t="n">
        <v>7.008615</v>
      </c>
      <c r="AB360" s="57" t="n">
        <v>431.25</v>
      </c>
      <c r="AC360" s="57" t="n">
        <v>408.7579</v>
      </c>
      <c r="AD360" s="57" t="n">
        <v>10.414831</v>
      </c>
      <c r="AE360" s="57" t="n">
        <v>431.25</v>
      </c>
      <c r="AF360" s="57" t="n">
        <v>334.5824</v>
      </c>
      <c r="AG360" s="57" t="n">
        <v>10.146238</v>
      </c>
      <c r="AH360" s="57" t="n">
        <v>431.25</v>
      </c>
      <c r="AI360" s="57" t="n">
        <v>370.158</v>
      </c>
      <c r="AJ360" s="57" t="n">
        <v>9.6948746</v>
      </c>
      <c r="AK360" s="57" t="n">
        <v>431.25</v>
      </c>
      <c r="AL360" s="57" t="n">
        <v>246.0821</v>
      </c>
      <c r="AM360" s="57" t="n">
        <v>6.2666303</v>
      </c>
      <c r="AN360" s="57" t="n">
        <v>431.25</v>
      </c>
      <c r="AO360" s="57" t="n">
        <v>438.016</v>
      </c>
      <c r="AP360" s="57" t="n">
        <v>9.7779716</v>
      </c>
      <c r="AQ360" s="57" t="n">
        <v>431.25</v>
      </c>
      <c r="AR360" s="57" t="n">
        <v>412.0424</v>
      </c>
      <c r="AS360" s="57" t="n">
        <v>10.742639</v>
      </c>
      <c r="AT360" s="57" t="n">
        <v>431.25</v>
      </c>
      <c r="AU360" s="57" t="n">
        <v>393.4033</v>
      </c>
      <c r="AV360" s="57" t="n">
        <v>11.116794</v>
      </c>
      <c r="AW360" s="57" t="n">
        <v>431.25</v>
      </c>
      <c r="AX360" s="57" t="n">
        <v>619.0307</v>
      </c>
      <c r="AY360" s="57" t="n">
        <v>5.8714286</v>
      </c>
      <c r="AZ360" s="57" t="n">
        <v>431.25</v>
      </c>
      <c r="BA360" s="57" t="n">
        <v>434.999</v>
      </c>
      <c r="BB360" s="57" t="n">
        <v>10.421047</v>
      </c>
      <c r="BC360" s="57" t="n">
        <v>431.25</v>
      </c>
      <c r="BD360" s="57" t="n">
        <v>322.4993</v>
      </c>
      <c r="BE360" s="57" t="n">
        <v>9.7942203</v>
      </c>
      <c r="BF360" s="57" t="n">
        <v>431.25</v>
      </c>
      <c r="BG360" s="57" t="n">
        <v>429.3169</v>
      </c>
      <c r="BH360" s="57" t="n">
        <v>10.813959</v>
      </c>
      <c r="BI360" s="57" t="n">
        <v>431.25</v>
      </c>
      <c r="BJ360" s="57" t="n">
        <v>379.4691</v>
      </c>
      <c r="BK360" s="57" t="n">
        <v>10.155834</v>
      </c>
      <c r="BL360" s="57" t="n">
        <v>431.25</v>
      </c>
      <c r="BM360" s="57" t="n">
        <v>454.1329</v>
      </c>
      <c r="BN360" s="57" t="n">
        <v>9.3585605</v>
      </c>
      <c r="BO360" s="57" t="n">
        <v>431.25</v>
      </c>
      <c r="BP360" s="57" t="n">
        <v>375.669</v>
      </c>
      <c r="BQ360" s="57" t="n">
        <v>9.6897492</v>
      </c>
      <c r="BR360" s="57" t="n">
        <v>431.25</v>
      </c>
      <c r="BS360" s="57" t="n">
        <v>440.6043</v>
      </c>
      <c r="BT360" s="57" t="n">
        <v>9.9050164</v>
      </c>
      <c r="BU360" s="57" t="n">
        <v>431.25</v>
      </c>
      <c r="BV360" s="57" t="n">
        <v>409.4479</v>
      </c>
      <c r="BW360" s="57" t="n">
        <v>12.371538</v>
      </c>
      <c r="BX360" s="57" t="n">
        <v>431.25</v>
      </c>
      <c r="BY360" s="57" t="n">
        <v>420.4394</v>
      </c>
      <c r="BZ360" s="57" t="n">
        <v>10.071756</v>
      </c>
      <c r="CA360" s="57" t="n">
        <v>431.25</v>
      </c>
      <c r="CB360" s="57" t="n">
        <v>371.5918</v>
      </c>
      <c r="CC360" s="57" t="n">
        <v>7.9944384</v>
      </c>
      <c r="CD360" s="57" t="n">
        <v>431.25</v>
      </c>
      <c r="CE360" s="57" t="n">
        <v>615.7904</v>
      </c>
      <c r="CF360" s="57" t="n">
        <v>4.9717557</v>
      </c>
      <c r="CG360" s="57"/>
      <c r="CH360" s="65" t="n">
        <f aca="false">AH360</f>
        <v>431.25</v>
      </c>
      <c r="CI360" s="66" t="n">
        <f aca="false">AVERAGE(B360,E360,H360,K360,N360,Q360,T360,W360,Z360,AC360,AF360,AI360,AL360,AO360,AR360,AU360,AX360,BA360,BD360,BG360,BJ360,BM360,BP360,BS360,BV360,BY360,CB360,CE360)</f>
        <v>418.580603571429</v>
      </c>
      <c r="CJ360" s="67" t="n">
        <f aca="false">AVERAGE(C360,F360,I360,L360,O360,R360,U360,X360,AA360,AD360,AG360,AJ360,AM360,AP360,AS360,AV360,AY360,BB360,BE360,BH360,BK360,BN360,BQ360,BT360,BW360,BZ360,CC360,CF360)</f>
        <v>9.38042919285715</v>
      </c>
      <c r="CK360" s="66" t="n">
        <f aca="false">STDEV(B360,E360,H360,K360,N360,Q360,T360,W360,Z360,AC360,AF360,AI360,AL360,AO360,AR360,AU360,AX360,BA360,BD360,BG360,BJ360,BM360,BP360,BS360,BV360,BY360,CB360,CE360)</f>
        <v>79.027319987905</v>
      </c>
      <c r="CL360" s="67" t="n">
        <f aca="false">STDEV(C360,F360,I360,L360,O360,R360,U360,X360,AA360,AD360,AG360,AJ360,AM360,AP360,AS360,AV360,AY360,BB360,BE360,BH360,BK360,BN360,BQ360,BT360,BW360,BZ360,CC360,CF360)</f>
        <v>1.71270367718846</v>
      </c>
    </row>
    <row r="361" customFormat="false" ht="26.8" hidden="false" customHeight="false" outlineLevel="0" collapsed="false">
      <c r="A361" s="57" t="n">
        <v>432.5</v>
      </c>
      <c r="B361" s="57" t="n">
        <v>514.7646</v>
      </c>
      <c r="C361" s="57" t="n">
        <v>7.6222465</v>
      </c>
      <c r="D361" s="57" t="n">
        <v>432.5</v>
      </c>
      <c r="E361" s="57" t="n">
        <v>432.217</v>
      </c>
      <c r="F361" s="57" t="n">
        <v>9.3400218</v>
      </c>
      <c r="G361" s="57" t="n">
        <v>432.5</v>
      </c>
      <c r="H361" s="57" t="n">
        <v>521.3986</v>
      </c>
      <c r="I361" s="57" t="n">
        <v>7.8288986</v>
      </c>
      <c r="J361" s="57" t="n">
        <v>432.5</v>
      </c>
      <c r="K361" s="57" t="n">
        <v>417.6515</v>
      </c>
      <c r="L361" s="57" t="n">
        <v>10.579826</v>
      </c>
      <c r="M361" s="57" t="n">
        <v>432.5</v>
      </c>
      <c r="N361" s="57" t="n">
        <v>383.3479</v>
      </c>
      <c r="O361" s="57" t="n">
        <v>10.223228</v>
      </c>
      <c r="P361" s="57" t="n">
        <v>432.5</v>
      </c>
      <c r="Q361" s="57" t="n">
        <v>390.1786</v>
      </c>
      <c r="R361" s="57" t="n">
        <v>10.8988</v>
      </c>
      <c r="S361" s="57" t="n">
        <v>432.5</v>
      </c>
      <c r="T361" s="57" t="n">
        <v>376.4747</v>
      </c>
      <c r="U361" s="57" t="n">
        <v>11.446347</v>
      </c>
      <c r="V361" s="57" t="n">
        <v>432.5</v>
      </c>
      <c r="W361" s="57" t="n">
        <v>429.4528</v>
      </c>
      <c r="X361" s="57" t="n">
        <v>10.43446</v>
      </c>
      <c r="Y361" s="57" t="n">
        <v>432.5</v>
      </c>
      <c r="Z361" s="57" t="n">
        <v>482.9687</v>
      </c>
      <c r="AA361" s="57" t="n">
        <v>6.5242094</v>
      </c>
      <c r="AB361" s="57" t="n">
        <v>432.5</v>
      </c>
      <c r="AC361" s="57" t="n">
        <v>405.142</v>
      </c>
      <c r="AD361" s="57" t="n">
        <v>10.454853</v>
      </c>
      <c r="AE361" s="57" t="n">
        <v>432.5</v>
      </c>
      <c r="AF361" s="57" t="n">
        <v>336.7402</v>
      </c>
      <c r="AG361" s="57" t="n">
        <v>10.493457</v>
      </c>
      <c r="AH361" s="57" t="n">
        <v>432.5</v>
      </c>
      <c r="AI361" s="57" t="n">
        <v>342.3353</v>
      </c>
      <c r="AJ361" s="57" t="n">
        <v>8.9211559</v>
      </c>
      <c r="AK361" s="57" t="n">
        <v>432.5</v>
      </c>
      <c r="AL361" s="57" t="n">
        <v>276.9209</v>
      </c>
      <c r="AM361" s="57" t="n">
        <v>7.9199564</v>
      </c>
      <c r="AN361" s="57" t="n">
        <v>432.5</v>
      </c>
      <c r="AO361" s="57" t="n">
        <v>411.3664</v>
      </c>
      <c r="AP361" s="57" t="n">
        <v>9.2444929</v>
      </c>
      <c r="AQ361" s="57" t="n">
        <v>432.5</v>
      </c>
      <c r="AR361" s="57" t="n">
        <v>407.2991</v>
      </c>
      <c r="AS361" s="57" t="n">
        <v>10.785714</v>
      </c>
      <c r="AT361" s="57" t="n">
        <v>432.5</v>
      </c>
      <c r="AU361" s="57" t="n">
        <v>402.325</v>
      </c>
      <c r="AV361" s="57" t="n">
        <v>10.764122</v>
      </c>
      <c r="AW361" s="57" t="n">
        <v>432.5</v>
      </c>
      <c r="AX361" s="57" t="n">
        <v>612.1342</v>
      </c>
      <c r="AY361" s="57" t="n">
        <v>5.9288986</v>
      </c>
      <c r="AZ361" s="57" t="n">
        <v>432.5</v>
      </c>
      <c r="BA361" s="57" t="n">
        <v>430.6565</v>
      </c>
      <c r="BB361" s="57" t="n">
        <v>10.08626</v>
      </c>
      <c r="BC361" s="57" t="n">
        <v>432.5</v>
      </c>
      <c r="BD361" s="57" t="n">
        <v>340.4464</v>
      </c>
      <c r="BE361" s="57" t="n">
        <v>11.080807</v>
      </c>
      <c r="BF361" s="57" t="n">
        <v>432.5</v>
      </c>
      <c r="BG361" s="57" t="n">
        <v>419.2057</v>
      </c>
      <c r="BH361" s="57" t="n">
        <v>10.462377</v>
      </c>
      <c r="BI361" s="57" t="n">
        <v>432.5</v>
      </c>
      <c r="BJ361" s="57" t="n">
        <v>376.0739</v>
      </c>
      <c r="BK361" s="57" t="n">
        <v>9.5138495</v>
      </c>
      <c r="BL361" s="57" t="n">
        <v>432.5</v>
      </c>
      <c r="BM361" s="57" t="n">
        <v>448.4965</v>
      </c>
      <c r="BN361" s="57" t="n">
        <v>9.3324973</v>
      </c>
      <c r="BO361" s="57" t="n">
        <v>432.5</v>
      </c>
      <c r="BP361" s="57" t="n">
        <v>376.6192</v>
      </c>
      <c r="BQ361" s="57" t="n">
        <v>9.9565976</v>
      </c>
      <c r="BR361" s="57" t="n">
        <v>432.5</v>
      </c>
      <c r="BS361" s="57" t="n">
        <v>451.7913</v>
      </c>
      <c r="BT361" s="57" t="n">
        <v>10.158342</v>
      </c>
      <c r="BU361" s="57" t="n">
        <v>432.5</v>
      </c>
      <c r="BV361" s="57" t="n">
        <v>412.007</v>
      </c>
      <c r="BW361" s="57" t="n">
        <v>12.556489</v>
      </c>
      <c r="BX361" s="57" t="n">
        <v>432.5</v>
      </c>
      <c r="BY361" s="57" t="n">
        <v>432.6625</v>
      </c>
      <c r="BZ361" s="57" t="n">
        <v>10.570011</v>
      </c>
      <c r="CA361" s="57" t="n">
        <v>432.5</v>
      </c>
      <c r="CB361" s="57" t="n">
        <v>371.6939</v>
      </c>
      <c r="CC361" s="57" t="n">
        <v>9.274482</v>
      </c>
      <c r="CD361" s="57" t="n">
        <v>432.5</v>
      </c>
      <c r="CE361" s="57" t="n">
        <v>607.0375</v>
      </c>
      <c r="CF361" s="57" t="n">
        <v>4.9699019</v>
      </c>
      <c r="CG361" s="57"/>
      <c r="CH361" s="65" t="n">
        <f aca="false">AH361</f>
        <v>432.5</v>
      </c>
      <c r="CI361" s="66" t="n">
        <f aca="false">AVERAGE(B361,E361,H361,K361,N361,Q361,T361,W361,Z361,AC361,AF361,AI361,AL361,AO361,AR361,AU361,AX361,BA361,BD361,BG361,BJ361,BM361,BP361,BS361,BV361,BY361,CB361,CE361)</f>
        <v>421.764567857143</v>
      </c>
      <c r="CJ361" s="67" t="n">
        <f aca="false">AVERAGE(C361,F361,I361,L361,O361,R361,U361,X361,AA361,AD361,AG361,AJ361,AM361,AP361,AS361,AV361,AY361,BB361,BE361,BH361,BK361,BN361,BQ361,BT361,BW361,BZ361,CC361,CF361)</f>
        <v>9.54901076428572</v>
      </c>
      <c r="CK361" s="66" t="n">
        <f aca="false">STDEV(B361,E361,H361,K361,N361,Q361,T361,W361,Z361,AC361,AF361,AI361,AL361,AO361,AR361,AU361,AX361,BA361,BD361,BG361,BJ361,BM361,BP361,BS361,BV361,BY361,CB361,CE361)</f>
        <v>74.0993276286987</v>
      </c>
      <c r="CL361" s="67" t="n">
        <f aca="false">STDEV(C361,F361,I361,L361,O361,R361,U361,X361,AA361,AD361,AG361,AJ361,AM361,AP361,AS361,AV361,AY361,BB361,BE361,BH361,BK361,BN361,BQ361,BT361,BW361,BZ361,CC361,CF361)</f>
        <v>1.71849939279705</v>
      </c>
    </row>
    <row r="362" customFormat="false" ht="26.8" hidden="false" customHeight="false" outlineLevel="0" collapsed="false">
      <c r="A362" s="57" t="n">
        <v>433.75</v>
      </c>
      <c r="B362" s="57" t="n">
        <v>534.3145</v>
      </c>
      <c r="C362" s="57" t="n">
        <v>7.4075245</v>
      </c>
      <c r="D362" s="57" t="n">
        <v>433.75</v>
      </c>
      <c r="E362" s="57" t="n">
        <v>442.326</v>
      </c>
      <c r="F362" s="57" t="n">
        <v>9.8062159</v>
      </c>
      <c r="G362" s="57" t="n">
        <v>433.75</v>
      </c>
      <c r="H362" s="57" t="n">
        <v>526.4228</v>
      </c>
      <c r="I362" s="57" t="n">
        <v>7.8897492</v>
      </c>
      <c r="J362" s="57" t="n">
        <v>433.75</v>
      </c>
      <c r="K362" s="57" t="n">
        <v>410.3426</v>
      </c>
      <c r="L362" s="57" t="n">
        <v>10.809051</v>
      </c>
      <c r="M362" s="57" t="n">
        <v>433.75</v>
      </c>
      <c r="N362" s="57" t="n">
        <v>398.3744</v>
      </c>
      <c r="O362" s="57" t="n">
        <v>10.703926</v>
      </c>
      <c r="P362" s="57" t="n">
        <v>433.75</v>
      </c>
      <c r="Q362" s="57" t="n">
        <v>398.3004</v>
      </c>
      <c r="R362" s="57" t="n">
        <v>10.440131</v>
      </c>
      <c r="S362" s="57" t="n">
        <v>433.75</v>
      </c>
      <c r="T362" s="57" t="n">
        <v>370.6704</v>
      </c>
      <c r="U362" s="57" t="n">
        <v>11.204689</v>
      </c>
      <c r="V362" s="57" t="n">
        <v>433.75</v>
      </c>
      <c r="W362" s="57" t="n">
        <v>425.7399</v>
      </c>
      <c r="X362" s="57" t="n">
        <v>10.320284</v>
      </c>
      <c r="Y362" s="57" t="n">
        <v>433.75</v>
      </c>
      <c r="Z362" s="57" t="n">
        <v>555.6403</v>
      </c>
      <c r="AA362" s="57" t="n">
        <v>6.1961832</v>
      </c>
      <c r="AB362" s="57" t="n">
        <v>433.75</v>
      </c>
      <c r="AC362" s="57" t="n">
        <v>385.8444</v>
      </c>
      <c r="AD362" s="57" t="n">
        <v>9.7790622</v>
      </c>
      <c r="AE362" s="57" t="n">
        <v>433.75</v>
      </c>
      <c r="AF362" s="57" t="n">
        <v>326.4682</v>
      </c>
      <c r="AG362" s="57" t="n">
        <v>10.37132</v>
      </c>
      <c r="AH362" s="57" t="n">
        <v>433.75</v>
      </c>
      <c r="AI362" s="57" t="n">
        <v>367.227</v>
      </c>
      <c r="AJ362" s="57" t="n">
        <v>9.6094875</v>
      </c>
      <c r="AK362" s="57" t="n">
        <v>433.75</v>
      </c>
      <c r="AL362" s="57" t="n">
        <v>267.206</v>
      </c>
      <c r="AM362" s="57" t="n">
        <v>12.818866</v>
      </c>
      <c r="AN362" s="57" t="n">
        <v>433.75</v>
      </c>
      <c r="AO362" s="57" t="n">
        <v>396.9605</v>
      </c>
      <c r="AP362" s="57" t="n">
        <v>9.0371865</v>
      </c>
      <c r="AQ362" s="57" t="n">
        <v>433.75</v>
      </c>
      <c r="AR362" s="57" t="n">
        <v>413.7158</v>
      </c>
      <c r="AS362" s="57" t="n">
        <v>11.010578</v>
      </c>
      <c r="AT362" s="57" t="n">
        <v>433.75</v>
      </c>
      <c r="AU362" s="57" t="n">
        <v>410.8044</v>
      </c>
      <c r="AV362" s="57" t="n">
        <v>10.414395</v>
      </c>
      <c r="AW362" s="57" t="n">
        <v>433.75</v>
      </c>
      <c r="AX362" s="57" t="n">
        <v>605.1376</v>
      </c>
      <c r="AY362" s="57" t="n">
        <v>5.8848419</v>
      </c>
      <c r="AZ362" s="57" t="n">
        <v>433.75</v>
      </c>
      <c r="BA362" s="57" t="n">
        <v>426.5436</v>
      </c>
      <c r="BB362" s="57" t="n">
        <v>10.219193</v>
      </c>
      <c r="BC362" s="57" t="n">
        <v>433.75</v>
      </c>
      <c r="BD362" s="57" t="n">
        <v>338.4959</v>
      </c>
      <c r="BE362" s="57" t="n">
        <v>11.184188</v>
      </c>
      <c r="BF362" s="57" t="n">
        <v>433.75</v>
      </c>
      <c r="BG362" s="57" t="n">
        <v>411.3267</v>
      </c>
      <c r="BH362" s="57" t="n">
        <v>10.038495</v>
      </c>
      <c r="BI362" s="57" t="n">
        <v>433.75</v>
      </c>
      <c r="BJ362" s="57" t="n">
        <v>360.0219</v>
      </c>
      <c r="BK362" s="57" t="n">
        <v>9.251145</v>
      </c>
      <c r="BL362" s="57" t="n">
        <v>433.75</v>
      </c>
      <c r="BM362" s="57" t="n">
        <v>436.1605</v>
      </c>
      <c r="BN362" s="57" t="n">
        <v>8.9549618</v>
      </c>
      <c r="BO362" s="57" t="n">
        <v>433.75</v>
      </c>
      <c r="BP362" s="57" t="n">
        <v>389.6783</v>
      </c>
      <c r="BQ362" s="57" t="n">
        <v>10.359542</v>
      </c>
      <c r="BR362" s="57" t="n">
        <v>433.75</v>
      </c>
      <c r="BS362" s="57" t="n">
        <v>433.2957</v>
      </c>
      <c r="BT362" s="57" t="n">
        <v>9.602072</v>
      </c>
      <c r="BU362" s="57" t="n">
        <v>433.75</v>
      </c>
      <c r="BV362" s="57" t="n">
        <v>401.0196</v>
      </c>
      <c r="BW362" s="57" t="n">
        <v>12.174918</v>
      </c>
      <c r="BX362" s="57" t="n">
        <v>433.75</v>
      </c>
      <c r="BY362" s="57" t="n">
        <v>415.4946</v>
      </c>
      <c r="BZ362" s="57" t="n">
        <v>10.291276</v>
      </c>
      <c r="CA362" s="57" t="n">
        <v>433.75</v>
      </c>
      <c r="CB362" s="57" t="n">
        <v>357.8489</v>
      </c>
      <c r="CC362" s="57" t="n">
        <v>9.8562704</v>
      </c>
      <c r="CD362" s="57" t="n">
        <v>433.75</v>
      </c>
      <c r="CE362" s="57" t="n">
        <v>660.4996</v>
      </c>
      <c r="CF362" s="57" t="n">
        <v>4.5310796</v>
      </c>
      <c r="CG362" s="57"/>
      <c r="CH362" s="65" t="n">
        <f aca="false">AH362</f>
        <v>433.75</v>
      </c>
      <c r="CI362" s="66" t="n">
        <f aca="false">AVERAGE(B362,E362,H362,K362,N362,Q362,T362,W362,Z362,AC362,AF362,AI362,AL362,AO362,AR362,AU362,AX362,BA362,BD362,BG362,BJ362,BM362,BP362,BS362,BV362,BY362,CB362,CE362)</f>
        <v>423.781446428572</v>
      </c>
      <c r="CJ362" s="67" t="n">
        <f aca="false">AVERAGE(C362,F362,I362,L362,O362,R362,U362,X362,AA362,AD362,AG362,AJ362,AM362,AP362,AS362,AV362,AY362,BB362,BE362,BH362,BK362,BN362,BQ362,BT362,BW362,BZ362,CC362,CF362)</f>
        <v>9.648808275</v>
      </c>
      <c r="CK362" s="66" t="n">
        <f aca="false">STDEV(B362,E362,H362,K362,N362,Q362,T362,W362,Z362,AC362,AF362,AI362,AL362,AO362,AR362,AU362,AX362,BA362,BD362,BG362,BJ362,BM362,BP362,BS362,BV362,BY362,CB362,CE362)</f>
        <v>84.1435689858465</v>
      </c>
      <c r="CL362" s="67" t="n">
        <f aca="false">STDEV(C362,F362,I362,L362,O362,R362,U362,X362,AA362,AD362,AG362,AJ362,AM362,AP362,AS362,AV362,AY362,BB362,BE362,BH362,BK362,BN362,BQ362,BT362,BW362,BZ362,CC362,CF362)</f>
        <v>1.8318360592477</v>
      </c>
    </row>
    <row r="363" customFormat="false" ht="26.8" hidden="false" customHeight="false" outlineLevel="0" collapsed="false">
      <c r="A363" s="57" t="n">
        <v>435</v>
      </c>
      <c r="B363" s="57" t="n">
        <v>555.6944</v>
      </c>
      <c r="C363" s="57" t="n">
        <v>7.4704471</v>
      </c>
      <c r="D363" s="57" t="n">
        <v>435</v>
      </c>
      <c r="E363" s="57" t="n">
        <v>438.2274</v>
      </c>
      <c r="F363" s="57" t="n">
        <v>9.5338059</v>
      </c>
      <c r="G363" s="57" t="n">
        <v>435</v>
      </c>
      <c r="H363" s="57" t="n">
        <v>533.7092</v>
      </c>
      <c r="I363" s="57" t="n">
        <v>7.9462377</v>
      </c>
      <c r="J363" s="57" t="n">
        <v>435</v>
      </c>
      <c r="K363" s="57" t="n">
        <v>393.135</v>
      </c>
      <c r="L363" s="57" t="n">
        <v>9.810578</v>
      </c>
      <c r="M363" s="57" t="n">
        <v>435</v>
      </c>
      <c r="N363" s="57" t="n">
        <v>397.085</v>
      </c>
      <c r="O363" s="57" t="n">
        <v>10.438495</v>
      </c>
      <c r="P363" s="57" t="n">
        <v>435</v>
      </c>
      <c r="Q363" s="57" t="n">
        <v>401.6488</v>
      </c>
      <c r="R363" s="57" t="n">
        <v>10.356925</v>
      </c>
      <c r="S363" s="57" t="n">
        <v>435</v>
      </c>
      <c r="T363" s="57" t="n">
        <v>382.8323</v>
      </c>
      <c r="U363" s="57" t="n">
        <v>10.843184</v>
      </c>
      <c r="V363" s="57" t="n">
        <v>435</v>
      </c>
      <c r="W363" s="57" t="n">
        <v>420.617</v>
      </c>
      <c r="X363" s="57" t="n">
        <v>10.688986</v>
      </c>
      <c r="Y363" s="57" t="n">
        <v>435</v>
      </c>
      <c r="Z363" s="57" t="n">
        <v>602.7229</v>
      </c>
      <c r="AA363" s="57" t="n">
        <v>5.8514722</v>
      </c>
      <c r="AB363" s="57" t="n">
        <v>435</v>
      </c>
      <c r="AC363" s="57" t="n">
        <v>365.0768</v>
      </c>
      <c r="AD363" s="57" t="n">
        <v>9.8709924</v>
      </c>
      <c r="AE363" s="57" t="n">
        <v>435</v>
      </c>
      <c r="AF363" s="57" t="n">
        <v>325.1251</v>
      </c>
      <c r="AG363" s="57" t="n">
        <v>10.189313</v>
      </c>
      <c r="AH363" s="57" t="n">
        <v>435</v>
      </c>
      <c r="AI363" s="57" t="n">
        <v>395.1716</v>
      </c>
      <c r="AJ363" s="57" t="n">
        <v>10.335551</v>
      </c>
      <c r="AK363" s="57" t="n">
        <v>435</v>
      </c>
      <c r="AL363" s="57" t="n">
        <v>271.2102</v>
      </c>
      <c r="AM363" s="57" t="n">
        <v>11.796728</v>
      </c>
      <c r="AN363" s="57" t="n">
        <v>435</v>
      </c>
      <c r="AO363" s="57" t="n">
        <v>412.1109</v>
      </c>
      <c r="AP363" s="57" t="n">
        <v>9.6565976</v>
      </c>
      <c r="AQ363" s="57" t="n">
        <v>435</v>
      </c>
      <c r="AR363" s="57" t="n">
        <v>419.9886</v>
      </c>
      <c r="AS363" s="57" t="n">
        <v>11.0988</v>
      </c>
      <c r="AT363" s="57" t="n">
        <v>435</v>
      </c>
      <c r="AU363" s="57" t="n">
        <v>409.9606</v>
      </c>
      <c r="AV363" s="57" t="n">
        <v>10.016249</v>
      </c>
      <c r="AW363" s="57" t="n">
        <v>435</v>
      </c>
      <c r="AX363" s="57" t="n">
        <v>617.5065</v>
      </c>
      <c r="AY363" s="57" t="n">
        <v>5.8642312</v>
      </c>
      <c r="AZ363" s="57" t="n">
        <v>435</v>
      </c>
      <c r="BA363" s="57" t="n">
        <v>425.724</v>
      </c>
      <c r="BB363" s="57" t="n">
        <v>10.269575</v>
      </c>
      <c r="BC363" s="57" t="n">
        <v>435</v>
      </c>
      <c r="BD363" s="57" t="n">
        <v>338.6244</v>
      </c>
      <c r="BE363" s="57" t="n">
        <v>10.607852</v>
      </c>
      <c r="BF363" s="57" t="n">
        <v>435</v>
      </c>
      <c r="BG363" s="57" t="n">
        <v>421.0542</v>
      </c>
      <c r="BH363" s="57" t="n">
        <v>9.9375136</v>
      </c>
      <c r="BI363" s="57" t="n">
        <v>435</v>
      </c>
      <c r="BJ363" s="57" t="n">
        <v>380.2854</v>
      </c>
      <c r="BK363" s="57" t="n">
        <v>10.453108</v>
      </c>
      <c r="BL363" s="57" t="n">
        <v>435</v>
      </c>
      <c r="BM363" s="57" t="n">
        <v>441.9094</v>
      </c>
      <c r="BN363" s="57" t="n">
        <v>8.9394766</v>
      </c>
      <c r="BO363" s="57" t="n">
        <v>435</v>
      </c>
      <c r="BP363" s="57" t="n">
        <v>399.0446</v>
      </c>
      <c r="BQ363" s="57" t="n">
        <v>10.201418</v>
      </c>
      <c r="BR363" s="57" t="n">
        <v>435</v>
      </c>
      <c r="BS363" s="57" t="n">
        <v>408.305</v>
      </c>
      <c r="BT363" s="57" t="n">
        <v>9.1837514</v>
      </c>
      <c r="BU363" s="57" t="n">
        <v>435</v>
      </c>
      <c r="BV363" s="57" t="n">
        <v>397.362</v>
      </c>
      <c r="BW363" s="57" t="n">
        <v>12.348637</v>
      </c>
      <c r="BX363" s="57" t="n">
        <v>435</v>
      </c>
      <c r="BY363" s="57" t="n">
        <v>410.1495</v>
      </c>
      <c r="BZ363" s="57" t="n">
        <v>10.560632</v>
      </c>
      <c r="CA363" s="57" t="n">
        <v>435</v>
      </c>
      <c r="CB363" s="57" t="n">
        <v>331.2211</v>
      </c>
      <c r="CC363" s="57" t="n">
        <v>9.8116685</v>
      </c>
      <c r="CD363" s="57" t="n">
        <v>435</v>
      </c>
      <c r="CE363" s="57" t="n">
        <v>659.5643</v>
      </c>
      <c r="CF363" s="57" t="n">
        <v>4.4307525</v>
      </c>
      <c r="CG363" s="57"/>
      <c r="CH363" s="65" t="n">
        <f aca="false">AH363</f>
        <v>435</v>
      </c>
      <c r="CI363" s="66" t="n">
        <f aca="false">AVERAGE(B363,E363,H363,K363,N363,Q363,T363,W363,Z363,AC363,AF363,AI363,AL363,AO363,AR363,AU363,AX363,BA363,BD363,BG363,BJ363,BM363,BP363,BS363,BV363,BY363,CB363,CE363)</f>
        <v>426.96665</v>
      </c>
      <c r="CJ363" s="67" t="n">
        <f aca="false">AVERAGE(C363,F363,I363,L363,O363,R363,U363,X363,AA363,AD363,AG363,AJ363,AM363,AP363,AS363,AV363,AY363,BB363,BE363,BH363,BK363,BN363,BQ363,BT363,BW363,BZ363,CC363,CF363)</f>
        <v>9.58974920357143</v>
      </c>
      <c r="CK363" s="66" t="n">
        <f aca="false">STDEV(B363,E363,H363,K363,N363,Q363,T363,W363,Z363,AC363,AF363,AI363,AL363,AO363,AR363,AU363,AX363,BA363,BD363,BG363,BJ363,BM363,BP363,BS363,BV363,BY363,CB363,CE363)</f>
        <v>89.3981730266403</v>
      </c>
      <c r="CL363" s="67" t="n">
        <f aca="false">STDEV(C363,F363,I363,L363,O363,R363,U363,X363,AA363,AD363,AG363,AJ363,AM363,AP363,AS363,AV363,AY363,BB363,BE363,BH363,BK363,BN363,BQ363,BT363,BW363,BZ363,CC363,CF363)</f>
        <v>1.78534769222765</v>
      </c>
    </row>
    <row r="364" customFormat="false" ht="26.8" hidden="false" customHeight="false" outlineLevel="0" collapsed="false">
      <c r="A364" s="57" t="n">
        <v>436.25</v>
      </c>
      <c r="B364" s="57" t="n">
        <v>554.3543</v>
      </c>
      <c r="C364" s="57" t="n">
        <v>7.4138495</v>
      </c>
      <c r="D364" s="57" t="n">
        <v>436.25</v>
      </c>
      <c r="E364" s="57" t="n">
        <v>444.9454</v>
      </c>
      <c r="F364" s="57" t="n">
        <v>9.4630316</v>
      </c>
      <c r="G364" s="57" t="n">
        <v>436.25</v>
      </c>
      <c r="H364" s="57" t="n">
        <v>523.2715</v>
      </c>
      <c r="I364" s="57" t="n">
        <v>7.7949836</v>
      </c>
      <c r="J364" s="57" t="n">
        <v>436.25</v>
      </c>
      <c r="K364" s="57" t="n">
        <v>386.1701</v>
      </c>
      <c r="L364" s="57" t="n">
        <v>9.3484188</v>
      </c>
      <c r="M364" s="57" t="n">
        <v>436.25</v>
      </c>
      <c r="N364" s="57" t="n">
        <v>387.461</v>
      </c>
      <c r="O364" s="57" t="n">
        <v>9.753108</v>
      </c>
      <c r="P364" s="57" t="n">
        <v>436.25</v>
      </c>
      <c r="Q364" s="57" t="n">
        <v>389.7774</v>
      </c>
      <c r="R364" s="57" t="n">
        <v>10.026172</v>
      </c>
      <c r="S364" s="57" t="n">
        <v>436.25</v>
      </c>
      <c r="T364" s="57" t="n">
        <v>404.2448</v>
      </c>
      <c r="U364" s="57" t="n">
        <v>11.051908</v>
      </c>
      <c r="V364" s="57" t="n">
        <v>436.25</v>
      </c>
      <c r="W364" s="57" t="n">
        <v>413.4317</v>
      </c>
      <c r="X364" s="57" t="n">
        <v>11.210033</v>
      </c>
      <c r="Y364" s="57" t="n">
        <v>436.25</v>
      </c>
      <c r="Z364" s="57" t="n">
        <v>592.1738</v>
      </c>
      <c r="AA364" s="57" t="n">
        <v>5.8417666</v>
      </c>
      <c r="AB364" s="57" t="n">
        <v>436.25</v>
      </c>
      <c r="AC364" s="57" t="n">
        <v>377.6824</v>
      </c>
      <c r="AD364" s="57" t="n">
        <v>10.762377</v>
      </c>
      <c r="AE364" s="57" t="n">
        <v>436.25</v>
      </c>
      <c r="AF364" s="57" t="n">
        <v>315.6525</v>
      </c>
      <c r="AG364" s="57" t="n">
        <v>10.226718</v>
      </c>
      <c r="AH364" s="57" t="n">
        <v>436.25</v>
      </c>
      <c r="AI364" s="57" t="n">
        <v>391.2849</v>
      </c>
      <c r="AJ364" s="57" t="n">
        <v>9.8955289</v>
      </c>
      <c r="AK364" s="57" t="n">
        <v>436.25</v>
      </c>
      <c r="AL364" s="57" t="n">
        <v>278.364</v>
      </c>
      <c r="AM364" s="57" t="n">
        <v>10.41843</v>
      </c>
      <c r="AN364" s="57" t="n">
        <v>436.25</v>
      </c>
      <c r="AO364" s="57" t="n">
        <v>418.3087</v>
      </c>
      <c r="AP364" s="57" t="n">
        <v>10.384624</v>
      </c>
      <c r="AQ364" s="57" t="n">
        <v>436.25</v>
      </c>
      <c r="AR364" s="57" t="n">
        <v>430.223</v>
      </c>
      <c r="AS364" s="57" t="n">
        <v>10.876227</v>
      </c>
      <c r="AT364" s="57" t="n">
        <v>436.25</v>
      </c>
      <c r="AU364" s="57" t="n">
        <v>411.3617</v>
      </c>
      <c r="AV364" s="57" t="n">
        <v>10.020938</v>
      </c>
      <c r="AW364" s="57" t="n">
        <v>436.25</v>
      </c>
      <c r="AX364" s="57" t="n">
        <v>612.5126</v>
      </c>
      <c r="AY364" s="57" t="n">
        <v>6.0485278</v>
      </c>
      <c r="AZ364" s="57" t="n">
        <v>436.25</v>
      </c>
      <c r="BA364" s="57" t="n">
        <v>428.3833</v>
      </c>
      <c r="BB364" s="57" t="n">
        <v>10.150491</v>
      </c>
      <c r="BC364" s="57" t="n">
        <v>436.25</v>
      </c>
      <c r="BD364" s="57" t="n">
        <v>343.2095</v>
      </c>
      <c r="BE364" s="57" t="n">
        <v>10.340349</v>
      </c>
      <c r="BF364" s="57" t="n">
        <v>436.25</v>
      </c>
      <c r="BG364" s="57" t="n">
        <v>436.1525</v>
      </c>
      <c r="BH364" s="57" t="n">
        <v>9.9909487</v>
      </c>
      <c r="BI364" s="57" t="n">
        <v>436.25</v>
      </c>
      <c r="BJ364" s="57" t="n">
        <v>379.6142</v>
      </c>
      <c r="BK364" s="57" t="n">
        <v>10.112432</v>
      </c>
      <c r="BL364" s="57" t="n">
        <v>436.25</v>
      </c>
      <c r="BM364" s="57" t="n">
        <v>458.0509</v>
      </c>
      <c r="BN364" s="57" t="n">
        <v>9.3720829</v>
      </c>
      <c r="BO364" s="57" t="n">
        <v>436.25</v>
      </c>
      <c r="BP364" s="57" t="n">
        <v>380.8553</v>
      </c>
      <c r="BQ364" s="57" t="n">
        <v>9.5888768</v>
      </c>
      <c r="BR364" s="57" t="n">
        <v>436.25</v>
      </c>
      <c r="BS364" s="57" t="n">
        <v>413.7325</v>
      </c>
      <c r="BT364" s="57" t="n">
        <v>9.359651</v>
      </c>
      <c r="BU364" s="57" t="n">
        <v>436.25</v>
      </c>
      <c r="BV364" s="57" t="n">
        <v>401.2329</v>
      </c>
      <c r="BW364" s="57" t="n">
        <v>11.762704</v>
      </c>
      <c r="BX364" s="57" t="n">
        <v>436.25</v>
      </c>
      <c r="BY364" s="57" t="n">
        <v>406.8824</v>
      </c>
      <c r="BZ364" s="57" t="n">
        <v>10.377426</v>
      </c>
      <c r="CA364" s="57" t="n">
        <v>436.25</v>
      </c>
      <c r="CB364" s="57" t="n">
        <v>339.7062</v>
      </c>
      <c r="CC364" s="57" t="n">
        <v>12.908833</v>
      </c>
      <c r="CD364" s="57" t="n">
        <v>436.25</v>
      </c>
      <c r="CE364" s="57" t="n">
        <v>689.3983</v>
      </c>
      <c r="CF364" s="57" t="n">
        <v>4.1541985</v>
      </c>
      <c r="CG364" s="57"/>
      <c r="CH364" s="65" t="n">
        <f aca="false">AH364</f>
        <v>436.25</v>
      </c>
      <c r="CI364" s="66" t="n">
        <f aca="false">AVERAGE(B364,E364,H364,K364,N364,Q364,T364,W364,Z364,AC364,AF364,AI364,AL364,AO364,AR364,AU364,AX364,BA364,BD364,BG364,BJ364,BM364,BP364,BS364,BV364,BY364,CB364,CE364)</f>
        <v>428.872778571429</v>
      </c>
      <c r="CJ364" s="67" t="n">
        <f aca="false">AVERAGE(C364,F364,I364,L364,O364,R364,U364,X364,AA364,AD364,AG364,AJ364,AM364,AP364,AS364,AV364,AY364,BB364,BE364,BH364,BK364,BN364,BQ364,BT364,BW364,BZ364,CC364,CF364)</f>
        <v>9.59480838214286</v>
      </c>
      <c r="CK364" s="66" t="n">
        <f aca="false">STDEV(B364,E364,H364,K364,N364,Q364,T364,W364,Z364,AC364,AF364,AI364,AL364,AO364,AR364,AU364,AX364,BA364,BD364,BG364,BJ364,BM364,BP364,BS364,BV364,BY364,CB364,CE364)</f>
        <v>90.5576747394653</v>
      </c>
      <c r="CL364" s="67" t="n">
        <f aca="false">STDEV(C364,F364,I364,L364,O364,R364,U364,X364,AA364,AD364,AG364,AJ364,AM364,AP364,AS364,AV364,AY364,BB364,BE364,BH364,BK364,BN364,BQ364,BT364,BW364,BZ364,CC364,CF364)</f>
        <v>1.84538552703446</v>
      </c>
    </row>
    <row r="365" customFormat="false" ht="26.8" hidden="false" customHeight="false" outlineLevel="0" collapsed="false">
      <c r="A365" s="57" t="n">
        <v>437.5</v>
      </c>
      <c r="B365" s="57" t="n">
        <v>554.322</v>
      </c>
      <c r="C365" s="57" t="n">
        <v>7.4521265</v>
      </c>
      <c r="D365" s="57" t="n">
        <v>437.5</v>
      </c>
      <c r="E365" s="57" t="n">
        <v>450.8723</v>
      </c>
      <c r="F365" s="57" t="n">
        <v>9.2527808</v>
      </c>
      <c r="G365" s="57" t="n">
        <v>437.5</v>
      </c>
      <c r="H365" s="57" t="n">
        <v>523.4723</v>
      </c>
      <c r="I365" s="57" t="n">
        <v>7.8897492</v>
      </c>
      <c r="J365" s="57" t="n">
        <v>437.5</v>
      </c>
      <c r="K365" s="57" t="n">
        <v>403.9153</v>
      </c>
      <c r="L365" s="57" t="n">
        <v>10.018539</v>
      </c>
      <c r="M365" s="57" t="n">
        <v>437.5</v>
      </c>
      <c r="N365" s="57" t="n">
        <v>388.832</v>
      </c>
      <c r="O365" s="57" t="n">
        <v>10.013413</v>
      </c>
      <c r="P365" s="57" t="n">
        <v>437.5</v>
      </c>
      <c r="Q365" s="57" t="n">
        <v>393.5173</v>
      </c>
      <c r="R365" s="57" t="n">
        <v>10.425845</v>
      </c>
      <c r="S365" s="57" t="n">
        <v>437.5</v>
      </c>
      <c r="T365" s="57" t="n">
        <v>404.458</v>
      </c>
      <c r="U365" s="57" t="n">
        <v>10.596183</v>
      </c>
      <c r="V365" s="57" t="n">
        <v>437.5</v>
      </c>
      <c r="W365" s="57" t="n">
        <v>403.029</v>
      </c>
      <c r="X365" s="57" t="n">
        <v>10.850818</v>
      </c>
      <c r="Y365" s="57" t="n">
        <v>437.5</v>
      </c>
      <c r="Z365" s="57" t="n">
        <v>602.9236</v>
      </c>
      <c r="AA365" s="57" t="n">
        <v>5.9971647</v>
      </c>
      <c r="AB365" s="57" t="n">
        <v>437.5</v>
      </c>
      <c r="AC365" s="57" t="n">
        <v>377.5944</v>
      </c>
      <c r="AD365" s="57" t="n">
        <v>10.338059</v>
      </c>
      <c r="AE365" s="57" t="n">
        <v>437.5</v>
      </c>
      <c r="AF365" s="57" t="n">
        <v>316.8235</v>
      </c>
      <c r="AG365" s="57" t="n">
        <v>10.357361</v>
      </c>
      <c r="AH365" s="57" t="n">
        <v>437.5</v>
      </c>
      <c r="AI365" s="57" t="n">
        <v>389.8695</v>
      </c>
      <c r="AJ365" s="57" t="n">
        <v>9.7345692</v>
      </c>
      <c r="AK365" s="57" t="n">
        <v>437.5</v>
      </c>
      <c r="AL365" s="57" t="n">
        <v>296.5496</v>
      </c>
      <c r="AM365" s="57" t="n">
        <v>10.669029</v>
      </c>
      <c r="AN365" s="57" t="n">
        <v>437.5</v>
      </c>
      <c r="AO365" s="57" t="n">
        <v>414.423</v>
      </c>
      <c r="AP365" s="57" t="n">
        <v>9.9591058</v>
      </c>
      <c r="AQ365" s="57" t="n">
        <v>437.5</v>
      </c>
      <c r="AR365" s="57" t="n">
        <v>444.3832</v>
      </c>
      <c r="AS365" s="57" t="n">
        <v>11.164013</v>
      </c>
      <c r="AT365" s="57" t="n">
        <v>437.5</v>
      </c>
      <c r="AU365" s="57" t="n">
        <v>404.2879</v>
      </c>
      <c r="AV365" s="57" t="n">
        <v>9.791494</v>
      </c>
      <c r="AW365" s="57" t="n">
        <v>437.5</v>
      </c>
      <c r="AX365" s="57" t="n">
        <v>594.5267</v>
      </c>
      <c r="AY365" s="57" t="n">
        <v>6.1279171</v>
      </c>
      <c r="AZ365" s="57" t="n">
        <v>437.5</v>
      </c>
      <c r="BA365" s="57" t="n">
        <v>427.9953</v>
      </c>
      <c r="BB365" s="57" t="n">
        <v>10.088441</v>
      </c>
      <c r="BC365" s="57" t="n">
        <v>437.5</v>
      </c>
      <c r="BD365" s="57" t="n">
        <v>346.853</v>
      </c>
      <c r="BE365" s="57" t="n">
        <v>10.51494</v>
      </c>
      <c r="BF365" s="57" t="n">
        <v>437.5</v>
      </c>
      <c r="BG365" s="57" t="n">
        <v>439.3008</v>
      </c>
      <c r="BH365" s="57" t="n">
        <v>9.8182116</v>
      </c>
      <c r="BI365" s="57" t="n">
        <v>437.5</v>
      </c>
      <c r="BJ365" s="57" t="n">
        <v>374.1078</v>
      </c>
      <c r="BK365" s="57" t="n">
        <v>9.6796074</v>
      </c>
      <c r="BL365" s="57" t="n">
        <v>437.5</v>
      </c>
      <c r="BM365" s="57" t="n">
        <v>464.5154</v>
      </c>
      <c r="BN365" s="57" t="n">
        <v>9.2424209</v>
      </c>
      <c r="BO365" s="57" t="n">
        <v>437.5</v>
      </c>
      <c r="BP365" s="57" t="n">
        <v>377.3639</v>
      </c>
      <c r="BQ365" s="57" t="n">
        <v>9.3503817</v>
      </c>
      <c r="BR365" s="57" t="n">
        <v>437.5</v>
      </c>
      <c r="BS365" s="57" t="n">
        <v>431.1316</v>
      </c>
      <c r="BT365" s="57" t="n">
        <v>9.9043621</v>
      </c>
      <c r="BU365" s="57" t="n">
        <v>437.5</v>
      </c>
      <c r="BV365" s="57" t="n">
        <v>418.7824</v>
      </c>
      <c r="BW365" s="57" t="n">
        <v>12.434787</v>
      </c>
      <c r="BX365" s="57" t="n">
        <v>437.5</v>
      </c>
      <c r="BY365" s="57" t="n">
        <v>401.9721</v>
      </c>
      <c r="BZ365" s="57" t="n">
        <v>9.7137405</v>
      </c>
      <c r="CA365" s="57" t="n">
        <v>437.5</v>
      </c>
      <c r="CB365" s="57" t="n">
        <v>339.37</v>
      </c>
      <c r="CC365" s="57" t="n">
        <v>13.220938</v>
      </c>
      <c r="CD365" s="57" t="n">
        <v>437.5</v>
      </c>
      <c r="CE365" s="57" t="n">
        <v>689.5361</v>
      </c>
      <c r="CF365" s="57" t="n">
        <v>4.1760087</v>
      </c>
      <c r="CG365" s="57"/>
      <c r="CH365" s="65" t="n">
        <f aca="false">AH365</f>
        <v>437.5</v>
      </c>
      <c r="CI365" s="66" t="n">
        <f aca="false">AVERAGE(B365,E365,H365,K365,N365,Q365,T365,W365,Z365,AC365,AF365,AI365,AL365,AO365,AR365,AU365,AX365,BA365,BD365,BG365,BJ365,BM365,BP365,BS365,BV365,BY365,CB365,CE365)</f>
        <v>431.240285714286</v>
      </c>
      <c r="CJ365" s="67" t="n">
        <f aca="false">AVERAGE(C365,F365,I365,L365,O365,R365,U365,X365,AA365,AD365,AG365,AJ365,AM365,AP365,AS365,AV365,AY365,BB365,BE365,BH365,BK365,BN365,BQ365,BT365,BW365,BZ365,CC365,CF365)</f>
        <v>9.59935736428572</v>
      </c>
      <c r="CK365" s="66" t="n">
        <f aca="false">STDEV(B365,E365,H365,K365,N365,Q365,T365,W365,Z365,AC365,AF365,AI365,AL365,AO365,AR365,AU365,AX365,BA365,BD365,BG365,BJ365,BM365,BP365,BS365,BV365,BY365,CB365,CE365)</f>
        <v>88.8827428617748</v>
      </c>
      <c r="CL365" s="67" t="n">
        <f aca="false">STDEV(C365,F365,I365,L365,O365,R365,U365,X365,AA365,AD365,AG365,AJ365,AM365,AP365,AS365,AV365,AY365,BB365,BE365,BH365,BK365,BN365,BQ365,BT365,BW365,BZ365,CC365,CF365)</f>
        <v>1.85754700050638</v>
      </c>
    </row>
    <row r="366" customFormat="false" ht="26.8" hidden="false" customHeight="false" outlineLevel="0" collapsed="false">
      <c r="A366" s="57" t="n">
        <v>438.75</v>
      </c>
      <c r="B366" s="57" t="n">
        <v>536.6186</v>
      </c>
      <c r="C366" s="57" t="n">
        <v>7.5517993</v>
      </c>
      <c r="D366" s="57" t="n">
        <v>438.75</v>
      </c>
      <c r="E366" s="57" t="n">
        <v>445.1824</v>
      </c>
      <c r="F366" s="57" t="n">
        <v>9.0236641</v>
      </c>
      <c r="G366" s="57" t="n">
        <v>438.75</v>
      </c>
      <c r="H366" s="57" t="n">
        <v>501.877</v>
      </c>
      <c r="I366" s="57" t="n">
        <v>7.9517993</v>
      </c>
      <c r="J366" s="57" t="n">
        <v>438.75</v>
      </c>
      <c r="K366" s="57" t="n">
        <v>423.4952</v>
      </c>
      <c r="L366" s="57" t="n">
        <v>10.379171</v>
      </c>
      <c r="M366" s="57" t="n">
        <v>438.75</v>
      </c>
      <c r="N366" s="57" t="n">
        <v>385.1418</v>
      </c>
      <c r="O366" s="57" t="n">
        <v>10.579826</v>
      </c>
      <c r="P366" s="57" t="n">
        <v>438.75</v>
      </c>
      <c r="Q366" s="57" t="n">
        <v>396.3696</v>
      </c>
      <c r="R366" s="57" t="n">
        <v>10.672301</v>
      </c>
      <c r="S366" s="57" t="n">
        <v>438.75</v>
      </c>
      <c r="T366" s="57" t="n">
        <v>401.7288</v>
      </c>
      <c r="U366" s="57" t="n">
        <v>9.9206107</v>
      </c>
      <c r="V366" s="57" t="n">
        <v>438.75</v>
      </c>
      <c r="W366" s="57" t="n">
        <v>412.2431</v>
      </c>
      <c r="X366" s="57" t="n">
        <v>11.040131</v>
      </c>
      <c r="Y366" s="57" t="n">
        <v>438.75</v>
      </c>
      <c r="Z366" s="57" t="n">
        <v>603.6557</v>
      </c>
      <c r="AA366" s="57" t="n">
        <v>6.0205016</v>
      </c>
      <c r="AB366" s="57" t="n">
        <v>438.75</v>
      </c>
      <c r="AC366" s="57" t="n">
        <v>344.3187</v>
      </c>
      <c r="AD366" s="57" t="n">
        <v>9.4323882</v>
      </c>
      <c r="AE366" s="57" t="n">
        <v>438.75</v>
      </c>
      <c r="AF366" s="57" t="n">
        <v>318.4802</v>
      </c>
      <c r="AG366" s="57" t="n">
        <v>9.4816794</v>
      </c>
      <c r="AH366" s="57" t="n">
        <v>438.75</v>
      </c>
      <c r="AI366" s="57" t="n">
        <v>388.8027</v>
      </c>
      <c r="AJ366" s="57" t="n">
        <v>9.2892039</v>
      </c>
      <c r="AK366" s="57" t="n">
        <v>438.75</v>
      </c>
      <c r="AL366" s="57" t="n">
        <v>312.0763</v>
      </c>
      <c r="AM366" s="57" t="n">
        <v>11.812868</v>
      </c>
      <c r="AN366" s="57" t="n">
        <v>438.75</v>
      </c>
      <c r="AO366" s="57" t="n">
        <v>410.1086</v>
      </c>
      <c r="AP366" s="57" t="n">
        <v>9.0231189</v>
      </c>
      <c r="AQ366" s="57" t="n">
        <v>438.75</v>
      </c>
      <c r="AR366" s="57" t="n">
        <v>441.3259</v>
      </c>
      <c r="AS366" s="57" t="n">
        <v>10.742421</v>
      </c>
      <c r="AT366" s="57" t="n">
        <v>438.75</v>
      </c>
      <c r="AU366" s="57" t="n">
        <v>401.1287</v>
      </c>
      <c r="AV366" s="57" t="n">
        <v>10.001745</v>
      </c>
      <c r="AW366" s="57" t="n">
        <v>438.75</v>
      </c>
      <c r="AX366" s="57" t="n">
        <v>590.0799</v>
      </c>
      <c r="AY366" s="57" t="n">
        <v>6.2198473</v>
      </c>
      <c r="AZ366" s="57" t="n">
        <v>438.75</v>
      </c>
      <c r="BA366" s="57" t="n">
        <v>425.6392</v>
      </c>
      <c r="BB366" s="57" t="n">
        <v>10.197819</v>
      </c>
      <c r="BC366" s="57" t="n">
        <v>438.75</v>
      </c>
      <c r="BD366" s="57" t="n">
        <v>352.6816</v>
      </c>
      <c r="BE366" s="57" t="n">
        <v>11.228135</v>
      </c>
      <c r="BF366" s="57" t="n">
        <v>438.75</v>
      </c>
      <c r="BG366" s="57" t="n">
        <v>436.387</v>
      </c>
      <c r="BH366" s="57" t="n">
        <v>8.8456925</v>
      </c>
      <c r="BI366" s="57" t="n">
        <v>438.75</v>
      </c>
      <c r="BJ366" s="57" t="n">
        <v>377.9812</v>
      </c>
      <c r="BK366" s="57" t="n">
        <v>9.5677208</v>
      </c>
      <c r="BL366" s="57" t="n">
        <v>438.75</v>
      </c>
      <c r="BM366" s="57" t="n">
        <v>457.226</v>
      </c>
      <c r="BN366" s="57" t="n">
        <v>9.3053435</v>
      </c>
      <c r="BO366" s="57" t="n">
        <v>438.75</v>
      </c>
      <c r="BP366" s="57" t="n">
        <v>401.5267</v>
      </c>
      <c r="BQ366" s="57" t="n">
        <v>9.72988</v>
      </c>
      <c r="BR366" s="57" t="n">
        <v>438.75</v>
      </c>
      <c r="BS366" s="57" t="n">
        <v>425.063</v>
      </c>
      <c r="BT366" s="57" t="n">
        <v>9.8258451</v>
      </c>
      <c r="BU366" s="57" t="n">
        <v>438.75</v>
      </c>
      <c r="BV366" s="57" t="n">
        <v>417.1434</v>
      </c>
      <c r="BW366" s="57" t="n">
        <v>12.063795</v>
      </c>
      <c r="BX366" s="57" t="n">
        <v>438.75</v>
      </c>
      <c r="BY366" s="57" t="n">
        <v>412.9292</v>
      </c>
      <c r="BZ366" s="57" t="n">
        <v>9.7683751</v>
      </c>
      <c r="CA366" s="57" t="n">
        <v>438.75</v>
      </c>
      <c r="CB366" s="57" t="n">
        <v>332.9499</v>
      </c>
      <c r="CC366" s="57" t="n">
        <v>11.363795</v>
      </c>
      <c r="CD366" s="57" t="n">
        <v>438.75</v>
      </c>
      <c r="CE366" s="57" t="n">
        <v>658.1571</v>
      </c>
      <c r="CF366" s="57" t="n">
        <v>4.482988</v>
      </c>
      <c r="CG366" s="57"/>
      <c r="CH366" s="65" t="n">
        <f aca="false">AH366</f>
        <v>438.75</v>
      </c>
      <c r="CI366" s="66" t="n">
        <f aca="false">AVERAGE(B366,E366,H366,K366,N366,Q366,T366,W366,Z366,AC366,AF366,AI366,AL366,AO366,AR366,AU366,AX366,BA366,BD366,BG366,BJ366,BM366,BP366,BS366,BV366,BY366,CB366,CE366)</f>
        <v>428.939910714286</v>
      </c>
      <c r="CJ366" s="67" t="n">
        <f aca="false">AVERAGE(C366,F366,I366,L366,O366,R366,U366,X366,AA366,AD366,AG366,AJ366,AM366,AP366,AS366,AV366,AY366,BB366,BE366,BH366,BK366,BN366,BQ366,BT366,BW366,BZ366,CC366,CF366)</f>
        <v>9.48294516785714</v>
      </c>
      <c r="CK366" s="66" t="n">
        <f aca="false">STDEV(B366,E366,H366,K366,N366,Q366,T366,W366,Z366,AC366,AF366,AI366,AL366,AO366,AR366,AU366,AX366,BA366,BD366,BG366,BJ366,BM366,BP366,BS366,BV366,BY366,CB366,CE366)</f>
        <v>82.9557887279382</v>
      </c>
      <c r="CL366" s="67" t="n">
        <f aca="false">STDEV(C366,F366,I366,L366,O366,R366,U366,X366,AA366,AD366,AG366,AJ366,AM366,AP366,AS366,AV366,AY366,BB366,BE366,BH366,BK366,BN366,BQ366,BT366,BW366,BZ366,CC366,CF366)</f>
        <v>1.74221388172912</v>
      </c>
    </row>
    <row r="367" customFormat="false" ht="26.8" hidden="false" customHeight="false" outlineLevel="0" collapsed="false">
      <c r="A367" s="57" t="n">
        <v>440</v>
      </c>
      <c r="B367" s="57" t="n">
        <v>525.9739</v>
      </c>
      <c r="C367" s="57" t="n">
        <v>7.7524537</v>
      </c>
      <c r="D367" s="57" t="n">
        <v>440</v>
      </c>
      <c r="E367" s="57" t="n">
        <v>416.8902</v>
      </c>
      <c r="F367" s="57" t="n">
        <v>8.946783</v>
      </c>
      <c r="G367" s="57" t="n">
        <v>440</v>
      </c>
      <c r="H367" s="57" t="n">
        <v>470.5253</v>
      </c>
      <c r="I367" s="57" t="n">
        <v>8.1919302</v>
      </c>
      <c r="J367" s="57" t="n">
        <v>440</v>
      </c>
      <c r="K367" s="57" t="n">
        <v>423.2301</v>
      </c>
      <c r="L367" s="57" t="n">
        <v>10.019629</v>
      </c>
      <c r="M367" s="57" t="n">
        <v>440</v>
      </c>
      <c r="N367" s="57" t="n">
        <v>387.7927</v>
      </c>
      <c r="O367" s="57" t="n">
        <v>10.777208</v>
      </c>
      <c r="P367" s="57" t="n">
        <v>440</v>
      </c>
      <c r="Q367" s="57" t="n">
        <v>397.0783</v>
      </c>
      <c r="R367" s="57" t="n">
        <v>10.31265</v>
      </c>
      <c r="S367" s="57" t="n">
        <v>440</v>
      </c>
      <c r="T367" s="57" t="n">
        <v>414.6573</v>
      </c>
      <c r="U367" s="57" t="n">
        <v>10.251363</v>
      </c>
      <c r="V367" s="57" t="n">
        <v>440</v>
      </c>
      <c r="W367" s="57" t="n">
        <v>412.7113</v>
      </c>
      <c r="X367" s="57" t="n">
        <v>11.294547</v>
      </c>
      <c r="Y367" s="57" t="n">
        <v>440</v>
      </c>
      <c r="Z367" s="57" t="n">
        <v>599.67</v>
      </c>
      <c r="AA367" s="57" t="n">
        <v>5.9328244</v>
      </c>
      <c r="AB367" s="57" t="n">
        <v>440</v>
      </c>
      <c r="AC367" s="57" t="n">
        <v>328.4504</v>
      </c>
      <c r="AD367" s="57" t="n">
        <v>9.7436205</v>
      </c>
      <c r="AE367" s="57" t="n">
        <v>440</v>
      </c>
      <c r="AF367" s="57" t="n">
        <v>326.0755</v>
      </c>
      <c r="AG367" s="57" t="n">
        <v>9.7418757</v>
      </c>
      <c r="AH367" s="57" t="n">
        <v>440</v>
      </c>
      <c r="AI367" s="57" t="n">
        <v>382.1551</v>
      </c>
      <c r="AJ367" s="57" t="n">
        <v>9.0656489</v>
      </c>
      <c r="AK367" s="57" t="n">
        <v>440</v>
      </c>
      <c r="AL367" s="57" t="n">
        <v>304.8999</v>
      </c>
      <c r="AM367" s="57" t="n">
        <v>11.243511</v>
      </c>
      <c r="AN367" s="57" t="n">
        <v>440</v>
      </c>
      <c r="AO367" s="57" t="n">
        <v>426.9128</v>
      </c>
      <c r="AP367" s="57" t="n">
        <v>7.7875682</v>
      </c>
      <c r="AQ367" s="57" t="n">
        <v>440</v>
      </c>
      <c r="AR367" s="57" t="n">
        <v>430.9266</v>
      </c>
      <c r="AS367" s="57" t="n">
        <v>9.7801527</v>
      </c>
      <c r="AT367" s="57" t="n">
        <v>440</v>
      </c>
      <c r="AU367" s="57" t="n">
        <v>411.8351</v>
      </c>
      <c r="AV367" s="57" t="n">
        <v>10.420502</v>
      </c>
      <c r="AW367" s="57" t="n">
        <v>440</v>
      </c>
      <c r="AX367" s="57" t="n">
        <v>586.3264</v>
      </c>
      <c r="AY367" s="57" t="n">
        <v>6.4317339</v>
      </c>
      <c r="AZ367" s="57" t="n">
        <v>440</v>
      </c>
      <c r="BA367" s="57" t="n">
        <v>435.52</v>
      </c>
      <c r="BB367" s="57" t="n">
        <v>10.784733</v>
      </c>
      <c r="BC367" s="57" t="n">
        <v>440</v>
      </c>
      <c r="BD367" s="57" t="n">
        <v>352.1459</v>
      </c>
      <c r="BE367" s="57" t="n">
        <v>11.423991</v>
      </c>
      <c r="BF367" s="57" t="n">
        <v>440</v>
      </c>
      <c r="BG367" s="57" t="n">
        <v>465.843</v>
      </c>
      <c r="BH367" s="57" t="n">
        <v>8.7988004</v>
      </c>
      <c r="BI367" s="57" t="n">
        <v>440</v>
      </c>
      <c r="BJ367" s="57" t="n">
        <v>398.4173</v>
      </c>
      <c r="BK367" s="57" t="n">
        <v>10.297601</v>
      </c>
      <c r="BL367" s="57" t="n">
        <v>440</v>
      </c>
      <c r="BM367" s="57" t="n">
        <v>459.2779</v>
      </c>
      <c r="BN367" s="57" t="n">
        <v>9.6299891</v>
      </c>
      <c r="BO367" s="57" t="n">
        <v>440</v>
      </c>
      <c r="BP367" s="57" t="n">
        <v>401.5722</v>
      </c>
      <c r="BQ367" s="57" t="n">
        <v>9.7231189</v>
      </c>
      <c r="BR367" s="57" t="n">
        <v>440</v>
      </c>
      <c r="BS367" s="57" t="n">
        <v>424.3208</v>
      </c>
      <c r="BT367" s="57" t="n">
        <v>9.9692475</v>
      </c>
      <c r="BU367" s="57" t="n">
        <v>440</v>
      </c>
      <c r="BV367" s="57" t="n">
        <v>417.4957</v>
      </c>
      <c r="BW367" s="57" t="n">
        <v>12.027372</v>
      </c>
      <c r="BX367" s="57" t="n">
        <v>440</v>
      </c>
      <c r="BY367" s="57" t="n">
        <v>412.3468</v>
      </c>
      <c r="BZ367" s="57" t="n">
        <v>10.035878</v>
      </c>
      <c r="CA367" s="57" t="n">
        <v>440</v>
      </c>
      <c r="CB367" s="57" t="n">
        <v>331.8658</v>
      </c>
      <c r="CC367" s="57" t="n">
        <v>10.788113</v>
      </c>
      <c r="CD367" s="57" t="n">
        <v>440</v>
      </c>
      <c r="CE367" s="57" t="n">
        <v>639.4441</v>
      </c>
      <c r="CF367" s="57" t="n">
        <v>4.6649945</v>
      </c>
      <c r="CG367" s="57"/>
      <c r="CH367" s="65" t="n">
        <f aca="false">AH367</f>
        <v>440</v>
      </c>
      <c r="CI367" s="66" t="n">
        <f aca="false">AVERAGE(B367,E367,H367,K367,N367,Q367,T367,W367,Z367,AC367,AF367,AI367,AL367,AO367,AR367,AU367,AX367,BA367,BD367,BG367,BJ367,BM367,BP367,BS367,BV367,BY367,CB367,CE367)</f>
        <v>428.012871428571</v>
      </c>
      <c r="CJ367" s="67" t="n">
        <f aca="false">AVERAGE(C367,F367,I367,L367,O367,R367,U367,X367,AA367,AD367,AG367,AJ367,AM367,AP367,AS367,AV367,AY367,BB367,BE367,BH367,BK367,BN367,BQ367,BT367,BW367,BZ367,CC367,CF367)</f>
        <v>9.49420855714286</v>
      </c>
      <c r="CK367" s="66" t="n">
        <f aca="false">STDEV(B367,E367,H367,K367,N367,Q367,T367,W367,Z367,AC367,AF367,AI367,AL367,AO367,AR367,AU367,AX367,BA367,BD367,BG367,BJ367,BM367,BP367,BS367,BV367,BY367,CB367,CE367)</f>
        <v>79.5856555073926</v>
      </c>
      <c r="CL367" s="67" t="n">
        <f aca="false">STDEV(C367,F367,I367,L367,O367,R367,U367,X367,AA367,AD367,AG367,AJ367,AM367,AP367,AS367,AV367,AY367,BB367,BE367,BH367,BK367,BN367,BQ367,BT367,BW367,BZ367,CC367,CF367)</f>
        <v>1.7131145576467</v>
      </c>
    </row>
    <row r="368" customFormat="false" ht="26.8" hidden="false" customHeight="false" outlineLevel="0" collapsed="false">
      <c r="A368" s="57" t="n">
        <v>441.25</v>
      </c>
      <c r="B368" s="57" t="n">
        <v>524.3079</v>
      </c>
      <c r="C368" s="57" t="n">
        <v>7.9165758</v>
      </c>
      <c r="D368" s="57" t="n">
        <v>441.25</v>
      </c>
      <c r="E368" s="57" t="n">
        <v>358.7237</v>
      </c>
      <c r="F368" s="57" t="n">
        <v>8.9889858</v>
      </c>
      <c r="G368" s="57" t="n">
        <v>441.25</v>
      </c>
      <c r="H368" s="57" t="n">
        <v>454.3087</v>
      </c>
      <c r="I368" s="57" t="n">
        <v>8.646783</v>
      </c>
      <c r="J368" s="57" t="n">
        <v>441.25</v>
      </c>
      <c r="K368" s="57" t="n">
        <v>430.6552</v>
      </c>
      <c r="L368" s="57" t="n">
        <v>9.6052345</v>
      </c>
      <c r="M368" s="57" t="n">
        <v>441.25</v>
      </c>
      <c r="N368" s="57" t="n">
        <v>382.2273</v>
      </c>
      <c r="O368" s="57" t="n">
        <v>10.524864</v>
      </c>
      <c r="P368" s="57" t="n">
        <v>441.25</v>
      </c>
      <c r="Q368" s="57" t="n">
        <v>403.2668</v>
      </c>
      <c r="R368" s="57" t="n">
        <v>10.677535</v>
      </c>
      <c r="S368" s="57" t="n">
        <v>441.25</v>
      </c>
      <c r="T368" s="57" t="n">
        <v>422.8903</v>
      </c>
      <c r="U368" s="57" t="n">
        <v>10.616358</v>
      </c>
      <c r="V368" s="57" t="n">
        <v>441.25</v>
      </c>
      <c r="W368" s="57" t="n">
        <v>404.5297</v>
      </c>
      <c r="X368" s="57" t="n">
        <v>11.221919</v>
      </c>
      <c r="Y368" s="57" t="n">
        <v>441.25</v>
      </c>
      <c r="Z368" s="57" t="n">
        <v>608.8024</v>
      </c>
      <c r="AA368" s="57" t="n">
        <v>5.8189749</v>
      </c>
      <c r="AB368" s="57" t="n">
        <v>441.25</v>
      </c>
      <c r="AC368" s="57" t="n">
        <v>330.6257</v>
      </c>
      <c r="AD368" s="57" t="n">
        <v>11.424755</v>
      </c>
      <c r="AE368" s="57" t="n">
        <v>441.25</v>
      </c>
      <c r="AF368" s="57" t="n">
        <v>328.3547</v>
      </c>
      <c r="AG368" s="57" t="n">
        <v>10.754526</v>
      </c>
      <c r="AH368" s="57" t="n">
        <v>441.25</v>
      </c>
      <c r="AI368" s="57" t="n">
        <v>384.9846</v>
      </c>
      <c r="AJ368" s="57" t="n">
        <v>9.0378408</v>
      </c>
      <c r="AK368" s="57" t="n">
        <v>441.25</v>
      </c>
      <c r="AL368" s="57" t="n">
        <v>299.8756</v>
      </c>
      <c r="AM368" s="57" t="n">
        <v>10.408506</v>
      </c>
      <c r="AN368" s="57" t="n">
        <v>441.25</v>
      </c>
      <c r="AO368" s="57" t="n">
        <v>457.8537</v>
      </c>
      <c r="AP368" s="57" t="n">
        <v>7.410578</v>
      </c>
      <c r="AQ368" s="57" t="n">
        <v>441.25</v>
      </c>
      <c r="AR368" s="57" t="n">
        <v>429.5715</v>
      </c>
      <c r="AS368" s="57" t="n">
        <v>8.6226827</v>
      </c>
      <c r="AT368" s="57" t="n">
        <v>441.25</v>
      </c>
      <c r="AU368" s="57" t="n">
        <v>424.3244</v>
      </c>
      <c r="AV368" s="57" t="n">
        <v>11.057906</v>
      </c>
      <c r="AW368" s="57" t="n">
        <v>441.25</v>
      </c>
      <c r="AX368" s="57" t="n">
        <v>582.3318</v>
      </c>
      <c r="AY368" s="57" t="n">
        <v>6.6044711</v>
      </c>
      <c r="AZ368" s="57" t="n">
        <v>441.25</v>
      </c>
      <c r="BA368" s="57" t="n">
        <v>429.9539</v>
      </c>
      <c r="BB368" s="57" t="n">
        <v>10.656816</v>
      </c>
      <c r="BC368" s="57" t="n">
        <v>441.25</v>
      </c>
      <c r="BD368" s="57" t="n">
        <v>339.3588</v>
      </c>
      <c r="BE368" s="57" t="n">
        <v>10.325191</v>
      </c>
      <c r="BF368" s="57" t="n">
        <v>441.25</v>
      </c>
      <c r="BG368" s="57" t="n">
        <v>376.8974</v>
      </c>
      <c r="BH368" s="57" t="n">
        <v>7.6299891</v>
      </c>
      <c r="BI368" s="57" t="n">
        <v>441.25</v>
      </c>
      <c r="BJ368" s="57" t="n">
        <v>406.7591</v>
      </c>
      <c r="BK368" s="57" t="n">
        <v>10.825191</v>
      </c>
      <c r="BL368" s="57" t="n">
        <v>441.25</v>
      </c>
      <c r="BM368" s="57" t="n">
        <v>465.5371</v>
      </c>
      <c r="BN368" s="57" t="n">
        <v>9.4601963</v>
      </c>
      <c r="BO368" s="57" t="n">
        <v>441.25</v>
      </c>
      <c r="BP368" s="57" t="n">
        <v>388.2148</v>
      </c>
      <c r="BQ368" s="57" t="n">
        <v>9.7286805</v>
      </c>
      <c r="BR368" s="57" t="n">
        <v>441.25</v>
      </c>
      <c r="BS368" s="57" t="n">
        <v>429.5501</v>
      </c>
      <c r="BT368" s="57" t="n">
        <v>10.014068</v>
      </c>
      <c r="BU368" s="57" t="n">
        <v>441.25</v>
      </c>
      <c r="BV368" s="57" t="n">
        <v>412.556</v>
      </c>
      <c r="BW368" s="57" t="n">
        <v>11.723555</v>
      </c>
      <c r="BX368" s="57" t="n">
        <v>441.25</v>
      </c>
      <c r="BY368" s="57" t="n">
        <v>411.7658</v>
      </c>
      <c r="BZ368" s="57" t="n">
        <v>10.067721</v>
      </c>
      <c r="CA368" s="57" t="n">
        <v>441.25</v>
      </c>
      <c r="CB368" s="57" t="n">
        <v>330.0861</v>
      </c>
      <c r="CC368" s="57" t="n">
        <v>11.494875</v>
      </c>
      <c r="CD368" s="57" t="n">
        <v>441.25</v>
      </c>
      <c r="CE368" s="57" t="n">
        <v>658.5727</v>
      </c>
      <c r="CF368" s="57" t="n">
        <v>4.4970556</v>
      </c>
      <c r="CG368" s="57"/>
      <c r="CH368" s="65" t="n">
        <f aca="false">AH368</f>
        <v>441.25</v>
      </c>
      <c r="CI368" s="66" t="n">
        <f aca="false">AVERAGE(B368,E368,H368,K368,N368,Q368,T368,W368,Z368,AC368,AF368,AI368,AL368,AO368,AR368,AU368,AX368,BA368,BD368,BG368,BJ368,BM368,BP368,BS368,BV368,BY368,CB368,CE368)</f>
        <v>424.174492857143</v>
      </c>
      <c r="CJ368" s="67" t="n">
        <f aca="false">AVERAGE(C368,F368,I368,L368,O368,R368,U368,X368,AA368,AD368,AG368,AJ368,AM368,AP368,AS368,AV368,AY368,BB368,BE368,BH368,BK368,BN368,BQ368,BT368,BW368,BZ368,CC368,CF368)</f>
        <v>9.491494075</v>
      </c>
      <c r="CK368" s="66" t="n">
        <f aca="false">STDEV(B368,E368,H368,K368,N368,Q368,T368,W368,Z368,AC368,AF368,AI368,AL368,AO368,AR368,AU368,AX368,BA368,BD368,BG368,BJ368,BM368,BP368,BS368,BV368,BY368,CB368,CE368)</f>
        <v>83.8673655019812</v>
      </c>
      <c r="CL368" s="67" t="n">
        <f aca="false">STDEV(C368,F368,I368,L368,O368,R368,U368,X368,AA368,AD368,AG368,AJ368,AM368,AP368,AS368,AV368,AY368,BB368,BE368,BH368,BK368,BN368,BQ368,BT368,BW368,BZ368,CC368,CF368)</f>
        <v>1.80363234213826</v>
      </c>
    </row>
    <row r="369" customFormat="false" ht="26.8" hidden="false" customHeight="false" outlineLevel="0" collapsed="false">
      <c r="A369" s="57" t="n">
        <v>442.5</v>
      </c>
      <c r="B369" s="57" t="n">
        <v>531.9282</v>
      </c>
      <c r="C369" s="57" t="n">
        <v>8.04253</v>
      </c>
      <c r="D369" s="57" t="n">
        <v>442.5</v>
      </c>
      <c r="E369" s="57" t="n">
        <v>369.8513</v>
      </c>
      <c r="F369" s="57" t="n">
        <v>10.487132</v>
      </c>
      <c r="G369" s="57" t="n">
        <v>442.5</v>
      </c>
      <c r="H369" s="57" t="n">
        <v>421.7624</v>
      </c>
      <c r="I369" s="57" t="n">
        <v>8.7912759</v>
      </c>
      <c r="J369" s="57" t="n">
        <v>442.5</v>
      </c>
      <c r="K369" s="57" t="n">
        <v>422.9387</v>
      </c>
      <c r="L369" s="57" t="n">
        <v>9.5270447</v>
      </c>
      <c r="M369" s="57" t="n">
        <v>442.5</v>
      </c>
      <c r="N369" s="57" t="n">
        <v>373.2144</v>
      </c>
      <c r="O369" s="57" t="n">
        <v>10.621919</v>
      </c>
      <c r="P369" s="57" t="n">
        <v>442.5</v>
      </c>
      <c r="Q369" s="57" t="n">
        <v>393.7781</v>
      </c>
      <c r="R369" s="57" t="n">
        <v>10.202399</v>
      </c>
      <c r="S369" s="57" t="n">
        <v>442.5</v>
      </c>
      <c r="T369" s="57" t="n">
        <v>416.4896</v>
      </c>
      <c r="U369" s="57" t="n">
        <v>10.223882</v>
      </c>
      <c r="V369" s="57" t="n">
        <v>442.5</v>
      </c>
      <c r="W369" s="57" t="n">
        <v>406.5447</v>
      </c>
      <c r="X369" s="57" t="n">
        <v>11.669357</v>
      </c>
      <c r="Y369" s="57" t="n">
        <v>442.5</v>
      </c>
      <c r="Z369" s="57" t="n">
        <v>560.4885</v>
      </c>
      <c r="AA369" s="57" t="n">
        <v>6.0719738</v>
      </c>
      <c r="AB369" s="57" t="n">
        <v>442.5</v>
      </c>
      <c r="AC369" s="57" t="n">
        <v>330.6227</v>
      </c>
      <c r="AD369" s="57" t="n">
        <v>11.773937</v>
      </c>
      <c r="AE369" s="57" t="n">
        <v>442.5</v>
      </c>
      <c r="AF369" s="57" t="n">
        <v>332.0103</v>
      </c>
      <c r="AG369" s="57" t="n">
        <v>11.658342</v>
      </c>
      <c r="AH369" s="57" t="n">
        <v>442.5</v>
      </c>
      <c r="AI369" s="57" t="n">
        <v>396.9486</v>
      </c>
      <c r="AJ369" s="57" t="n">
        <v>9.3231189</v>
      </c>
      <c r="AK369" s="57" t="n">
        <v>442.5</v>
      </c>
      <c r="AL369" s="57" t="n">
        <v>304.0145</v>
      </c>
      <c r="AM369" s="57" t="n">
        <v>10.174482</v>
      </c>
      <c r="AN369" s="57" t="n">
        <v>442.5</v>
      </c>
      <c r="AO369" s="57" t="n">
        <v>490.0916</v>
      </c>
      <c r="AP369" s="57" t="n">
        <v>7.0182116</v>
      </c>
      <c r="AQ369" s="57" t="n">
        <v>442.5</v>
      </c>
      <c r="AR369" s="57" t="n">
        <v>474.6696</v>
      </c>
      <c r="AS369" s="57" t="n">
        <v>8.6943293</v>
      </c>
      <c r="AT369" s="57" t="n">
        <v>442.5</v>
      </c>
      <c r="AU369" s="57" t="n">
        <v>390.2145</v>
      </c>
      <c r="AV369" s="57" t="n">
        <v>10.003381</v>
      </c>
      <c r="AW369" s="57" t="n">
        <v>442.5</v>
      </c>
      <c r="AX369" s="57" t="n">
        <v>569.3314</v>
      </c>
      <c r="AY369" s="57" t="n">
        <v>6.7519084</v>
      </c>
      <c r="AZ369" s="57" t="n">
        <v>442.5</v>
      </c>
      <c r="BA369" s="57" t="n">
        <v>422.6019</v>
      </c>
      <c r="BB369" s="57" t="n">
        <v>10.52072</v>
      </c>
      <c r="BC369" s="57" t="n">
        <v>442.5</v>
      </c>
      <c r="BD369" s="57" t="n">
        <v>342.7554</v>
      </c>
      <c r="BE369" s="57" t="n">
        <v>10.326827</v>
      </c>
      <c r="BF369" s="57" t="n">
        <v>442.5</v>
      </c>
      <c r="BG369" s="57" t="n">
        <v>321.8116</v>
      </c>
      <c r="BH369" s="57" t="n">
        <v>7.9402399</v>
      </c>
      <c r="BI369" s="57" t="n">
        <v>442.5</v>
      </c>
      <c r="BJ369" s="57" t="n">
        <v>375.9848</v>
      </c>
      <c r="BK369" s="57" t="n">
        <v>9.9720829</v>
      </c>
      <c r="BL369" s="57" t="n">
        <v>442.5</v>
      </c>
      <c r="BM369" s="57" t="n">
        <v>469.0445</v>
      </c>
      <c r="BN369" s="57" t="n">
        <v>9.4728462</v>
      </c>
      <c r="BO369" s="57" t="n">
        <v>442.5</v>
      </c>
      <c r="BP369" s="57" t="n">
        <v>401.6465</v>
      </c>
      <c r="BQ369" s="57" t="n">
        <v>10.442748</v>
      </c>
      <c r="BR369" s="57" t="n">
        <v>442.5</v>
      </c>
      <c r="BS369" s="57" t="n">
        <v>425.1077</v>
      </c>
      <c r="BT369" s="57" t="n">
        <v>9.5548528</v>
      </c>
      <c r="BU369" s="57" t="n">
        <v>442.5</v>
      </c>
      <c r="BV369" s="57" t="n">
        <v>391.2415</v>
      </c>
      <c r="BW369" s="57" t="n">
        <v>9.3931298</v>
      </c>
      <c r="BX369" s="57" t="n">
        <v>442.5</v>
      </c>
      <c r="BY369" s="57" t="n">
        <v>392.1905</v>
      </c>
      <c r="BZ369" s="57" t="n">
        <v>9.4133043</v>
      </c>
      <c r="CA369" s="57" t="n">
        <v>442.5</v>
      </c>
      <c r="CB369" s="57" t="n">
        <v>312.5424</v>
      </c>
      <c r="CC369" s="57" t="n">
        <v>10.542966</v>
      </c>
      <c r="CD369" s="57" t="n">
        <v>442.5</v>
      </c>
      <c r="CE369" s="57" t="n">
        <v>642.013</v>
      </c>
      <c r="CF369" s="57" t="n">
        <v>4.6528899</v>
      </c>
      <c r="CG369" s="57"/>
      <c r="CH369" s="65" t="n">
        <f aca="false">AH369</f>
        <v>442.5</v>
      </c>
      <c r="CI369" s="66" t="n">
        <f aca="false">AVERAGE(B369,E369,H369,K369,N369,Q369,T369,W369,Z369,AC369,AF369,AI369,AL369,AO369,AR369,AU369,AX369,BA369,BD369,BG369,BJ369,BM369,BP369,BS369,BV369,BY369,CB369,CE369)</f>
        <v>417.208532142857</v>
      </c>
      <c r="CJ369" s="67" t="n">
        <f aca="false">AVERAGE(C369,F369,I369,L369,O369,R369,U369,X369,AA369,AD369,AG369,AJ369,AM369,AP369,AS369,AV369,AY369,BB369,BE369,BH369,BK369,BN369,BQ369,BT369,BW369,BZ369,CC369,CF369)</f>
        <v>9.40242251428571</v>
      </c>
      <c r="CK369" s="66" t="n">
        <f aca="false">STDEV(B369,E369,H369,K369,N369,Q369,T369,W369,Z369,AC369,AF369,AI369,AL369,AO369,AR369,AU369,AX369,BA369,BD369,BG369,BJ369,BM369,BP369,BS369,BV369,BY369,CB369,CE369)</f>
        <v>81.9222304631296</v>
      </c>
      <c r="CL369" s="67" t="n">
        <f aca="false">STDEV(C369,F369,I369,L369,O369,R369,U369,X369,AA369,AD369,AG369,AJ369,AM369,AP369,AS369,AV369,AY369,BB369,BE369,BH369,BK369,BN369,BQ369,BT369,BW369,BZ369,CC369,CF369)</f>
        <v>1.68734698321024</v>
      </c>
    </row>
    <row r="370" customFormat="false" ht="26.8" hidden="false" customHeight="false" outlineLevel="0" collapsed="false">
      <c r="A370" s="57" t="n">
        <v>443.75</v>
      </c>
      <c r="B370" s="57" t="n">
        <v>540.7333</v>
      </c>
      <c r="C370" s="57" t="n">
        <v>7.9492912</v>
      </c>
      <c r="D370" s="57" t="n">
        <v>443.75</v>
      </c>
      <c r="E370" s="57" t="n">
        <v>355.9271</v>
      </c>
      <c r="F370" s="57" t="n">
        <v>10.67012</v>
      </c>
      <c r="G370" s="57" t="n">
        <v>443.75</v>
      </c>
      <c r="H370" s="57" t="n">
        <v>425.0736</v>
      </c>
      <c r="I370" s="57" t="n">
        <v>9.9155943</v>
      </c>
      <c r="J370" s="57" t="n">
        <v>443.75</v>
      </c>
      <c r="K370" s="57" t="n">
        <v>410.6592</v>
      </c>
      <c r="L370" s="57" t="n">
        <v>9.7522356</v>
      </c>
      <c r="M370" s="57" t="n">
        <v>443.75</v>
      </c>
      <c r="N370" s="57" t="n">
        <v>373.9278</v>
      </c>
      <c r="O370" s="57" t="n">
        <v>10.954526</v>
      </c>
      <c r="P370" s="57" t="n">
        <v>443.75</v>
      </c>
      <c r="Q370" s="57" t="n">
        <v>399.6228</v>
      </c>
      <c r="R370" s="57" t="n">
        <v>9.6528899</v>
      </c>
      <c r="S370" s="57" t="n">
        <v>443.75</v>
      </c>
      <c r="T370" s="57" t="n">
        <v>407.384</v>
      </c>
      <c r="U370" s="57" t="n">
        <v>10.036968</v>
      </c>
      <c r="V370" s="57" t="n">
        <v>443.75</v>
      </c>
      <c r="W370" s="57" t="n">
        <v>403.2826</v>
      </c>
      <c r="X370" s="57" t="n">
        <v>11.242094</v>
      </c>
      <c r="Y370" s="57" t="n">
        <v>443.75</v>
      </c>
      <c r="Z370" s="57" t="n">
        <v>571.562</v>
      </c>
      <c r="AA370" s="57" t="n">
        <v>6.1252999</v>
      </c>
      <c r="AB370" s="57" t="n">
        <v>443.75</v>
      </c>
      <c r="AC370" s="57" t="n">
        <v>310.7565</v>
      </c>
      <c r="AD370" s="57" t="n">
        <v>10.232497</v>
      </c>
      <c r="AE370" s="57" t="n">
        <v>443.75</v>
      </c>
      <c r="AF370" s="57" t="n">
        <v>306.8466</v>
      </c>
      <c r="AG370" s="57" t="n">
        <v>9.0586696</v>
      </c>
      <c r="AH370" s="57" t="n">
        <v>443.75</v>
      </c>
      <c r="AI370" s="57" t="n">
        <v>408.325</v>
      </c>
      <c r="AJ370" s="57" t="n">
        <v>9.6290076</v>
      </c>
      <c r="AK370" s="57" t="n">
        <v>443.75</v>
      </c>
      <c r="AL370" s="57" t="n">
        <v>305.5987</v>
      </c>
      <c r="AM370" s="57" t="n">
        <v>10.564558</v>
      </c>
      <c r="AN370" s="57" t="n">
        <v>443.75</v>
      </c>
      <c r="AO370" s="57" t="n">
        <v>534.9292</v>
      </c>
      <c r="AP370" s="57" t="n">
        <v>6.8079607</v>
      </c>
      <c r="AQ370" s="57" t="n">
        <v>443.75</v>
      </c>
      <c r="AR370" s="57" t="n">
        <v>477.5199</v>
      </c>
      <c r="AS370" s="57" t="n">
        <v>9.0981461</v>
      </c>
      <c r="AT370" s="57" t="n">
        <v>443.75</v>
      </c>
      <c r="AU370" s="57" t="n">
        <v>353.4914</v>
      </c>
      <c r="AV370" s="57" t="n">
        <v>9.0933479</v>
      </c>
      <c r="AW370" s="57" t="n">
        <v>443.75</v>
      </c>
      <c r="AX370" s="57" t="n">
        <v>581.1071</v>
      </c>
      <c r="AY370" s="57" t="n">
        <v>6.931952</v>
      </c>
      <c r="AZ370" s="57" t="n">
        <v>443.75</v>
      </c>
      <c r="BA370" s="57" t="n">
        <v>421.2678</v>
      </c>
      <c r="BB370" s="57" t="n">
        <v>10.724209</v>
      </c>
      <c r="BC370" s="57" t="n">
        <v>443.75</v>
      </c>
      <c r="BD370" s="57" t="n">
        <v>345.8144</v>
      </c>
      <c r="BE370" s="57" t="n">
        <v>10.150382</v>
      </c>
      <c r="BF370" s="57" t="n">
        <v>443.75</v>
      </c>
      <c r="BG370" s="57" t="n">
        <v>388.6562</v>
      </c>
      <c r="BH370" s="57" t="n">
        <v>11.744493</v>
      </c>
      <c r="BI370" s="57" t="n">
        <v>443.75</v>
      </c>
      <c r="BJ370" s="57" t="n">
        <v>356.8308</v>
      </c>
      <c r="BK370" s="57" t="n">
        <v>9.5558342</v>
      </c>
      <c r="BL370" s="57" t="n">
        <v>443.75</v>
      </c>
      <c r="BM370" s="57" t="n">
        <v>471.7526</v>
      </c>
      <c r="BN370" s="57" t="n">
        <v>9.0358779</v>
      </c>
      <c r="BO370" s="57" t="n">
        <v>443.75</v>
      </c>
      <c r="BP370" s="57" t="n">
        <v>405.958</v>
      </c>
      <c r="BQ370" s="57" t="n">
        <v>9.8797165</v>
      </c>
      <c r="BR370" s="57" t="n">
        <v>443.75</v>
      </c>
      <c r="BS370" s="57" t="n">
        <v>430.2243</v>
      </c>
      <c r="BT370" s="57" t="n">
        <v>9.1102508</v>
      </c>
      <c r="BU370" s="57" t="n">
        <v>443.75</v>
      </c>
      <c r="BV370" s="57" t="n">
        <v>389.1756</v>
      </c>
      <c r="BW370" s="57" t="n">
        <v>7.8352236</v>
      </c>
      <c r="BX370" s="57" t="n">
        <v>443.75</v>
      </c>
      <c r="BY370" s="57" t="n">
        <v>397.5341</v>
      </c>
      <c r="BZ370" s="57" t="n">
        <v>9.6195202</v>
      </c>
      <c r="CA370" s="57" t="n">
        <v>443.75</v>
      </c>
      <c r="CB370" s="57" t="n">
        <v>314.1572</v>
      </c>
      <c r="CC370" s="57" t="n">
        <v>10.230971</v>
      </c>
      <c r="CD370" s="57" t="n">
        <v>443.75</v>
      </c>
      <c r="CE370" s="57" t="n">
        <v>614.0241</v>
      </c>
      <c r="CF370" s="57" t="n">
        <v>4.9962923</v>
      </c>
      <c r="CG370" s="57"/>
      <c r="CH370" s="65" t="n">
        <f aca="false">AH370</f>
        <v>443.75</v>
      </c>
      <c r="CI370" s="66" t="n">
        <f aca="false">AVERAGE(B370,E370,H370,K370,N370,Q370,T370,W370,Z370,AC370,AF370,AI370,AL370,AO370,AR370,AU370,AX370,BA370,BD370,BG370,BJ370,BM370,BP370,BS370,BV370,BY370,CB370,CE370)</f>
        <v>417.933639285714</v>
      </c>
      <c r="CJ370" s="67" t="n">
        <f aca="false">AVERAGE(C370,F370,I370,L370,O370,R370,U370,X370,AA370,AD370,AG370,AJ370,AM370,AP370,AS370,AV370,AY370,BB370,BE370,BH370,BK370,BN370,BQ370,BT370,BW370,BZ370,CC370,CF370)</f>
        <v>9.30706886785714</v>
      </c>
      <c r="CK370" s="66" t="n">
        <f aca="false">STDEV(B370,E370,H370,K370,N370,Q370,T370,W370,Z370,AC370,AF370,AI370,AL370,AO370,AR370,AU370,AX370,BA370,BD370,BG370,BJ370,BM370,BP370,BS370,BV370,BY370,CB370,CE370)</f>
        <v>84.5996348303052</v>
      </c>
      <c r="CL370" s="67" t="n">
        <f aca="false">STDEV(C370,F370,I370,L370,O370,R370,U370,X370,AA370,AD370,AG370,AJ370,AM370,AP370,AS370,AV370,AY370,BB370,BE370,BH370,BK370,BN370,BQ370,BT370,BW370,BZ370,CC370,CF370)</f>
        <v>1.57464171445244</v>
      </c>
    </row>
    <row r="371" customFormat="false" ht="26.8" hidden="false" customHeight="false" outlineLevel="0" collapsed="false">
      <c r="A371" s="57" t="n">
        <v>445</v>
      </c>
      <c r="B371" s="57" t="n">
        <v>543.1163</v>
      </c>
      <c r="C371" s="57" t="n">
        <v>7.8934569</v>
      </c>
      <c r="D371" s="57" t="n">
        <v>445</v>
      </c>
      <c r="E371" s="57" t="n">
        <v>350.7535</v>
      </c>
      <c r="F371" s="57" t="n">
        <v>10.861069</v>
      </c>
      <c r="G371" s="57" t="n">
        <v>445</v>
      </c>
      <c r="H371" s="57" t="n">
        <v>437.3667</v>
      </c>
      <c r="I371" s="57" t="n">
        <v>10.707961</v>
      </c>
      <c r="J371" s="57" t="n">
        <v>445</v>
      </c>
      <c r="K371" s="57" t="n">
        <v>418.5445</v>
      </c>
      <c r="L371" s="57" t="n">
        <v>10.24831</v>
      </c>
      <c r="M371" s="57" t="n">
        <v>445</v>
      </c>
      <c r="N371" s="57" t="n">
        <v>378.1663</v>
      </c>
      <c r="O371" s="57" t="n">
        <v>10.34253</v>
      </c>
      <c r="P371" s="57" t="n">
        <v>445</v>
      </c>
      <c r="Q371" s="57" t="n">
        <v>416.7305</v>
      </c>
      <c r="R371" s="57" t="n">
        <v>10.068157</v>
      </c>
      <c r="S371" s="57" t="n">
        <v>445</v>
      </c>
      <c r="T371" s="57" t="n">
        <v>399.8382</v>
      </c>
      <c r="U371" s="57" t="n">
        <v>9.6615049</v>
      </c>
      <c r="V371" s="57" t="n">
        <v>445</v>
      </c>
      <c r="W371" s="57" t="n">
        <v>408.2945</v>
      </c>
      <c r="X371" s="57" t="n">
        <v>11.135442</v>
      </c>
      <c r="Y371" s="57" t="n">
        <v>445</v>
      </c>
      <c r="Z371" s="57" t="n">
        <v>610.6463</v>
      </c>
      <c r="AA371" s="57" t="n">
        <v>5.9126499</v>
      </c>
      <c r="AB371" s="57" t="n">
        <v>445</v>
      </c>
      <c r="AC371" s="57" t="n">
        <v>312.9678</v>
      </c>
      <c r="AD371" s="57" t="n">
        <v>10.947764</v>
      </c>
      <c r="AE371" s="57" t="n">
        <v>445</v>
      </c>
      <c r="AF371" s="57" t="n">
        <v>300.6975</v>
      </c>
      <c r="AG371" s="57" t="n">
        <v>8.8391494</v>
      </c>
      <c r="AH371" s="57" t="n">
        <v>445</v>
      </c>
      <c r="AI371" s="57" t="n">
        <v>393.2983</v>
      </c>
      <c r="AJ371" s="57" t="n">
        <v>9.0470011</v>
      </c>
      <c r="AK371" s="57" t="n">
        <v>445</v>
      </c>
      <c r="AL371" s="57" t="n">
        <v>308.9926</v>
      </c>
      <c r="AM371" s="57" t="n">
        <v>11.282225</v>
      </c>
      <c r="AN371" s="57" t="n">
        <v>445</v>
      </c>
      <c r="AO371" s="57" t="n">
        <v>564.1182</v>
      </c>
      <c r="AP371" s="57" t="n">
        <v>6.5143948</v>
      </c>
      <c r="AQ371" s="57" t="n">
        <v>445</v>
      </c>
      <c r="AR371" s="57" t="n">
        <v>468.5847</v>
      </c>
      <c r="AS371" s="57" t="n">
        <v>9.4210469</v>
      </c>
      <c r="AT371" s="57" t="n">
        <v>445</v>
      </c>
      <c r="AU371" s="57" t="n">
        <v>333.2898</v>
      </c>
      <c r="AV371" s="57" t="n">
        <v>9.4288986</v>
      </c>
      <c r="AW371" s="57" t="n">
        <v>445</v>
      </c>
      <c r="AX371" s="57" t="n">
        <v>581.8261</v>
      </c>
      <c r="AY371" s="57" t="n">
        <v>6.9694656</v>
      </c>
      <c r="AZ371" s="57" t="n">
        <v>445</v>
      </c>
      <c r="BA371" s="57" t="n">
        <v>418.5372</v>
      </c>
      <c r="BB371" s="57" t="n">
        <v>10.320611</v>
      </c>
      <c r="BC371" s="57" t="n">
        <v>445</v>
      </c>
      <c r="BD371" s="57" t="n">
        <v>343.508</v>
      </c>
      <c r="BE371" s="57" t="n">
        <v>10.027917</v>
      </c>
      <c r="BF371" s="57" t="n">
        <v>445</v>
      </c>
      <c r="BG371" s="57" t="n">
        <v>392.0044</v>
      </c>
      <c r="BH371" s="57" t="n">
        <v>11.576881</v>
      </c>
      <c r="BI371" s="57" t="n">
        <v>445</v>
      </c>
      <c r="BJ371" s="57" t="n">
        <v>373.899</v>
      </c>
      <c r="BK371" s="57" t="n">
        <v>10.281679</v>
      </c>
      <c r="BL371" s="57" t="n">
        <v>445</v>
      </c>
      <c r="BM371" s="57" t="n">
        <v>478.4441</v>
      </c>
      <c r="BN371" s="57" t="n">
        <v>8.9519084</v>
      </c>
      <c r="BO371" s="57" t="n">
        <v>445</v>
      </c>
      <c r="BP371" s="57" t="n">
        <v>423.5982</v>
      </c>
      <c r="BQ371" s="57" t="n">
        <v>10.231407</v>
      </c>
      <c r="BR371" s="57" t="n">
        <v>445</v>
      </c>
      <c r="BS371" s="57" t="n">
        <v>449.4148</v>
      </c>
      <c r="BT371" s="57" t="n">
        <v>9.0884406</v>
      </c>
      <c r="BU371" s="57" t="n">
        <v>445</v>
      </c>
      <c r="BV371" s="57" t="n">
        <v>440.148</v>
      </c>
      <c r="BW371" s="57" t="n">
        <v>7.448855</v>
      </c>
      <c r="BX371" s="57" t="n">
        <v>445</v>
      </c>
      <c r="BY371" s="57" t="n">
        <v>414.4666</v>
      </c>
      <c r="BZ371" s="57" t="n">
        <v>9.6841876</v>
      </c>
      <c r="CA371" s="57" t="n">
        <v>445</v>
      </c>
      <c r="CB371" s="57" t="n">
        <v>333.742</v>
      </c>
      <c r="CC371" s="57" t="n">
        <v>11.902181</v>
      </c>
      <c r="CD371" s="57" t="n">
        <v>445</v>
      </c>
      <c r="CE371" s="57" t="n">
        <v>653.1605</v>
      </c>
      <c r="CF371" s="57" t="n">
        <v>4.7916031</v>
      </c>
      <c r="CG371" s="57"/>
      <c r="CH371" s="65" t="n">
        <f aca="false">AH371</f>
        <v>445</v>
      </c>
      <c r="CI371" s="66" t="n">
        <f aca="false">AVERAGE(B371,E371,H371,K371,N371,Q371,T371,W371,Z371,AC371,AF371,AI371,AL371,AO371,AR371,AU371,AX371,BA371,BD371,BG371,BJ371,BM371,BP371,BS371,BV371,BY371,CB371,CE371)</f>
        <v>426.719807142857</v>
      </c>
      <c r="CJ371" s="67" t="n">
        <f aca="false">AVERAGE(C371,F371,I371,L371,O371,R371,U371,X371,AA371,AD371,AG371,AJ371,AM371,AP371,AS371,AV371,AY371,BB371,BE371,BH371,BK371,BN371,BQ371,BT371,BW371,BZ371,CC371,CF371)</f>
        <v>9.4138106</v>
      </c>
      <c r="CK371" s="66" t="n">
        <f aca="false">STDEV(B371,E371,H371,K371,N371,Q371,T371,W371,Z371,AC371,AF371,AI371,AL371,AO371,AR371,AU371,AX371,BA371,BD371,BG371,BJ371,BM371,BP371,BS371,BV371,BY371,CB371,CE371)</f>
        <v>91.9945138665342</v>
      </c>
      <c r="CL371" s="67" t="n">
        <f aca="false">STDEV(C371,F371,I371,L371,O371,R371,U371,X371,AA371,AD371,AG371,AJ371,AM371,AP371,AS371,AV371,AY371,BB371,BE371,BH371,BK371,BN371,BQ371,BT371,BW371,BZ371,CC371,CF371)</f>
        <v>1.75490870521205</v>
      </c>
    </row>
    <row r="372" customFormat="false" ht="26.8" hidden="false" customHeight="false" outlineLevel="0" collapsed="false">
      <c r="A372" s="57" t="n">
        <v>446.25</v>
      </c>
      <c r="B372" s="57" t="n">
        <v>535.4531</v>
      </c>
      <c r="C372" s="57" t="n">
        <v>7.8037077</v>
      </c>
      <c r="D372" s="57" t="n">
        <v>446.25</v>
      </c>
      <c r="E372" s="57" t="n">
        <v>354.866</v>
      </c>
      <c r="F372" s="57" t="n">
        <v>9.9830971</v>
      </c>
      <c r="G372" s="57" t="n">
        <v>446.25</v>
      </c>
      <c r="H372" s="57" t="n">
        <v>436.4595</v>
      </c>
      <c r="I372" s="57" t="n">
        <v>10.419302</v>
      </c>
      <c r="J372" s="57" t="n">
        <v>446.25</v>
      </c>
      <c r="K372" s="57" t="n">
        <v>427.2419</v>
      </c>
      <c r="L372" s="57" t="n">
        <v>10.464995</v>
      </c>
      <c r="M372" s="57" t="n">
        <v>446.25</v>
      </c>
      <c r="N372" s="57" t="n">
        <v>387.1504</v>
      </c>
      <c r="O372" s="57" t="n">
        <v>10.520829</v>
      </c>
      <c r="P372" s="57" t="n">
        <v>446.25</v>
      </c>
      <c r="Q372" s="57" t="n">
        <v>424.3629</v>
      </c>
      <c r="R372" s="57" t="n">
        <v>10.530643</v>
      </c>
      <c r="S372" s="57" t="n">
        <v>446.25</v>
      </c>
      <c r="T372" s="57" t="n">
        <v>410.2241</v>
      </c>
      <c r="U372" s="57" t="n">
        <v>9.768157</v>
      </c>
      <c r="V372" s="57" t="n">
        <v>446.25</v>
      </c>
      <c r="W372" s="57" t="n">
        <v>411.3996</v>
      </c>
      <c r="X372" s="57" t="n">
        <v>11.342639</v>
      </c>
      <c r="Y372" s="57" t="n">
        <v>446.25</v>
      </c>
      <c r="Z372" s="57" t="n">
        <v>598.8481</v>
      </c>
      <c r="AA372" s="57" t="n">
        <v>5.8307525</v>
      </c>
      <c r="AB372" s="57" t="n">
        <v>446.25</v>
      </c>
      <c r="AC372" s="57" t="n">
        <v>326.3283</v>
      </c>
      <c r="AD372" s="57" t="n">
        <v>11.994656</v>
      </c>
      <c r="AE372" s="57" t="n">
        <v>446.25</v>
      </c>
      <c r="AF372" s="57" t="n">
        <v>304.9053</v>
      </c>
      <c r="AG372" s="57" t="n">
        <v>8.9464558</v>
      </c>
      <c r="AH372" s="57" t="n">
        <v>446.25</v>
      </c>
      <c r="AI372" s="57" t="n">
        <v>375.7504</v>
      </c>
      <c r="AJ372" s="57" t="n">
        <v>8.812868</v>
      </c>
      <c r="AK372" s="57" t="n">
        <v>446.25</v>
      </c>
      <c r="AL372" s="57" t="n">
        <v>309.1476</v>
      </c>
      <c r="AM372" s="57" t="n">
        <v>10.912432</v>
      </c>
      <c r="AN372" s="57" t="n">
        <v>446.25</v>
      </c>
      <c r="AO372" s="57" t="n">
        <v>504.5441</v>
      </c>
      <c r="AP372" s="57" t="n">
        <v>6.3887677</v>
      </c>
      <c r="AQ372" s="57" t="n">
        <v>446.25</v>
      </c>
      <c r="AR372" s="57" t="n">
        <v>440.2116</v>
      </c>
      <c r="AS372" s="57" t="n">
        <v>9.310687</v>
      </c>
      <c r="AT372" s="57" t="n">
        <v>446.25</v>
      </c>
      <c r="AU372" s="57" t="n">
        <v>307.1837</v>
      </c>
      <c r="AV372" s="57" t="n">
        <v>9.4066521</v>
      </c>
      <c r="AW372" s="57" t="n">
        <v>446.25</v>
      </c>
      <c r="AX372" s="57" t="n">
        <v>571.7736</v>
      </c>
      <c r="AY372" s="57" t="n">
        <v>6.9028353</v>
      </c>
      <c r="AZ372" s="57" t="n">
        <v>446.25</v>
      </c>
      <c r="BA372" s="57" t="n">
        <v>432.4544</v>
      </c>
      <c r="BB372" s="57" t="n">
        <v>10.637077</v>
      </c>
      <c r="BC372" s="57" t="n">
        <v>446.25</v>
      </c>
      <c r="BD372" s="57" t="n">
        <v>354.7191</v>
      </c>
      <c r="BE372" s="57" t="n">
        <v>11.187568</v>
      </c>
      <c r="BF372" s="57" t="n">
        <v>446.25</v>
      </c>
      <c r="BG372" s="57" t="n">
        <v>387.3143</v>
      </c>
      <c r="BH372" s="57" t="n">
        <v>10.795965</v>
      </c>
      <c r="BI372" s="57" t="n">
        <v>446.25</v>
      </c>
      <c r="BJ372" s="57" t="n">
        <v>372.1292</v>
      </c>
      <c r="BK372" s="57" t="n">
        <v>9.906434</v>
      </c>
      <c r="BL372" s="57" t="n">
        <v>446.25</v>
      </c>
      <c r="BM372" s="57" t="n">
        <v>467.7633</v>
      </c>
      <c r="BN372" s="57" t="n">
        <v>8.7700109</v>
      </c>
      <c r="BO372" s="57" t="n">
        <v>446.25</v>
      </c>
      <c r="BP372" s="57" t="n">
        <v>421.2701</v>
      </c>
      <c r="BQ372" s="57" t="n">
        <v>10.498582</v>
      </c>
      <c r="BR372" s="57" t="n">
        <v>446.25</v>
      </c>
      <c r="BS372" s="57" t="n">
        <v>450.4005</v>
      </c>
      <c r="BT372" s="57" t="n">
        <v>9.1784079</v>
      </c>
      <c r="BU372" s="57" t="n">
        <v>446.25</v>
      </c>
      <c r="BV372" s="57" t="n">
        <v>438.4493</v>
      </c>
      <c r="BW372" s="57" t="n">
        <v>7.0586696</v>
      </c>
      <c r="BX372" s="57" t="n">
        <v>446.25</v>
      </c>
      <c r="BY372" s="57" t="n">
        <v>431.8673</v>
      </c>
      <c r="BZ372" s="57" t="n">
        <v>9.6902944</v>
      </c>
      <c r="CA372" s="57" t="n">
        <v>446.25</v>
      </c>
      <c r="CB372" s="57" t="n">
        <v>335.6079</v>
      </c>
      <c r="CC372" s="57" t="n">
        <v>11.802399</v>
      </c>
      <c r="CD372" s="57" t="n">
        <v>446.25</v>
      </c>
      <c r="CE372" s="57" t="n">
        <v>503.6537</v>
      </c>
      <c r="CF372" s="57" t="n">
        <v>5.5195202</v>
      </c>
      <c r="CG372" s="57"/>
      <c r="CH372" s="65" t="n">
        <f aca="false">AH372</f>
        <v>446.25</v>
      </c>
      <c r="CI372" s="66" t="n">
        <f aca="false">AVERAGE(B372,E372,H372,K372,N372,Q372,T372,W372,Z372,AC372,AF372,AI372,AL372,AO372,AR372,AU372,AX372,BA372,BD372,BG372,BJ372,BM372,BP372,BS372,BV372,BY372,CB372,CE372)</f>
        <v>418.624260714286</v>
      </c>
      <c r="CJ372" s="67" t="n">
        <f aca="false">AVERAGE(C372,F372,I372,L372,O372,R372,U372,X372,AA372,AD372,AG372,AJ372,AM372,AP372,AS372,AV372,AY372,BB372,BE372,BH372,BK372,BN372,BQ372,BT372,BW372,BZ372,CC372,CF372)</f>
        <v>9.44230015</v>
      </c>
      <c r="CK372" s="66" t="n">
        <f aca="false">STDEV(B372,E372,H372,K372,N372,Q372,T372,W372,Z372,AC372,AF372,AI372,AL372,AO372,AR372,AU372,AX372,BA372,BD372,BG372,BJ372,BM372,BP372,BS372,BV372,BY372,CB372,CE372)</f>
        <v>76.0769438494044</v>
      </c>
      <c r="CL372" s="67" t="n">
        <f aca="false">STDEV(C372,F372,I372,L372,O372,R372,U372,X372,AA372,AD372,AG372,AJ372,AM372,AP372,AS372,AV372,AY372,BB372,BE372,BH372,BK372,BN372,BQ372,BT372,BW372,BZ372,CC372,CF372)</f>
        <v>1.76442020050158</v>
      </c>
    </row>
    <row r="373" customFormat="false" ht="26.8" hidden="false" customHeight="false" outlineLevel="0" collapsed="false">
      <c r="A373" s="57" t="n">
        <v>447.5</v>
      </c>
      <c r="B373" s="57" t="n">
        <v>531.1896</v>
      </c>
      <c r="C373" s="57" t="n">
        <v>7.7329335</v>
      </c>
      <c r="D373" s="57" t="n">
        <v>447.5</v>
      </c>
      <c r="E373" s="57" t="n">
        <v>383.0583</v>
      </c>
      <c r="F373" s="57" t="n">
        <v>10.469575</v>
      </c>
      <c r="G373" s="57" t="n">
        <v>447.5</v>
      </c>
      <c r="H373" s="57" t="n">
        <v>429.0578</v>
      </c>
      <c r="I373" s="57" t="n">
        <v>10.294438</v>
      </c>
      <c r="J373" s="57" t="n">
        <v>447.5</v>
      </c>
      <c r="K373" s="57" t="n">
        <v>420.1679</v>
      </c>
      <c r="L373" s="57" t="n">
        <v>10.173501</v>
      </c>
      <c r="M373" s="57" t="n">
        <v>447.5</v>
      </c>
      <c r="N373" s="57" t="n">
        <v>386.598</v>
      </c>
      <c r="O373" s="57" t="n">
        <v>10.88506</v>
      </c>
      <c r="P373" s="57" t="n">
        <v>447.5</v>
      </c>
      <c r="Q373" s="57" t="n">
        <v>425.6126</v>
      </c>
      <c r="R373" s="57" t="n">
        <v>10.112541</v>
      </c>
      <c r="S373" s="57" t="n">
        <v>447.5</v>
      </c>
      <c r="T373" s="57" t="n">
        <v>422.9656</v>
      </c>
      <c r="U373" s="57" t="n">
        <v>10.01723</v>
      </c>
      <c r="V373" s="57" t="n">
        <v>447.5</v>
      </c>
      <c r="W373" s="57" t="n">
        <v>388.704</v>
      </c>
      <c r="X373" s="57" t="n">
        <v>10.525082</v>
      </c>
      <c r="Y373" s="57" t="n">
        <v>447.5</v>
      </c>
      <c r="Z373" s="57" t="n">
        <v>586.5716</v>
      </c>
      <c r="AA373" s="57" t="n">
        <v>5.5636859</v>
      </c>
      <c r="AB373" s="57" t="n">
        <v>447.5</v>
      </c>
      <c r="AC373" s="57" t="n">
        <v>322.3958</v>
      </c>
      <c r="AD373" s="57" t="n">
        <v>11.608942</v>
      </c>
      <c r="AE373" s="57" t="n">
        <v>447.5</v>
      </c>
      <c r="AF373" s="57" t="n">
        <v>311.4026</v>
      </c>
      <c r="AG373" s="57" t="n">
        <v>8.8762268</v>
      </c>
      <c r="AH373" s="57" t="n">
        <v>447.5</v>
      </c>
      <c r="AI373" s="57" t="n">
        <v>369.6014</v>
      </c>
      <c r="AJ373" s="57" t="n">
        <v>8.7439477</v>
      </c>
      <c r="AK373" s="57" t="n">
        <v>447.5</v>
      </c>
      <c r="AL373" s="57" t="n">
        <v>316.4055</v>
      </c>
      <c r="AM373" s="57" t="n">
        <v>10.145147</v>
      </c>
      <c r="AN373" s="57" t="n">
        <v>447.5</v>
      </c>
      <c r="AO373" s="57" t="n">
        <v>431.9802</v>
      </c>
      <c r="AP373" s="57" t="n">
        <v>6.9306434</v>
      </c>
      <c r="AQ373" s="57" t="n">
        <v>447.5</v>
      </c>
      <c r="AR373" s="57" t="n">
        <v>438.6665</v>
      </c>
      <c r="AS373" s="57" t="n">
        <v>9.9306434</v>
      </c>
      <c r="AT373" s="57" t="n">
        <v>447.5</v>
      </c>
      <c r="AU373" s="57" t="n">
        <v>304.779</v>
      </c>
      <c r="AV373" s="57" t="n">
        <v>11.138495</v>
      </c>
      <c r="AW373" s="57" t="n">
        <v>447.5</v>
      </c>
      <c r="AX373" s="57" t="n">
        <v>548.795</v>
      </c>
      <c r="AY373" s="57" t="n">
        <v>6.9847328</v>
      </c>
      <c r="AZ373" s="57" t="n">
        <v>447.5</v>
      </c>
      <c r="BA373" s="57" t="n">
        <v>430.1445</v>
      </c>
      <c r="BB373" s="57" t="n">
        <v>10.773064</v>
      </c>
      <c r="BC373" s="57" t="n">
        <v>447.5</v>
      </c>
      <c r="BD373" s="57" t="n">
        <v>356.3839</v>
      </c>
      <c r="BE373" s="57" t="n">
        <v>10.577754</v>
      </c>
      <c r="BF373" s="57" t="n">
        <v>447.5</v>
      </c>
      <c r="BG373" s="57" t="n">
        <v>384.2637</v>
      </c>
      <c r="BH373" s="57" t="n">
        <v>10.381788</v>
      </c>
      <c r="BI373" s="57" t="n">
        <v>447.5</v>
      </c>
      <c r="BJ373" s="57" t="n">
        <v>345.1788</v>
      </c>
      <c r="BK373" s="57" t="n">
        <v>8.9968375</v>
      </c>
      <c r="BL373" s="57" t="n">
        <v>447.5</v>
      </c>
      <c r="BM373" s="57" t="n">
        <v>472.5443</v>
      </c>
      <c r="BN373" s="57" t="n">
        <v>8.7711014</v>
      </c>
      <c r="BO373" s="57" t="n">
        <v>447.5</v>
      </c>
      <c r="BP373" s="57" t="n">
        <v>402.7273</v>
      </c>
      <c r="BQ373" s="57" t="n">
        <v>9.2911668</v>
      </c>
      <c r="BR373" s="57" t="n">
        <v>447.5</v>
      </c>
      <c r="BS373" s="57" t="n">
        <v>456.0858</v>
      </c>
      <c r="BT373" s="57" t="n">
        <v>9.4568157</v>
      </c>
      <c r="BU373" s="57" t="n">
        <v>447.5</v>
      </c>
      <c r="BV373" s="57" t="n">
        <v>406.7392</v>
      </c>
      <c r="BW373" s="57" t="n">
        <v>7.495747</v>
      </c>
      <c r="BX373" s="57" t="n">
        <v>447.5</v>
      </c>
      <c r="BY373" s="57" t="n">
        <v>420.9446</v>
      </c>
      <c r="BZ373" s="57" t="n">
        <v>9.4785169</v>
      </c>
      <c r="CA373" s="57" t="n">
        <v>447.5</v>
      </c>
      <c r="CB373" s="57" t="n">
        <v>321.0524</v>
      </c>
      <c r="CC373" s="57" t="n">
        <v>10.62301</v>
      </c>
      <c r="CD373" s="57" t="n">
        <v>447.5</v>
      </c>
      <c r="CE373" s="57" t="n">
        <v>420.5521</v>
      </c>
      <c r="CF373" s="57" t="n">
        <v>6.2434024</v>
      </c>
      <c r="CG373" s="57"/>
      <c r="CH373" s="65" t="n">
        <f aca="false">AH373</f>
        <v>447.5</v>
      </c>
      <c r="CI373" s="66" t="n">
        <f aca="false">AVERAGE(B373,E373,H373,K373,N373,Q373,T373,W373,Z373,AC373,AF373,AI373,AL373,AO373,AR373,AU373,AX373,BA373,BD373,BG373,BJ373,BM373,BP373,BS373,BV373,BY373,CB373,CE373)</f>
        <v>408.377428571429</v>
      </c>
      <c r="CJ373" s="67" t="n">
        <f aca="false">AVERAGE(C373,F373,I373,L373,O373,R373,U373,X373,AA373,AD373,AG373,AJ373,AM373,AP373,AS373,AV373,AY373,BB373,BE373,BH373,BK373,BN373,BQ373,BT373,BW373,BZ373,CC373,CF373)</f>
        <v>9.36507243571429</v>
      </c>
      <c r="CK373" s="66" t="n">
        <f aca="false">STDEV(B373,E373,H373,K373,N373,Q373,T373,W373,Z373,AC373,AF373,AI373,AL373,AO373,AR373,AU373,AX373,BA373,BD373,BG373,BJ373,BM373,BP373,BS373,BV373,BY373,CB373,CE373)</f>
        <v>69.445206154236</v>
      </c>
      <c r="CL373" s="67" t="n">
        <f aca="false">STDEV(C373,F373,I373,L373,O373,R373,U373,X373,AA373,AD373,AG373,AJ373,AM373,AP373,AS373,AV373,AY373,BB373,BE373,BH373,BK373,BN373,BQ373,BT373,BW373,BZ373,CC373,CF373)</f>
        <v>1.55921060919953</v>
      </c>
    </row>
    <row r="374" customFormat="false" ht="26.8" hidden="false" customHeight="false" outlineLevel="0" collapsed="false">
      <c r="A374" s="57" t="n">
        <v>448.75</v>
      </c>
      <c r="B374" s="57" t="n">
        <v>533.1894</v>
      </c>
      <c r="C374" s="57" t="n">
        <v>7.8181025</v>
      </c>
      <c r="D374" s="57" t="n">
        <v>448.75</v>
      </c>
      <c r="E374" s="57" t="n">
        <v>378.3215</v>
      </c>
      <c r="F374" s="57" t="n">
        <v>10.47121</v>
      </c>
      <c r="G374" s="57" t="n">
        <v>448.75</v>
      </c>
      <c r="H374" s="57" t="n">
        <v>408.5037</v>
      </c>
      <c r="I374" s="57" t="n">
        <v>9.961723</v>
      </c>
      <c r="J374" s="57" t="n">
        <v>448.75</v>
      </c>
      <c r="K374" s="57" t="n">
        <v>410.775</v>
      </c>
      <c r="L374" s="57" t="n">
        <v>9.9858233</v>
      </c>
      <c r="M374" s="57" t="n">
        <v>448.75</v>
      </c>
      <c r="N374" s="57" t="n">
        <v>383.08</v>
      </c>
      <c r="O374" s="57" t="n">
        <v>10.356161</v>
      </c>
      <c r="P374" s="57" t="n">
        <v>448.75</v>
      </c>
      <c r="Q374" s="57" t="n">
        <v>433.1112</v>
      </c>
      <c r="R374" s="57" t="n">
        <v>9.7283533</v>
      </c>
      <c r="S374" s="57" t="n">
        <v>448.75</v>
      </c>
      <c r="T374" s="57" t="n">
        <v>417.727</v>
      </c>
      <c r="U374" s="57" t="n">
        <v>9.8694656</v>
      </c>
      <c r="V374" s="57" t="n">
        <v>448.75</v>
      </c>
      <c r="W374" s="57" t="n">
        <v>384.4251</v>
      </c>
      <c r="X374" s="57" t="n">
        <v>10.915485</v>
      </c>
      <c r="Y374" s="57" t="n">
        <v>448.75</v>
      </c>
      <c r="Z374" s="57" t="n">
        <v>615.0996</v>
      </c>
      <c r="AA374" s="57" t="n">
        <v>5.3200654</v>
      </c>
      <c r="AB374" s="57" t="n">
        <v>448.75</v>
      </c>
      <c r="AC374" s="57" t="n">
        <v>321.1171</v>
      </c>
      <c r="AD374" s="57" t="n">
        <v>11.777317</v>
      </c>
      <c r="AE374" s="57" t="n">
        <v>448.75</v>
      </c>
      <c r="AF374" s="57" t="n">
        <v>320.0462</v>
      </c>
      <c r="AG374" s="57" t="n">
        <v>9.3311887</v>
      </c>
      <c r="AH374" s="57" t="n">
        <v>448.75</v>
      </c>
      <c r="AI374" s="57" t="n">
        <v>383.7139</v>
      </c>
      <c r="AJ374" s="57" t="n">
        <v>8.868157</v>
      </c>
      <c r="AK374" s="57" t="n">
        <v>448.75</v>
      </c>
      <c r="AL374" s="57" t="n">
        <v>337.9803</v>
      </c>
      <c r="AM374" s="57" t="n">
        <v>10.833261</v>
      </c>
      <c r="AN374" s="57" t="n">
        <v>448.75</v>
      </c>
      <c r="AO374" s="57" t="n">
        <v>416.2986</v>
      </c>
      <c r="AP374" s="57" t="n">
        <v>7.617012</v>
      </c>
      <c r="AQ374" s="57" t="n">
        <v>448.75</v>
      </c>
      <c r="AR374" s="57" t="n">
        <v>452.491</v>
      </c>
      <c r="AS374" s="57" t="n">
        <v>10.369029</v>
      </c>
      <c r="AT374" s="57" t="n">
        <v>448.75</v>
      </c>
      <c r="AU374" s="57" t="n">
        <v>308.1367</v>
      </c>
      <c r="AV374" s="57" t="n">
        <v>12.422028</v>
      </c>
      <c r="AW374" s="57" t="n">
        <v>448.75</v>
      </c>
      <c r="AX374" s="57" t="n">
        <v>564.1314</v>
      </c>
      <c r="AY374" s="57" t="n">
        <v>7.2280262</v>
      </c>
      <c r="AZ374" s="57" t="n">
        <v>448.75</v>
      </c>
      <c r="BA374" s="57" t="n">
        <v>419.5863</v>
      </c>
      <c r="BB374" s="57" t="n">
        <v>10.436641</v>
      </c>
      <c r="BC374" s="57" t="n">
        <v>448.75</v>
      </c>
      <c r="BD374" s="57" t="n">
        <v>363.1551</v>
      </c>
      <c r="BE374" s="57" t="n">
        <v>10.879171</v>
      </c>
      <c r="BF374" s="57" t="n">
        <v>448.75</v>
      </c>
      <c r="BG374" s="57" t="n">
        <v>375.7312</v>
      </c>
      <c r="BH374" s="57" t="n">
        <v>10.564995</v>
      </c>
      <c r="BI374" s="57" t="n">
        <v>448.75</v>
      </c>
      <c r="BJ374" s="57" t="n">
        <v>362.1486</v>
      </c>
      <c r="BK374" s="57" t="n">
        <v>9.4875682</v>
      </c>
      <c r="BL374" s="57" t="n">
        <v>448.75</v>
      </c>
      <c r="BM374" s="57" t="n">
        <v>482.8785</v>
      </c>
      <c r="BN374" s="57" t="n">
        <v>9.0635769</v>
      </c>
      <c r="BO374" s="57" t="n">
        <v>448.75</v>
      </c>
      <c r="BP374" s="57" t="n">
        <v>423.7515</v>
      </c>
      <c r="BQ374" s="57" t="n">
        <v>9.6043621</v>
      </c>
      <c r="BR374" s="57" t="n">
        <v>448.75</v>
      </c>
      <c r="BS374" s="57" t="n">
        <v>462.7635</v>
      </c>
      <c r="BT374" s="57" t="n">
        <v>9.3245365</v>
      </c>
      <c r="BU374" s="57" t="n">
        <v>448.75</v>
      </c>
      <c r="BV374" s="57" t="n">
        <v>475.3425</v>
      </c>
      <c r="BW374" s="57" t="n">
        <v>8.6944384</v>
      </c>
      <c r="BX374" s="57" t="n">
        <v>448.75</v>
      </c>
      <c r="BY374" s="57" t="n">
        <v>413.1473</v>
      </c>
      <c r="BZ374" s="57" t="n">
        <v>9.7121047</v>
      </c>
      <c r="CA374" s="57" t="n">
        <v>448.75</v>
      </c>
      <c r="CB374" s="57" t="n">
        <v>325.604</v>
      </c>
      <c r="CC374" s="57" t="n">
        <v>11.18277</v>
      </c>
      <c r="CD374" s="57" t="n">
        <v>448.75</v>
      </c>
      <c r="CE374" s="57" t="n">
        <v>560.888</v>
      </c>
      <c r="CF374" s="57" t="n">
        <v>6.8494002</v>
      </c>
      <c r="CG374" s="57"/>
      <c r="CH374" s="65" t="n">
        <f aca="false">AH374</f>
        <v>448.75</v>
      </c>
      <c r="CI374" s="66" t="n">
        <f aca="false">AVERAGE(B374,E374,H374,K374,N374,Q374,T374,W374,Z374,AC374,AF374,AI374,AL374,AO374,AR374,AU374,AX374,BA374,BD374,BG374,BJ374,BM374,BP374,BS374,BV374,BY374,CB374,CE374)</f>
        <v>419.040864285714</v>
      </c>
      <c r="CJ374" s="67" t="n">
        <f aca="false">AVERAGE(C374,F374,I374,L374,O374,R374,U374,X374,AA374,AD374,AG374,AJ374,AM374,AP374,AS374,AV374,AY374,BB374,BE374,BH374,BK374,BN374,BQ374,BT374,BW374,BZ374,CC374,CF374)</f>
        <v>9.59542757142857</v>
      </c>
      <c r="CK374" s="66" t="n">
        <f aca="false">STDEV(B374,E374,H374,K374,N374,Q374,T374,W374,Z374,AC374,AF374,AI374,AL374,AO374,AR374,AU374,AX374,BA374,BD374,BG374,BJ374,BM374,BP374,BS374,BV374,BY374,CB374,CE374)</f>
        <v>77.9324164413187</v>
      </c>
      <c r="CL374" s="67" t="n">
        <f aca="false">STDEV(C374,F374,I374,L374,O374,R374,U374,X374,AA374,AD374,AG374,AJ374,AM374,AP374,AS374,AV374,AY374,BB374,BE374,BH374,BK374,BN374,BQ374,BT374,BW374,BZ374,CC374,CF374)</f>
        <v>1.54504052037718</v>
      </c>
    </row>
    <row r="375" customFormat="false" ht="26.8" hidden="false" customHeight="false" outlineLevel="0" collapsed="false">
      <c r="A375" s="57" t="n">
        <v>450</v>
      </c>
      <c r="B375" s="57" t="n">
        <v>533.815</v>
      </c>
      <c r="C375" s="57" t="n">
        <v>7.8812432</v>
      </c>
      <c r="D375" s="57" t="n">
        <v>450</v>
      </c>
      <c r="E375" s="57" t="n">
        <v>365.1976</v>
      </c>
      <c r="F375" s="57" t="n">
        <v>9.6976009</v>
      </c>
      <c r="G375" s="57" t="n">
        <v>450</v>
      </c>
      <c r="H375" s="57" t="n">
        <v>404.5964</v>
      </c>
      <c r="I375" s="57" t="n">
        <v>10.228899</v>
      </c>
      <c r="J375" s="57" t="n">
        <v>450</v>
      </c>
      <c r="K375" s="57" t="n">
        <v>408.5669</v>
      </c>
      <c r="L375" s="57" t="n">
        <v>9.9089422</v>
      </c>
      <c r="M375" s="57" t="n">
        <v>450</v>
      </c>
      <c r="N375" s="57" t="n">
        <v>385.9167</v>
      </c>
      <c r="O375" s="57" t="n">
        <v>10.550927</v>
      </c>
      <c r="P375" s="57" t="n">
        <v>450</v>
      </c>
      <c r="Q375" s="57" t="n">
        <v>443.0286</v>
      </c>
      <c r="R375" s="57" t="n">
        <v>9.9757906</v>
      </c>
      <c r="S375" s="57" t="n">
        <v>450</v>
      </c>
      <c r="T375" s="57" t="n">
        <v>421.259</v>
      </c>
      <c r="U375" s="57" t="n">
        <v>10.314286</v>
      </c>
      <c r="V375" s="57" t="n">
        <v>450</v>
      </c>
      <c r="W375" s="57" t="n">
        <v>394.5138</v>
      </c>
      <c r="X375" s="57" t="n">
        <v>11.328899</v>
      </c>
      <c r="Y375" s="57" t="n">
        <v>450</v>
      </c>
      <c r="Z375" s="57" t="n">
        <v>604.6727</v>
      </c>
      <c r="AA375" s="57" t="n">
        <v>5.4052345</v>
      </c>
      <c r="AB375" s="57" t="n">
        <v>450</v>
      </c>
      <c r="AC375" s="57" t="n">
        <v>316.2609</v>
      </c>
      <c r="AD375" s="57" t="n">
        <v>11.066085</v>
      </c>
      <c r="AE375" s="57" t="n">
        <v>450</v>
      </c>
      <c r="AF375" s="57" t="n">
        <v>322.0493</v>
      </c>
      <c r="AG375" s="57" t="n">
        <v>9.6547437</v>
      </c>
      <c r="AH375" s="57" t="n">
        <v>450</v>
      </c>
      <c r="AI375" s="57" t="n">
        <v>405.5711</v>
      </c>
      <c r="AJ375" s="57" t="n">
        <v>9.1396947</v>
      </c>
      <c r="AK375" s="57" t="n">
        <v>450</v>
      </c>
      <c r="AL375" s="57" t="n">
        <v>335.0631</v>
      </c>
      <c r="AM375" s="57" t="n">
        <v>10.299891</v>
      </c>
      <c r="AN375" s="57" t="n">
        <v>450</v>
      </c>
      <c r="AO375" s="57" t="n">
        <v>369.7596</v>
      </c>
      <c r="AP375" s="57" t="n">
        <v>8.1456925</v>
      </c>
      <c r="AQ375" s="57" t="n">
        <v>450</v>
      </c>
      <c r="AR375" s="57" t="n">
        <v>413.3908</v>
      </c>
      <c r="AS375" s="57" t="n">
        <v>9.7620502</v>
      </c>
      <c r="AT375" s="57" t="n">
        <v>450</v>
      </c>
      <c r="AU375" s="57" t="n">
        <v>306.2927</v>
      </c>
      <c r="AV375" s="57" t="n">
        <v>11.635987</v>
      </c>
      <c r="AW375" s="57" t="n">
        <v>450</v>
      </c>
      <c r="AX375" s="57" t="n">
        <v>566.3231</v>
      </c>
      <c r="AY375" s="57" t="n">
        <v>7.2436205</v>
      </c>
      <c r="AZ375" s="57" t="n">
        <v>450</v>
      </c>
      <c r="BA375" s="57" t="n">
        <v>419.1377</v>
      </c>
      <c r="BB375" s="57" t="n">
        <v>10.136859</v>
      </c>
      <c r="BC375" s="57" t="n">
        <v>450</v>
      </c>
      <c r="BD375" s="57" t="n">
        <v>374.1489</v>
      </c>
      <c r="BE375" s="57" t="n">
        <v>11.576772</v>
      </c>
      <c r="BF375" s="57" t="n">
        <v>450</v>
      </c>
      <c r="BG375" s="57" t="n">
        <v>351.7597</v>
      </c>
      <c r="BH375" s="57" t="n">
        <v>9.1338059</v>
      </c>
      <c r="BI375" s="57" t="n">
        <v>450</v>
      </c>
      <c r="BJ375" s="57" t="n">
        <v>388.6728</v>
      </c>
      <c r="BK375" s="57" t="n">
        <v>10.30458</v>
      </c>
      <c r="BL375" s="57" t="n">
        <v>450</v>
      </c>
      <c r="BM375" s="57" t="n">
        <v>485.686</v>
      </c>
      <c r="BN375" s="57" t="n">
        <v>9.1475463</v>
      </c>
      <c r="BO375" s="57" t="n">
        <v>450</v>
      </c>
      <c r="BP375" s="57" t="n">
        <v>428.6494</v>
      </c>
      <c r="BQ375" s="57" t="n">
        <v>9.7621592</v>
      </c>
      <c r="BR375" s="57" t="n">
        <v>450</v>
      </c>
      <c r="BS375" s="57" t="n">
        <v>480.8115</v>
      </c>
      <c r="BT375" s="57" t="n">
        <v>9.6763359</v>
      </c>
      <c r="BU375" s="57" t="n">
        <v>450</v>
      </c>
      <c r="BV375" s="57" t="n">
        <v>482.3979</v>
      </c>
      <c r="BW375" s="57" t="n">
        <v>8.4103599</v>
      </c>
      <c r="BX375" s="57" t="n">
        <v>450</v>
      </c>
      <c r="BY375" s="57" t="n">
        <v>406.2637</v>
      </c>
      <c r="BZ375" s="57" t="n">
        <v>10.116467</v>
      </c>
      <c r="CA375" s="57" t="n">
        <v>450</v>
      </c>
      <c r="CB375" s="57" t="n">
        <v>323.9607</v>
      </c>
      <c r="CC375" s="57" t="n">
        <v>9.5687023</v>
      </c>
      <c r="CD375" s="57" t="n">
        <v>450</v>
      </c>
      <c r="CE375" s="57" t="n">
        <v>521.8336</v>
      </c>
      <c r="CF375" s="57" t="n">
        <v>7.2757906</v>
      </c>
      <c r="CG375" s="57"/>
      <c r="CH375" s="65" t="n">
        <f aca="false">AH375</f>
        <v>450</v>
      </c>
      <c r="CI375" s="66" t="n">
        <f aca="false">AVERAGE(B375,E375,H375,K375,N375,Q375,T375,W375,Z375,AC375,AF375,AI375,AL375,AO375,AR375,AU375,AX375,BA375,BD375,BG375,BJ375,BM375,BP375,BS375,BV375,BY375,CB375,CE375)</f>
        <v>416.414257142857</v>
      </c>
      <c r="CJ375" s="67" t="n">
        <f aca="false">AVERAGE(C375,F375,I375,L375,O375,R375,U375,X375,AA375,AD375,AG375,AJ375,AM375,AP375,AS375,AV375,AY375,BB375,BE375,BH375,BK375,BN375,BQ375,BT375,BW375,BZ375,CC375,CF375)</f>
        <v>9.548177325</v>
      </c>
      <c r="CK375" s="66" t="n">
        <f aca="false">STDEV(B375,E375,H375,K375,N375,Q375,T375,W375,Z375,AC375,AF375,AI375,AL375,AO375,AR375,AU375,AX375,BA375,BD375,BG375,BJ375,BM375,BP375,BS375,BV375,BY375,CB375,CE375)</f>
        <v>76.1584509894092</v>
      </c>
      <c r="CL375" s="67" t="n">
        <f aca="false">STDEV(C375,F375,I375,L375,O375,R375,U375,X375,AA375,AD375,AG375,AJ375,AM375,AP375,AS375,AV375,AY375,BB375,BE375,BH375,BK375,BN375,BQ375,BT375,BW375,BZ375,CC375,CF375)</f>
        <v>1.3936998377356</v>
      </c>
    </row>
    <row r="376" customFormat="false" ht="26.8" hidden="false" customHeight="false" outlineLevel="0" collapsed="false">
      <c r="A376" s="57" t="n">
        <v>451.25</v>
      </c>
      <c r="B376" s="57" t="n">
        <v>534.5578</v>
      </c>
      <c r="C376" s="57" t="n">
        <v>7.8580153</v>
      </c>
      <c r="D376" s="57" t="n">
        <v>451.25</v>
      </c>
      <c r="E376" s="57" t="n">
        <v>368.9055</v>
      </c>
      <c r="F376" s="57" t="n">
        <v>8.8944384</v>
      </c>
      <c r="G376" s="57" t="n">
        <v>451.25</v>
      </c>
      <c r="H376" s="57" t="n">
        <v>404.8657</v>
      </c>
      <c r="I376" s="57" t="n">
        <v>11.043402</v>
      </c>
      <c r="J376" s="57" t="n">
        <v>451.25</v>
      </c>
      <c r="K376" s="57" t="n">
        <v>392.6725</v>
      </c>
      <c r="L376" s="57" t="n">
        <v>9.6708833</v>
      </c>
      <c r="M376" s="57" t="n">
        <v>451.25</v>
      </c>
      <c r="N376" s="57" t="n">
        <v>390.5652</v>
      </c>
      <c r="O376" s="57" t="n">
        <v>10.924427</v>
      </c>
      <c r="P376" s="57" t="n">
        <v>451.25</v>
      </c>
      <c r="Q376" s="57" t="n">
        <v>434.0477</v>
      </c>
      <c r="R376" s="57" t="n">
        <v>9.5093784</v>
      </c>
      <c r="S376" s="57" t="n">
        <v>451.25</v>
      </c>
      <c r="T376" s="57" t="n">
        <v>426.3553</v>
      </c>
      <c r="U376" s="57" t="n">
        <v>10.369684</v>
      </c>
      <c r="V376" s="57" t="n">
        <v>451.25</v>
      </c>
      <c r="W376" s="57" t="n">
        <v>392.8816</v>
      </c>
      <c r="X376" s="57" t="n">
        <v>11.172628</v>
      </c>
      <c r="Y376" s="57" t="n">
        <v>451.25</v>
      </c>
      <c r="Z376" s="57" t="n">
        <v>595.0244</v>
      </c>
      <c r="AA376" s="57" t="n">
        <v>5.5827699</v>
      </c>
      <c r="AB376" s="57" t="n">
        <v>451.25</v>
      </c>
      <c r="AC376" s="57" t="n">
        <v>309.1737</v>
      </c>
      <c r="AD376" s="57" t="n">
        <v>9.9733915</v>
      </c>
      <c r="AE376" s="57" t="n">
        <v>451.25</v>
      </c>
      <c r="AF376" s="57" t="n">
        <v>326.5134</v>
      </c>
      <c r="AG376" s="57" t="n">
        <v>9.7947655</v>
      </c>
      <c r="AH376" s="57" t="n">
        <v>451.25</v>
      </c>
      <c r="AI376" s="57" t="n">
        <v>410.0007</v>
      </c>
      <c r="AJ376" s="57" t="n">
        <v>8.8296619</v>
      </c>
      <c r="AK376" s="57" t="n">
        <v>451.25</v>
      </c>
      <c r="AL376" s="57" t="n">
        <v>344.4891</v>
      </c>
      <c r="AM376" s="57" t="n">
        <v>10.374264</v>
      </c>
      <c r="AN376" s="57" t="n">
        <v>451.25</v>
      </c>
      <c r="AO376" s="57" t="n">
        <v>415.0866</v>
      </c>
      <c r="AP376" s="57" t="n">
        <v>9.6537623</v>
      </c>
      <c r="AQ376" s="57" t="n">
        <v>451.25</v>
      </c>
      <c r="AR376" s="57" t="n">
        <v>423.5861</v>
      </c>
      <c r="AS376" s="57" t="n">
        <v>10.931843</v>
      </c>
      <c r="AT376" s="57" t="n">
        <v>451.25</v>
      </c>
      <c r="AU376" s="57" t="n">
        <v>298.1559</v>
      </c>
      <c r="AV376" s="57" t="n">
        <v>10.001963</v>
      </c>
      <c r="AW376" s="57" t="n">
        <v>451.25</v>
      </c>
      <c r="AX376" s="57" t="n">
        <v>551.2343</v>
      </c>
      <c r="AY376" s="57" t="n">
        <v>7.25747</v>
      </c>
      <c r="AZ376" s="57" t="n">
        <v>451.25</v>
      </c>
      <c r="BA376" s="57" t="n">
        <v>434.8263</v>
      </c>
      <c r="BB376" s="57" t="n">
        <v>10.305125</v>
      </c>
      <c r="BC376" s="57" t="n">
        <v>451.25</v>
      </c>
      <c r="BD376" s="57" t="n">
        <v>367.6239</v>
      </c>
      <c r="BE376" s="57" t="n">
        <v>10.512977</v>
      </c>
      <c r="BF376" s="57" t="n">
        <v>451.25</v>
      </c>
      <c r="BG376" s="57" t="n">
        <v>387.7072</v>
      </c>
      <c r="BH376" s="57" t="n">
        <v>9.1474373</v>
      </c>
      <c r="BI376" s="57" t="n">
        <v>451.25</v>
      </c>
      <c r="BJ376" s="57" t="n">
        <v>394.5346</v>
      </c>
      <c r="BK376" s="57" t="n">
        <v>10.834133</v>
      </c>
      <c r="BL376" s="57" t="n">
        <v>451.25</v>
      </c>
      <c r="BM376" s="57" t="n">
        <v>468.4845</v>
      </c>
      <c r="BN376" s="57" t="n">
        <v>8.7017448</v>
      </c>
      <c r="BO376" s="57" t="n">
        <v>451.25</v>
      </c>
      <c r="BP376" s="57" t="n">
        <v>443.2715</v>
      </c>
      <c r="BQ376" s="57" t="n">
        <v>9.6863686</v>
      </c>
      <c r="BR376" s="57" t="n">
        <v>451.25</v>
      </c>
      <c r="BS376" s="57" t="n">
        <v>468.7653</v>
      </c>
      <c r="BT376" s="57" t="n">
        <v>9.6126499</v>
      </c>
      <c r="BU376" s="57" t="n">
        <v>451.25</v>
      </c>
      <c r="BV376" s="57" t="n">
        <v>479.8591</v>
      </c>
      <c r="BW376" s="57" t="n">
        <v>8.6165758</v>
      </c>
      <c r="BX376" s="57" t="n">
        <v>451.25</v>
      </c>
      <c r="BY376" s="57" t="n">
        <v>388.8525</v>
      </c>
      <c r="BZ376" s="57" t="n">
        <v>9.5322792</v>
      </c>
      <c r="CA376" s="57" t="n">
        <v>451.25</v>
      </c>
      <c r="CB376" s="57" t="n">
        <v>357.9595</v>
      </c>
      <c r="CC376" s="57" t="n">
        <v>9.5331516</v>
      </c>
      <c r="CD376" s="57" t="n">
        <v>451.25</v>
      </c>
      <c r="CE376" s="57" t="n">
        <v>485.5793</v>
      </c>
      <c r="CF376" s="57" t="n">
        <v>7.8960742</v>
      </c>
      <c r="CG376" s="57"/>
      <c r="CH376" s="65" t="n">
        <f aca="false">AH376</f>
        <v>451.25</v>
      </c>
      <c r="CI376" s="66" t="n">
        <f aca="false">AVERAGE(B376,E376,H376,K376,N376,Q376,T376,W376,Z376,AC376,AF376,AI376,AL376,AO376,AR376,AU376,AX376,BA376,BD376,BG376,BJ376,BM376,BP376,BS376,BV376,BY376,CB376,CE376)</f>
        <v>417.699257142857</v>
      </c>
      <c r="CJ376" s="67" t="n">
        <f aca="false">AVERAGE(C376,F376,I376,L376,O376,R376,U376,X376,AA376,AD376,AG376,AJ376,AM376,AP376,AS376,AV376,AY376,BB376,BE376,BH376,BK376,BN376,BQ376,BT376,BW376,BZ376,CC376,CF376)</f>
        <v>9.50790228214286</v>
      </c>
      <c r="CK376" s="66" t="n">
        <f aca="false">STDEV(B376,E376,H376,K376,N376,Q376,T376,W376,Z376,AC376,AF376,AI376,AL376,AO376,AR376,AU376,AX376,BA376,BD376,BG376,BJ376,BM376,BP376,BS376,BV376,BY376,CB376,CE376)</f>
        <v>69.5466975432438</v>
      </c>
      <c r="CL376" s="67" t="n">
        <f aca="false">STDEV(C376,F376,I376,L376,O376,R376,U376,X376,AA376,AD376,AG376,AJ376,AM376,AP376,AS376,AV376,AY376,BB376,BE376,BH376,BK376,BN376,BQ376,BT376,BW376,BZ376,CC376,CF376)</f>
        <v>1.26048081944213</v>
      </c>
    </row>
    <row r="377" customFormat="false" ht="26.8" hidden="false" customHeight="false" outlineLevel="0" collapsed="false">
      <c r="A377" s="57" t="n">
        <v>452.5</v>
      </c>
      <c r="B377" s="57" t="n">
        <v>536.7905</v>
      </c>
      <c r="C377" s="57" t="n">
        <v>7.7487459</v>
      </c>
      <c r="D377" s="57" t="n">
        <v>452.5</v>
      </c>
      <c r="E377" s="57" t="n">
        <v>370.7555</v>
      </c>
      <c r="F377" s="57" t="n">
        <v>8.3462377</v>
      </c>
      <c r="G377" s="57" t="n">
        <v>452.5</v>
      </c>
      <c r="H377" s="57" t="n">
        <v>407.2205</v>
      </c>
      <c r="I377" s="57" t="n">
        <v>11.827372</v>
      </c>
      <c r="J377" s="57" t="n">
        <v>452.5</v>
      </c>
      <c r="K377" s="57" t="n">
        <v>392.1876</v>
      </c>
      <c r="L377" s="57" t="n">
        <v>9.5733915</v>
      </c>
      <c r="M377" s="57" t="n">
        <v>452.5</v>
      </c>
      <c r="N377" s="57" t="n">
        <v>369.3587</v>
      </c>
      <c r="O377" s="57" t="n">
        <v>9.959542</v>
      </c>
      <c r="P377" s="57" t="n">
        <v>452.5</v>
      </c>
      <c r="Q377" s="57" t="n">
        <v>430.674</v>
      </c>
      <c r="R377" s="57" t="n">
        <v>9.4672846</v>
      </c>
      <c r="S377" s="57" t="n">
        <v>452.5</v>
      </c>
      <c r="T377" s="57" t="n">
        <v>429.1184</v>
      </c>
      <c r="U377" s="57" t="n">
        <v>10.100654</v>
      </c>
      <c r="V377" s="57" t="n">
        <v>452.5</v>
      </c>
      <c r="W377" s="57" t="n">
        <v>396.1736</v>
      </c>
      <c r="X377" s="57" t="n">
        <v>11.600327</v>
      </c>
      <c r="Y377" s="57" t="n">
        <v>452.5</v>
      </c>
      <c r="Z377" s="57" t="n">
        <v>471.9942</v>
      </c>
      <c r="AA377" s="57" t="n">
        <v>6.1013086</v>
      </c>
      <c r="AB377" s="57" t="n">
        <v>452.5</v>
      </c>
      <c r="AC377" s="57" t="n">
        <v>323.211</v>
      </c>
      <c r="AD377" s="57" t="n">
        <v>10.542421</v>
      </c>
      <c r="AE377" s="57" t="n">
        <v>452.5</v>
      </c>
      <c r="AF377" s="57" t="n">
        <v>349.903</v>
      </c>
      <c r="AG377" s="57" t="n">
        <v>10.739258</v>
      </c>
      <c r="AH377" s="57" t="n">
        <v>452.5</v>
      </c>
      <c r="AI377" s="57" t="n">
        <v>414.8457</v>
      </c>
      <c r="AJ377" s="57" t="n">
        <v>9.0113413</v>
      </c>
      <c r="AK377" s="57" t="n">
        <v>452.5</v>
      </c>
      <c r="AL377" s="57" t="n">
        <v>347.6491</v>
      </c>
      <c r="AM377" s="57" t="n">
        <v>10.360851</v>
      </c>
      <c r="AN377" s="57" t="n">
        <v>452.5</v>
      </c>
      <c r="AO377" s="57" t="n">
        <v>401.3004</v>
      </c>
      <c r="AP377" s="57" t="n">
        <v>9.3782988</v>
      </c>
      <c r="AQ377" s="57" t="n">
        <v>452.5</v>
      </c>
      <c r="AR377" s="57" t="n">
        <v>431.508</v>
      </c>
      <c r="AS377" s="57" t="n">
        <v>10.481134</v>
      </c>
      <c r="AT377" s="57" t="n">
        <v>452.5</v>
      </c>
      <c r="AU377" s="57" t="n">
        <v>299.9412</v>
      </c>
      <c r="AV377" s="57" t="n">
        <v>9.055289</v>
      </c>
      <c r="AW377" s="57" t="n">
        <v>452.5</v>
      </c>
      <c r="AX377" s="57" t="n">
        <v>544.1011</v>
      </c>
      <c r="AY377" s="57" t="n">
        <v>7.2862595</v>
      </c>
      <c r="AZ377" s="57" t="n">
        <v>452.5</v>
      </c>
      <c r="BA377" s="57" t="n">
        <v>437.8192</v>
      </c>
      <c r="BB377" s="57" t="n">
        <v>10.373937</v>
      </c>
      <c r="BC377" s="57" t="n">
        <v>452.5</v>
      </c>
      <c r="BD377" s="57" t="n">
        <v>383.1741</v>
      </c>
      <c r="BE377" s="57" t="n">
        <v>10.551908</v>
      </c>
      <c r="BF377" s="57" t="n">
        <v>452.5</v>
      </c>
      <c r="BG377" s="57" t="n">
        <v>399.7019</v>
      </c>
      <c r="BH377" s="57" t="n">
        <v>8.3267176</v>
      </c>
      <c r="BI377" s="57" t="n">
        <v>452.5</v>
      </c>
      <c r="BJ377" s="57" t="n">
        <v>389.6763</v>
      </c>
      <c r="BK377" s="57" t="n">
        <v>10.865867</v>
      </c>
      <c r="BL377" s="57" t="n">
        <v>452.5</v>
      </c>
      <c r="BM377" s="57" t="n">
        <v>486.1931</v>
      </c>
      <c r="BN377" s="57" t="n">
        <v>8.5217012</v>
      </c>
      <c r="BO377" s="57" t="n">
        <v>452.5</v>
      </c>
      <c r="BP377" s="57" t="n">
        <v>446.8278</v>
      </c>
      <c r="BQ377" s="57" t="n">
        <v>9.9609597</v>
      </c>
      <c r="BR377" s="57" t="n">
        <v>452.5</v>
      </c>
      <c r="BS377" s="57" t="n">
        <v>461.976</v>
      </c>
      <c r="BT377" s="57" t="n">
        <v>9.7721919</v>
      </c>
      <c r="BU377" s="57" t="n">
        <v>452.5</v>
      </c>
      <c r="BV377" s="57" t="n">
        <v>492.1319</v>
      </c>
      <c r="BW377" s="57" t="n">
        <v>9.22988</v>
      </c>
      <c r="BX377" s="57" t="n">
        <v>452.5</v>
      </c>
      <c r="BY377" s="57" t="n">
        <v>347.2218</v>
      </c>
      <c r="BZ377" s="57" t="n">
        <v>8.7203926</v>
      </c>
      <c r="CA377" s="57" t="n">
        <v>452.5</v>
      </c>
      <c r="CB377" s="57" t="n">
        <v>396.4745</v>
      </c>
      <c r="CC377" s="57" t="n">
        <v>10.496947</v>
      </c>
      <c r="CD377" s="57" t="n">
        <v>452.5</v>
      </c>
      <c r="CE377" s="57" t="n">
        <v>459.3418</v>
      </c>
      <c r="CF377" s="57" t="n">
        <v>8.5218103</v>
      </c>
      <c r="CG377" s="57"/>
      <c r="CH377" s="65" t="n">
        <f aca="false">AH377</f>
        <v>452.5</v>
      </c>
      <c r="CI377" s="66" t="n">
        <f aca="false">AVERAGE(B377,E377,H377,K377,N377,Q377,T377,W377,Z377,AC377,AF377,AI377,AL377,AO377,AR377,AU377,AX377,BA377,BD377,BG377,BJ377,BM377,BP377,BS377,BV377,BY377,CB377,CE377)</f>
        <v>414.902532142857</v>
      </c>
      <c r="CJ377" s="67" t="n">
        <f aca="false">AVERAGE(C377,F377,I377,L377,O377,R377,U377,X377,AA377,AD377,AG377,AJ377,AM377,AP377,AS377,AV377,AY377,BB377,BE377,BH377,BK377,BN377,BQ377,BT377,BW377,BZ377,CC377,CF377)</f>
        <v>9.53292957857143</v>
      </c>
      <c r="CK377" s="66" t="n">
        <f aca="false">STDEV(B377,E377,H377,K377,N377,Q377,T377,W377,Z377,AC377,AF377,AI377,AL377,AO377,AR377,AU377,AX377,BA377,BD377,BG377,BJ377,BM377,BP377,BS377,BV377,BY377,CB377,CE377)</f>
        <v>59.1972934815126</v>
      </c>
      <c r="CL377" s="67" t="n">
        <f aca="false">STDEV(C377,F377,I377,L377,O377,R377,U377,X377,AA377,AD377,AG377,AJ377,AM377,AP377,AS377,AV377,AY377,BB377,BE377,BH377,BK377,BN377,BQ377,BT377,BW377,BZ377,CC377,CF377)</f>
        <v>1.29086491557133</v>
      </c>
    </row>
    <row r="378" customFormat="false" ht="26.8" hidden="false" customHeight="false" outlineLevel="0" collapsed="false">
      <c r="A378" s="57" t="n">
        <v>453.75</v>
      </c>
      <c r="B378" s="57" t="n">
        <v>553.1512</v>
      </c>
      <c r="C378" s="57" t="n">
        <v>7.7731734</v>
      </c>
      <c r="D378" s="57" t="n">
        <v>453.75</v>
      </c>
      <c r="E378" s="57" t="n">
        <v>415.1642</v>
      </c>
      <c r="F378" s="57" t="n">
        <v>8.8342421</v>
      </c>
      <c r="G378" s="57" t="n">
        <v>453.75</v>
      </c>
      <c r="H378" s="57" t="n">
        <v>393.7381</v>
      </c>
      <c r="I378" s="57" t="n">
        <v>11.272192</v>
      </c>
      <c r="J378" s="57" t="n">
        <v>453.75</v>
      </c>
      <c r="K378" s="57" t="n">
        <v>410.0864</v>
      </c>
      <c r="L378" s="57" t="n">
        <v>10.140349</v>
      </c>
      <c r="M378" s="57" t="n">
        <v>453.75</v>
      </c>
      <c r="N378" s="57" t="n">
        <v>379.2293</v>
      </c>
      <c r="O378" s="57" t="n">
        <v>10.542857</v>
      </c>
      <c r="P378" s="57" t="n">
        <v>453.75</v>
      </c>
      <c r="Q378" s="57" t="n">
        <v>426.2295</v>
      </c>
      <c r="R378" s="57" t="n">
        <v>9.9881134</v>
      </c>
      <c r="S378" s="57" t="n">
        <v>453.75</v>
      </c>
      <c r="T378" s="57" t="n">
        <v>418.1965</v>
      </c>
      <c r="U378" s="57" t="n">
        <v>9.940349</v>
      </c>
      <c r="V378" s="57" t="n">
        <v>453.75</v>
      </c>
      <c r="W378" s="57" t="n">
        <v>387.7478</v>
      </c>
      <c r="X378" s="57" t="n">
        <v>10.944929</v>
      </c>
      <c r="Y378" s="57" t="n">
        <v>453.75</v>
      </c>
      <c r="Z378" s="57" t="n">
        <v>352.1</v>
      </c>
      <c r="AA378" s="57" t="n">
        <v>6.778735</v>
      </c>
      <c r="AB378" s="57" t="n">
        <v>453.75</v>
      </c>
      <c r="AC378" s="57" t="n">
        <v>324.9995</v>
      </c>
      <c r="AD378" s="57" t="n">
        <v>11.104471</v>
      </c>
      <c r="AE378" s="57" t="n">
        <v>453.75</v>
      </c>
      <c r="AF378" s="57" t="n">
        <v>351.7803</v>
      </c>
      <c r="AG378" s="57" t="n">
        <v>11.143184</v>
      </c>
      <c r="AH378" s="57" t="n">
        <v>453.75</v>
      </c>
      <c r="AI378" s="57" t="n">
        <v>431.4736</v>
      </c>
      <c r="AJ378" s="57" t="n">
        <v>9.2995638</v>
      </c>
      <c r="AK378" s="57" t="n">
        <v>453.75</v>
      </c>
      <c r="AL378" s="57" t="n">
        <v>346.2706</v>
      </c>
      <c r="AM378" s="57" t="n">
        <v>9.8416576</v>
      </c>
      <c r="AN378" s="57" t="n">
        <v>453.75</v>
      </c>
      <c r="AO378" s="57" t="n">
        <v>356.6838</v>
      </c>
      <c r="AP378" s="57" t="n">
        <v>8.4087241</v>
      </c>
      <c r="AQ378" s="57" t="n">
        <v>453.75</v>
      </c>
      <c r="AR378" s="57" t="n">
        <v>435.8446</v>
      </c>
      <c r="AS378" s="57" t="n">
        <v>10.663904</v>
      </c>
      <c r="AT378" s="57" t="n">
        <v>453.75</v>
      </c>
      <c r="AU378" s="57" t="n">
        <v>319.3453</v>
      </c>
      <c r="AV378" s="57" t="n">
        <v>8.4593239</v>
      </c>
      <c r="AW378" s="57" t="n">
        <v>453.75</v>
      </c>
      <c r="AX378" s="57" t="n">
        <v>556.6751</v>
      </c>
      <c r="AY378" s="57" t="n">
        <v>7.2453653</v>
      </c>
      <c r="AZ378" s="57" t="n">
        <v>453.75</v>
      </c>
      <c r="BA378" s="57" t="n">
        <v>427.0467</v>
      </c>
      <c r="BB378" s="57" t="n">
        <v>10.251581</v>
      </c>
      <c r="BC378" s="57" t="n">
        <v>453.75</v>
      </c>
      <c r="BD378" s="57" t="n">
        <v>395.904</v>
      </c>
      <c r="BE378" s="57" t="n">
        <v>11.091385</v>
      </c>
      <c r="BF378" s="57" t="n">
        <v>453.75</v>
      </c>
      <c r="BG378" s="57" t="n">
        <v>432.4827</v>
      </c>
      <c r="BH378" s="57" t="n">
        <v>8.289422</v>
      </c>
      <c r="BI378" s="57" t="n">
        <v>453.75</v>
      </c>
      <c r="BJ378" s="57" t="n">
        <v>383.3445</v>
      </c>
      <c r="BK378" s="57" t="n">
        <v>10.9506</v>
      </c>
      <c r="BL378" s="57" t="n">
        <v>453.75</v>
      </c>
      <c r="BM378" s="57" t="n">
        <v>504.0515</v>
      </c>
      <c r="BN378" s="57" t="n">
        <v>8.789422</v>
      </c>
      <c r="BO378" s="57" t="n">
        <v>453.75</v>
      </c>
      <c r="BP378" s="57" t="n">
        <v>440.3725</v>
      </c>
      <c r="BQ378" s="57" t="n">
        <v>9.5671756</v>
      </c>
      <c r="BR378" s="57" t="n">
        <v>453.75</v>
      </c>
      <c r="BS378" s="57" t="n">
        <v>449.8777</v>
      </c>
      <c r="BT378" s="57" t="n">
        <v>9.5925845</v>
      </c>
      <c r="BU378" s="57" t="n">
        <v>453.75</v>
      </c>
      <c r="BV378" s="57" t="n">
        <v>481.7048</v>
      </c>
      <c r="BW378" s="57" t="n">
        <v>9.0902944</v>
      </c>
      <c r="BX378" s="57" t="n">
        <v>453.75</v>
      </c>
      <c r="BY378" s="57" t="n">
        <v>372.7715</v>
      </c>
      <c r="BZ378" s="57" t="n">
        <v>10.188004</v>
      </c>
      <c r="CA378" s="57" t="n">
        <v>453.75</v>
      </c>
      <c r="CB378" s="57" t="n">
        <v>395.0559</v>
      </c>
      <c r="CC378" s="57" t="n">
        <v>9.5222465</v>
      </c>
      <c r="CD378" s="57" t="n">
        <v>453.75</v>
      </c>
      <c r="CE378" s="57" t="n">
        <v>415.6367</v>
      </c>
      <c r="CF378" s="57" t="n">
        <v>8.6356598</v>
      </c>
      <c r="CG378" s="57"/>
      <c r="CH378" s="65" t="n">
        <f aca="false">AH378</f>
        <v>453.75</v>
      </c>
      <c r="CI378" s="66" t="n">
        <f aca="false">AVERAGE(B378,E378,H378,K378,N378,Q378,T378,W378,Z378,AC378,AF378,AI378,AL378,AO378,AR378,AU378,AX378,BA378,BD378,BG378,BJ378,BM378,BP378,BS378,BV378,BY378,CB378,CE378)</f>
        <v>412.748725</v>
      </c>
      <c r="CJ378" s="67" t="n">
        <f aca="false">AVERAGE(C378,F378,I378,L378,O378,R378,U378,X378,AA378,AD378,AG378,AJ378,AM378,AP378,AS378,AV378,AY378,BB378,BE378,BH378,BK378,BN378,BQ378,BT378,BW378,BZ378,CC378,CF378)</f>
        <v>9.58391101428571</v>
      </c>
      <c r="CK378" s="66" t="n">
        <f aca="false">STDEV(B378,E378,H378,K378,N378,Q378,T378,W378,Z378,AC378,AF378,AI378,AL378,AO378,AR378,AU378,AX378,BA378,BD378,BG378,BJ378,BM378,BP378,BS378,BV378,BY378,CB378,CE378)</f>
        <v>58.9798243823078</v>
      </c>
      <c r="CL378" s="67" t="n">
        <f aca="false">STDEV(C378,F378,I378,L378,O378,R378,U378,X378,AA378,AD378,AG378,AJ378,AM378,AP378,AS378,AV378,AY378,BB378,BE378,BH378,BK378,BN378,BQ378,BT378,BW378,BZ378,CC378,CF378)</f>
        <v>1.22487608988308</v>
      </c>
    </row>
    <row r="379" customFormat="false" ht="26.8" hidden="false" customHeight="false" outlineLevel="0" collapsed="false">
      <c r="A379" s="57" t="n">
        <v>455</v>
      </c>
      <c r="B379" s="57" t="n">
        <v>549.2963</v>
      </c>
      <c r="C379" s="57" t="n">
        <v>7.6735005</v>
      </c>
      <c r="D379" s="57" t="n">
        <v>455</v>
      </c>
      <c r="E379" s="57" t="n">
        <v>444.4992</v>
      </c>
      <c r="F379" s="57" t="n">
        <v>9.306434</v>
      </c>
      <c r="G379" s="57" t="n">
        <v>455</v>
      </c>
      <c r="H379" s="57" t="n">
        <v>366.9278</v>
      </c>
      <c r="I379" s="57" t="n">
        <v>10.194438</v>
      </c>
      <c r="J379" s="57" t="n">
        <v>455</v>
      </c>
      <c r="K379" s="57" t="n">
        <v>424.4976</v>
      </c>
      <c r="L379" s="57" t="n">
        <v>10.449182</v>
      </c>
      <c r="M379" s="57" t="n">
        <v>455</v>
      </c>
      <c r="N379" s="57" t="n">
        <v>391.4699</v>
      </c>
      <c r="O379" s="57" t="n">
        <v>11.26325</v>
      </c>
      <c r="P379" s="57" t="n">
        <v>455</v>
      </c>
      <c r="Q379" s="57" t="n">
        <v>430.4784</v>
      </c>
      <c r="R379" s="57" t="n">
        <v>10.360196</v>
      </c>
      <c r="S379" s="57" t="n">
        <v>455</v>
      </c>
      <c r="T379" s="57" t="n">
        <v>419.1298</v>
      </c>
      <c r="U379" s="57" t="n">
        <v>10.061069</v>
      </c>
      <c r="V379" s="57" t="n">
        <v>455</v>
      </c>
      <c r="W379" s="57" t="n">
        <v>378.5787</v>
      </c>
      <c r="X379" s="57" t="n">
        <v>10.425954</v>
      </c>
      <c r="Y379" s="57" t="n">
        <v>455</v>
      </c>
      <c r="Z379" s="57" t="n">
        <v>425.6947</v>
      </c>
      <c r="AA379" s="57" t="n">
        <v>8.2567067</v>
      </c>
      <c r="AB379" s="57" t="n">
        <v>455</v>
      </c>
      <c r="AC379" s="57" t="n">
        <v>322.9401</v>
      </c>
      <c r="AD379" s="57" t="n">
        <v>11.155289</v>
      </c>
      <c r="AE379" s="57" t="n">
        <v>455</v>
      </c>
      <c r="AF379" s="57" t="n">
        <v>340.8687</v>
      </c>
      <c r="AG379" s="57" t="n">
        <v>10.246129</v>
      </c>
      <c r="AH379" s="57" t="n">
        <v>455</v>
      </c>
      <c r="AI379" s="57" t="n">
        <v>432.6699</v>
      </c>
      <c r="AJ379" s="57" t="n">
        <v>9.1803708</v>
      </c>
      <c r="AK379" s="57" t="n">
        <v>455</v>
      </c>
      <c r="AL379" s="57" t="n">
        <v>362.7963</v>
      </c>
      <c r="AM379" s="57" t="n">
        <v>9.8636859</v>
      </c>
      <c r="AN379" s="57" t="n">
        <v>455</v>
      </c>
      <c r="AO379" s="57" t="n">
        <v>315.1473</v>
      </c>
      <c r="AP379" s="57" t="n">
        <v>7.9115594</v>
      </c>
      <c r="AQ379" s="57" t="n">
        <v>455</v>
      </c>
      <c r="AR379" s="57" t="n">
        <v>421.5185</v>
      </c>
      <c r="AS379" s="57" t="n">
        <v>10.6759</v>
      </c>
      <c r="AT379" s="57" t="n">
        <v>455</v>
      </c>
      <c r="AU379" s="57" t="n">
        <v>363.5837</v>
      </c>
      <c r="AV379" s="57" t="n">
        <v>9.080807</v>
      </c>
      <c r="AW379" s="57" t="n">
        <v>455</v>
      </c>
      <c r="AX379" s="57" t="n">
        <v>560.2878</v>
      </c>
      <c r="AY379" s="57" t="n">
        <v>6.9886587</v>
      </c>
      <c r="AZ379" s="57" t="n">
        <v>455</v>
      </c>
      <c r="BA379" s="57" t="n">
        <v>423.6223</v>
      </c>
      <c r="BB379" s="57" t="n">
        <v>10.460414</v>
      </c>
      <c r="BC379" s="57" t="n">
        <v>455</v>
      </c>
      <c r="BD379" s="57" t="n">
        <v>393.333</v>
      </c>
      <c r="BE379" s="57" t="n">
        <v>10.712868</v>
      </c>
      <c r="BF379" s="57" t="n">
        <v>455</v>
      </c>
      <c r="BG379" s="57" t="n">
        <v>463.2985</v>
      </c>
      <c r="BH379" s="57" t="n">
        <v>8.968157</v>
      </c>
      <c r="BI379" s="57" t="n">
        <v>455</v>
      </c>
      <c r="BJ379" s="57" t="n">
        <v>382.3275</v>
      </c>
      <c r="BK379" s="57" t="n">
        <v>10.577426</v>
      </c>
      <c r="BL379" s="57" t="n">
        <v>455</v>
      </c>
      <c r="BM379" s="57" t="n">
        <v>487.8198</v>
      </c>
      <c r="BN379" s="57" t="n">
        <v>8.855398</v>
      </c>
      <c r="BO379" s="57" t="n">
        <v>455</v>
      </c>
      <c r="BP379" s="57" t="n">
        <v>458.8047</v>
      </c>
      <c r="BQ379" s="57" t="n">
        <v>9.5599782</v>
      </c>
      <c r="BR379" s="57" t="n">
        <v>455</v>
      </c>
      <c r="BS379" s="57" t="n">
        <v>437.2279</v>
      </c>
      <c r="BT379" s="57" t="n">
        <v>9.1181025</v>
      </c>
      <c r="BU379" s="57" t="n">
        <v>455</v>
      </c>
      <c r="BV379" s="57" t="n">
        <v>462.5586</v>
      </c>
      <c r="BW379" s="57" t="n">
        <v>9.108615</v>
      </c>
      <c r="BX379" s="57" t="n">
        <v>455</v>
      </c>
      <c r="BY379" s="57" t="n">
        <v>365.9987</v>
      </c>
      <c r="BZ379" s="57" t="n">
        <v>10.902399</v>
      </c>
      <c r="CA379" s="57" t="n">
        <v>455</v>
      </c>
      <c r="CB379" s="57" t="n">
        <v>422.1417</v>
      </c>
      <c r="CC379" s="57" t="n">
        <v>9.5611778</v>
      </c>
      <c r="CD379" s="57" t="n">
        <v>455</v>
      </c>
      <c r="CE379" s="57" t="n">
        <v>357.52</v>
      </c>
      <c r="CF379" s="57" t="n">
        <v>8.7439477</v>
      </c>
      <c r="CG379" s="57"/>
      <c r="CH379" s="65" t="n">
        <f aca="false">AH379</f>
        <v>455</v>
      </c>
      <c r="CI379" s="66" t="n">
        <f aca="false">AVERAGE(B379,E379,H379,K379,N379,Q379,T379,W379,Z379,AC379,AF379,AI379,AL379,AO379,AR379,AU379,AX379,BA379,BD379,BG379,BJ379,BM379,BP379,BS379,BV379,BY379,CB379,CE379)</f>
        <v>414.465621428572</v>
      </c>
      <c r="CJ379" s="67" t="n">
        <f aca="false">AVERAGE(C379,F379,I379,L379,O379,R379,U379,X379,AA379,AD379,AG379,AJ379,AM379,AP379,AS379,AV379,AY379,BB379,BE379,BH379,BK379,BN379,BQ379,BT379,BW379,BZ379,CC379,CF379)</f>
        <v>9.6307719</v>
      </c>
      <c r="CK379" s="66" t="n">
        <f aca="false">STDEV(B379,E379,H379,K379,N379,Q379,T379,W379,Z379,AC379,AF379,AI379,AL379,AO379,AR379,AU379,AX379,BA379,BD379,BG379,BJ379,BM379,BP379,BS379,BV379,BY379,CB379,CE379)</f>
        <v>59.0043282391835</v>
      </c>
      <c r="CL379" s="67" t="n">
        <f aca="false">STDEV(C379,F379,I379,L379,O379,R379,U379,X379,AA379,AD379,AG379,AJ379,AM379,AP379,AS379,AV379,AY379,BB379,BE379,BH379,BK379,BN379,BQ379,BT379,BW379,BZ379,CC379,CF379)</f>
        <v>1.08630883604192</v>
      </c>
    </row>
    <row r="380" customFormat="false" ht="26.8" hidden="false" customHeight="false" outlineLevel="0" collapsed="false">
      <c r="A380" s="57" t="n">
        <v>456.25</v>
      </c>
      <c r="B380" s="57" t="n">
        <v>536.734</v>
      </c>
      <c r="C380" s="57" t="n">
        <v>7.3302072</v>
      </c>
      <c r="D380" s="57" t="n">
        <v>456.25</v>
      </c>
      <c r="E380" s="57" t="n">
        <v>450.162</v>
      </c>
      <c r="F380" s="57" t="n">
        <v>8.9794984</v>
      </c>
      <c r="G380" s="57" t="n">
        <v>456.25</v>
      </c>
      <c r="H380" s="57" t="n">
        <v>373.7533</v>
      </c>
      <c r="I380" s="57" t="n">
        <v>10.302508</v>
      </c>
      <c r="J380" s="57" t="n">
        <v>456.25</v>
      </c>
      <c r="K380" s="57" t="n">
        <v>415.8533</v>
      </c>
      <c r="L380" s="57" t="n">
        <v>10.308506</v>
      </c>
      <c r="M380" s="57" t="n">
        <v>456.25</v>
      </c>
      <c r="N380" s="57" t="n">
        <v>378.0191</v>
      </c>
      <c r="O380" s="57" t="n">
        <v>10.363032</v>
      </c>
      <c r="P380" s="57" t="n">
        <v>456.25</v>
      </c>
      <c r="Q380" s="57" t="n">
        <v>433.1195</v>
      </c>
      <c r="R380" s="57" t="n">
        <v>9.8100327</v>
      </c>
      <c r="S380" s="57" t="n">
        <v>456.25</v>
      </c>
      <c r="T380" s="57" t="n">
        <v>418.2458</v>
      </c>
      <c r="U380" s="57" t="n">
        <v>10.059651</v>
      </c>
      <c r="V380" s="57" t="n">
        <v>456.25</v>
      </c>
      <c r="W380" s="57" t="n">
        <v>386.5111</v>
      </c>
      <c r="X380" s="57" t="n">
        <v>10.793893</v>
      </c>
      <c r="Y380" s="57" t="n">
        <v>456.25</v>
      </c>
      <c r="Z380" s="57" t="n">
        <v>402.2848</v>
      </c>
      <c r="AA380" s="57" t="n">
        <v>9.0907306</v>
      </c>
      <c r="AB380" s="57" t="n">
        <v>456.25</v>
      </c>
      <c r="AC380" s="57" t="n">
        <v>334.2447</v>
      </c>
      <c r="AD380" s="57" t="n">
        <v>12.523882</v>
      </c>
      <c r="AE380" s="57" t="n">
        <v>456.25</v>
      </c>
      <c r="AF380" s="57" t="n">
        <v>345.727</v>
      </c>
      <c r="AG380" s="57" t="n">
        <v>10.053762</v>
      </c>
      <c r="AH380" s="57" t="n">
        <v>456.25</v>
      </c>
      <c r="AI380" s="57" t="n">
        <v>416.2396</v>
      </c>
      <c r="AJ380" s="57" t="n">
        <v>8.6781897</v>
      </c>
      <c r="AK380" s="57" t="n">
        <v>456.25</v>
      </c>
      <c r="AL380" s="57" t="n">
        <v>346.4726</v>
      </c>
      <c r="AM380" s="57" t="n">
        <v>9.4727372</v>
      </c>
      <c r="AN380" s="57" t="n">
        <v>456.25</v>
      </c>
      <c r="AO380" s="57" t="n">
        <v>294.3763</v>
      </c>
      <c r="AP380" s="57" t="n">
        <v>8.4490731</v>
      </c>
      <c r="AQ380" s="57" t="n">
        <v>456.25</v>
      </c>
      <c r="AR380" s="57" t="n">
        <v>418.5625</v>
      </c>
      <c r="AS380" s="57" t="n">
        <v>10.858779</v>
      </c>
      <c r="AT380" s="57" t="n">
        <v>456.25</v>
      </c>
      <c r="AU380" s="57" t="n">
        <v>366.6824</v>
      </c>
      <c r="AV380" s="57" t="n">
        <v>9.512868</v>
      </c>
      <c r="AW380" s="57" t="n">
        <v>456.25</v>
      </c>
      <c r="AX380" s="57" t="n">
        <v>308.9889</v>
      </c>
      <c r="AY380" s="57" t="n">
        <v>6.3013086</v>
      </c>
      <c r="AZ380" s="57" t="n">
        <v>456.25</v>
      </c>
      <c r="BA380" s="57" t="n">
        <v>431.042</v>
      </c>
      <c r="BB380" s="57" t="n">
        <v>10.909051</v>
      </c>
      <c r="BC380" s="57" t="n">
        <v>456.25</v>
      </c>
      <c r="BD380" s="57" t="n">
        <v>401.7681</v>
      </c>
      <c r="BE380" s="57" t="n">
        <v>10.424318</v>
      </c>
      <c r="BF380" s="57" t="n">
        <v>456.25</v>
      </c>
      <c r="BG380" s="57" t="n">
        <v>462.2073</v>
      </c>
      <c r="BH380" s="57" t="n">
        <v>8.8799346</v>
      </c>
      <c r="BI380" s="57" t="n">
        <v>456.25</v>
      </c>
      <c r="BJ380" s="57" t="n">
        <v>386.51</v>
      </c>
      <c r="BK380" s="57" t="n">
        <v>10.330643</v>
      </c>
      <c r="BL380" s="57" t="n">
        <v>456.25</v>
      </c>
      <c r="BM380" s="57" t="n">
        <v>485.4276</v>
      </c>
      <c r="BN380" s="57" t="n">
        <v>8.7916031</v>
      </c>
      <c r="BO380" s="57" t="n">
        <v>456.25</v>
      </c>
      <c r="BP380" s="57" t="n">
        <v>457.852</v>
      </c>
      <c r="BQ380" s="57" t="n">
        <v>9.344711</v>
      </c>
      <c r="BR380" s="57" t="n">
        <v>456.25</v>
      </c>
      <c r="BS380" s="57" t="n">
        <v>443.5373</v>
      </c>
      <c r="BT380" s="57" t="n">
        <v>9.1130862</v>
      </c>
      <c r="BU380" s="57" t="n">
        <v>456.25</v>
      </c>
      <c r="BV380" s="57" t="n">
        <v>462.9229</v>
      </c>
      <c r="BW380" s="57" t="n">
        <v>9.8052345</v>
      </c>
      <c r="BX380" s="57" t="n">
        <v>456.25</v>
      </c>
      <c r="BY380" s="57" t="n">
        <v>349.3404</v>
      </c>
      <c r="BZ380" s="57" t="n">
        <v>11.238713</v>
      </c>
      <c r="CA380" s="57" t="n">
        <v>456.25</v>
      </c>
      <c r="CB380" s="57" t="n">
        <v>424.1281</v>
      </c>
      <c r="CC380" s="57" t="n">
        <v>9.4676118</v>
      </c>
      <c r="CD380" s="57" t="n">
        <v>456.25</v>
      </c>
      <c r="CE380" s="57" t="n">
        <v>357.9818</v>
      </c>
      <c r="CF380" s="57" t="n">
        <v>10.258451</v>
      </c>
      <c r="CG380" s="57"/>
      <c r="CH380" s="65" t="n">
        <f aca="false">AH380</f>
        <v>456.25</v>
      </c>
      <c r="CI380" s="66" t="n">
        <f aca="false">AVERAGE(B380,E380,H380,K380,N380,Q380,T380,W380,Z380,AC380,AF380,AI380,AL380,AO380,AR380,AU380,AX380,BA380,BD380,BG380,BJ380,BM380,BP380,BS380,BV380,BY380,CB380,CE380)</f>
        <v>403.167657142857</v>
      </c>
      <c r="CJ380" s="67" t="n">
        <f aca="false">AVERAGE(C380,F380,I380,L380,O380,R380,U380,X380,AA380,AD380,AG380,AJ380,AM380,AP380,AS380,AV380,AY380,BB380,BE380,BH380,BK380,BN380,BQ380,BT380,BW380,BZ380,CC380,CF380)</f>
        <v>9.69471484642857</v>
      </c>
      <c r="CK380" s="66" t="n">
        <f aca="false">STDEV(B380,E380,H380,K380,N380,Q380,T380,W380,Z380,AC380,AF380,AI380,AL380,AO380,AR380,AU380,AX380,BA380,BD380,BG380,BJ380,BM380,BP380,BS380,BV380,BY380,CB380,CE380)</f>
        <v>55.0071118988864</v>
      </c>
      <c r="CL380" s="67" t="n">
        <f aca="false">STDEV(C380,F380,I380,L380,O380,R380,U380,X380,AA380,AD380,AG380,AJ380,AM380,AP380,AS380,AV380,AY380,BB380,BE380,BH380,BK380,BN380,BQ380,BT380,BW380,BZ380,CC380,CF380)</f>
        <v>1.21415216830594</v>
      </c>
    </row>
    <row r="381" customFormat="false" ht="26.8" hidden="false" customHeight="false" outlineLevel="0" collapsed="false">
      <c r="A381" s="57" t="n">
        <v>457.5</v>
      </c>
      <c r="B381" s="57" t="n">
        <v>542.5291</v>
      </c>
      <c r="C381" s="57" t="n">
        <v>6.8938931</v>
      </c>
      <c r="D381" s="57" t="n">
        <v>457.5</v>
      </c>
      <c r="E381" s="57" t="n">
        <v>469.4677</v>
      </c>
      <c r="F381" s="57" t="n">
        <v>9.0789531</v>
      </c>
      <c r="G381" s="57" t="n">
        <v>457.5</v>
      </c>
      <c r="H381" s="57" t="n">
        <v>389.503</v>
      </c>
      <c r="I381" s="57" t="n">
        <v>10.821265</v>
      </c>
      <c r="J381" s="57" t="n">
        <v>457.5</v>
      </c>
      <c r="K381" s="57" t="n">
        <v>398.4455</v>
      </c>
      <c r="L381" s="57" t="n">
        <v>10.487023</v>
      </c>
      <c r="M381" s="57" t="n">
        <v>457.5</v>
      </c>
      <c r="N381" s="57" t="n">
        <v>402.837</v>
      </c>
      <c r="O381" s="57" t="n">
        <v>10.080589</v>
      </c>
      <c r="P381" s="57" t="n">
        <v>457.5</v>
      </c>
      <c r="Q381" s="57" t="n">
        <v>435.0435</v>
      </c>
      <c r="R381" s="57" t="n">
        <v>9.6565976</v>
      </c>
      <c r="S381" s="57" t="n">
        <v>457.5</v>
      </c>
      <c r="T381" s="57" t="n">
        <v>399.5009</v>
      </c>
      <c r="U381" s="57" t="n">
        <v>9.1653217</v>
      </c>
      <c r="V381" s="57" t="n">
        <v>457.5</v>
      </c>
      <c r="W381" s="57" t="n">
        <v>390.8901</v>
      </c>
      <c r="X381" s="57" t="n">
        <v>10.844711</v>
      </c>
      <c r="Y381" s="57" t="n">
        <v>457.5</v>
      </c>
      <c r="Z381" s="57" t="n">
        <v>411.8695</v>
      </c>
      <c r="AA381" s="57" t="n">
        <v>10.746238</v>
      </c>
      <c r="AB381" s="57" t="n">
        <v>457.5</v>
      </c>
      <c r="AC381" s="57" t="n">
        <v>307.1928</v>
      </c>
      <c r="AD381" s="57" t="n">
        <v>10.09771</v>
      </c>
      <c r="AE381" s="57" t="n">
        <v>457.5</v>
      </c>
      <c r="AF381" s="57" t="n">
        <v>354.8945</v>
      </c>
      <c r="AG381" s="57" t="n">
        <v>10</v>
      </c>
      <c r="AH381" s="57" t="n">
        <v>457.5</v>
      </c>
      <c r="AI381" s="57" t="n">
        <v>416.2371</v>
      </c>
      <c r="AJ381" s="57" t="n">
        <v>8.4440567</v>
      </c>
      <c r="AK381" s="57" t="n">
        <v>457.5</v>
      </c>
      <c r="AL381" s="57" t="n">
        <v>342.9232</v>
      </c>
      <c r="AM381" s="57" t="n">
        <v>9.9882225</v>
      </c>
      <c r="AN381" s="57" t="n">
        <v>457.5</v>
      </c>
      <c r="AO381" s="57" t="n">
        <v>295.5445</v>
      </c>
      <c r="AP381" s="57" t="n">
        <v>11.342857</v>
      </c>
      <c r="AQ381" s="57" t="n">
        <v>457.5</v>
      </c>
      <c r="AR381" s="57" t="n">
        <v>421.7369</v>
      </c>
      <c r="AS381" s="57" t="n">
        <v>11.016685</v>
      </c>
      <c r="AT381" s="57" t="n">
        <v>457.5</v>
      </c>
      <c r="AU381" s="57" t="n">
        <v>337.4689</v>
      </c>
      <c r="AV381" s="57" t="n">
        <v>9.3868048</v>
      </c>
      <c r="AW381" s="57" t="n">
        <v>457.5</v>
      </c>
      <c r="AX381" s="57" t="n">
        <v>217.3518</v>
      </c>
      <c r="AY381" s="57" t="n">
        <v>6.2333697</v>
      </c>
      <c r="AZ381" s="57" t="n">
        <v>457.5</v>
      </c>
      <c r="BA381" s="57" t="n">
        <v>432.3828</v>
      </c>
      <c r="BB381" s="57" t="n">
        <v>10.736859</v>
      </c>
      <c r="BC381" s="57" t="n">
        <v>457.5</v>
      </c>
      <c r="BD381" s="57" t="n">
        <v>409.0137</v>
      </c>
      <c r="BE381" s="57" t="n">
        <v>10.225518</v>
      </c>
      <c r="BF381" s="57" t="n">
        <v>457.5</v>
      </c>
      <c r="BG381" s="57" t="n">
        <v>448.1527</v>
      </c>
      <c r="BH381" s="57" t="n">
        <v>8.8284624</v>
      </c>
      <c r="BI381" s="57" t="n">
        <v>457.5</v>
      </c>
      <c r="BJ381" s="57" t="n">
        <v>391.914</v>
      </c>
      <c r="BK381" s="57" t="n">
        <v>10.702508</v>
      </c>
      <c r="BL381" s="57" t="n">
        <v>457.5</v>
      </c>
      <c r="BM381" s="57" t="n">
        <v>489.1718</v>
      </c>
      <c r="BN381" s="57" t="n">
        <v>8.8183206</v>
      </c>
      <c r="BO381" s="57" t="n">
        <v>457.5</v>
      </c>
      <c r="BP381" s="57" t="n">
        <v>454.5576</v>
      </c>
      <c r="BQ381" s="57" t="n">
        <v>9.2857143</v>
      </c>
      <c r="BR381" s="57" t="n">
        <v>457.5</v>
      </c>
      <c r="BS381" s="57" t="n">
        <v>451.6407</v>
      </c>
      <c r="BT381" s="57" t="n">
        <v>9.6581243</v>
      </c>
      <c r="BU381" s="57" t="n">
        <v>457.5</v>
      </c>
      <c r="BV381" s="57" t="n">
        <v>461.7501</v>
      </c>
      <c r="BW381" s="57" t="n">
        <v>10.014395</v>
      </c>
      <c r="BX381" s="57" t="n">
        <v>457.5</v>
      </c>
      <c r="BY381" s="57" t="n">
        <v>316.875</v>
      </c>
      <c r="BZ381" s="57" t="n">
        <v>9.7065431</v>
      </c>
      <c r="CA381" s="57" t="n">
        <v>457.5</v>
      </c>
      <c r="CB381" s="57" t="n">
        <v>418.4172</v>
      </c>
      <c r="CC381" s="57" t="n">
        <v>9.2389313</v>
      </c>
      <c r="CD381" s="57" t="n">
        <v>457.5</v>
      </c>
      <c r="CE381" s="57" t="n">
        <v>344.6988</v>
      </c>
      <c r="CF381" s="57" t="n">
        <v>10.671647</v>
      </c>
      <c r="CG381" s="57"/>
      <c r="CH381" s="65" t="n">
        <f aca="false">AH381</f>
        <v>457.5</v>
      </c>
      <c r="CI381" s="66" t="n">
        <f aca="false">AVERAGE(B381,E381,H381,K381,N381,Q381,T381,W381,Z381,AC381,AF381,AI381,AL381,AO381,AR381,AU381,AX381,BA381,BD381,BG381,BJ381,BM381,BP381,BS381,BV381,BY381,CB381,CE381)</f>
        <v>398.286085714286</v>
      </c>
      <c r="CJ381" s="67" t="n">
        <f aca="false">AVERAGE(C381,F381,I381,L381,O381,R381,U381,X381,AA381,AD381,AG381,AJ381,AM381,AP381,AS381,AV381,AY381,BB381,BE381,BH381,BK381,BN381,BQ381,BT381,BW381,BZ381,CC381,CF381)</f>
        <v>9.72040429285714</v>
      </c>
      <c r="CK381" s="66" t="n">
        <f aca="false">STDEV(B381,E381,H381,K381,N381,Q381,T381,W381,Z381,AC381,AF381,AI381,AL381,AO381,AR381,AU381,AX381,BA381,BD381,BG381,BJ381,BM381,BP381,BS381,BV381,BY381,CB381,CE381)</f>
        <v>66.85612859974</v>
      </c>
      <c r="CL381" s="67" t="n">
        <f aca="false">STDEV(C381,F381,I381,L381,O381,R381,U381,X381,AA381,AD381,AG381,AJ381,AM381,AP381,AS381,AV381,AY381,BB381,BE381,BH381,BK381,BN381,BQ381,BT381,BW381,BZ381,CC381,CF381)</f>
        <v>1.16653272814874</v>
      </c>
    </row>
    <row r="382" customFormat="false" ht="26.8" hidden="false" customHeight="false" outlineLevel="0" collapsed="false">
      <c r="A382" s="57" t="n">
        <v>458.75</v>
      </c>
      <c r="B382" s="57" t="n">
        <v>577.463</v>
      </c>
      <c r="C382" s="57" t="n">
        <v>6.8730643</v>
      </c>
      <c r="D382" s="57" t="n">
        <v>458.75</v>
      </c>
      <c r="E382" s="57" t="n">
        <v>476.2354</v>
      </c>
      <c r="F382" s="57" t="n">
        <v>8.9604144</v>
      </c>
      <c r="G382" s="57" t="n">
        <v>458.75</v>
      </c>
      <c r="H382" s="57" t="n">
        <v>391.2828</v>
      </c>
      <c r="I382" s="57" t="n">
        <v>10.546456</v>
      </c>
      <c r="J382" s="57" t="n">
        <v>458.75</v>
      </c>
      <c r="K382" s="57" t="n">
        <v>398.9888</v>
      </c>
      <c r="L382" s="57" t="n">
        <v>10.570774</v>
      </c>
      <c r="M382" s="57" t="n">
        <v>458.75</v>
      </c>
      <c r="N382" s="57" t="n">
        <v>397.7899</v>
      </c>
      <c r="O382" s="57" t="n">
        <v>9.4251908</v>
      </c>
      <c r="P382" s="57" t="n">
        <v>458.75</v>
      </c>
      <c r="Q382" s="57" t="n">
        <v>410.6659</v>
      </c>
      <c r="R382" s="57" t="n">
        <v>9.6955289</v>
      </c>
      <c r="S382" s="57" t="n">
        <v>458.75</v>
      </c>
      <c r="T382" s="57" t="n">
        <v>409.0378</v>
      </c>
      <c r="U382" s="57" t="n">
        <v>9.4977099</v>
      </c>
      <c r="V382" s="57" t="n">
        <v>458.75</v>
      </c>
      <c r="W382" s="57" t="n">
        <v>386.5544</v>
      </c>
      <c r="X382" s="57" t="n">
        <v>10.471429</v>
      </c>
      <c r="Y382" s="57" t="n">
        <v>458.75</v>
      </c>
      <c r="Z382" s="57" t="n">
        <v>387.2763</v>
      </c>
      <c r="AA382" s="57" t="n">
        <v>10.760523</v>
      </c>
      <c r="AB382" s="57" t="n">
        <v>458.75</v>
      </c>
      <c r="AC382" s="57" t="n">
        <v>298.1376</v>
      </c>
      <c r="AD382" s="57" t="n">
        <v>9.768157</v>
      </c>
      <c r="AE382" s="57" t="n">
        <v>458.75</v>
      </c>
      <c r="AF382" s="57" t="n">
        <v>359.4637</v>
      </c>
      <c r="AG382" s="57" t="n">
        <v>10.35627</v>
      </c>
      <c r="AH382" s="57" t="n">
        <v>458.75</v>
      </c>
      <c r="AI382" s="57" t="n">
        <v>419.9771</v>
      </c>
      <c r="AJ382" s="57" t="n">
        <v>8.621265</v>
      </c>
      <c r="AK382" s="57" t="n">
        <v>458.75</v>
      </c>
      <c r="AL382" s="57" t="n">
        <v>342.1604</v>
      </c>
      <c r="AM382" s="57" t="n">
        <v>9.853108</v>
      </c>
      <c r="AN382" s="57" t="n">
        <v>458.75</v>
      </c>
      <c r="AO382" s="57" t="n">
        <v>287.8849</v>
      </c>
      <c r="AP382" s="57" t="n">
        <v>11.624973</v>
      </c>
      <c r="AQ382" s="57" t="n">
        <v>458.75</v>
      </c>
      <c r="AR382" s="57" t="n">
        <v>417.9033</v>
      </c>
      <c r="AS382" s="57" t="n">
        <v>11.089204</v>
      </c>
      <c r="AT382" s="57" t="n">
        <v>458.75</v>
      </c>
      <c r="AU382" s="57" t="n">
        <v>338.1226</v>
      </c>
      <c r="AV382" s="57" t="n">
        <v>10.163141</v>
      </c>
      <c r="AW382" s="57" t="n">
        <v>458.75</v>
      </c>
      <c r="AX382" s="57" t="n">
        <v>401.1896</v>
      </c>
      <c r="AY382" s="57" t="n">
        <v>10.151036</v>
      </c>
      <c r="AZ382" s="57" t="n">
        <v>458.75</v>
      </c>
      <c r="BA382" s="57" t="n">
        <v>432.3153</v>
      </c>
      <c r="BB382" s="57" t="n">
        <v>10.375682</v>
      </c>
      <c r="BC382" s="57" t="n">
        <v>458.75</v>
      </c>
      <c r="BD382" s="57" t="n">
        <v>411.5139</v>
      </c>
      <c r="BE382" s="57" t="n">
        <v>10.105453</v>
      </c>
      <c r="BF382" s="57" t="n">
        <v>458.75</v>
      </c>
      <c r="BG382" s="57" t="n">
        <v>446.6852</v>
      </c>
      <c r="BH382" s="57" t="n">
        <v>9.0258451</v>
      </c>
      <c r="BI382" s="57" t="n">
        <v>458.75</v>
      </c>
      <c r="BJ382" s="57" t="n">
        <v>386.9704</v>
      </c>
      <c r="BK382" s="57" t="n">
        <v>10.034351</v>
      </c>
      <c r="BL382" s="57" t="n">
        <v>458.75</v>
      </c>
      <c r="BM382" s="57" t="n">
        <v>484.2779</v>
      </c>
      <c r="BN382" s="57" t="n">
        <v>9.0557252</v>
      </c>
      <c r="BO382" s="57" t="n">
        <v>458.75</v>
      </c>
      <c r="BP382" s="57" t="n">
        <v>448.9644</v>
      </c>
      <c r="BQ382" s="57" t="n">
        <v>9.2037077</v>
      </c>
      <c r="BR382" s="57" t="n">
        <v>458.75</v>
      </c>
      <c r="BS382" s="57" t="n">
        <v>457.6343</v>
      </c>
      <c r="BT382" s="57" t="n">
        <v>10.00578</v>
      </c>
      <c r="BU382" s="57" t="n">
        <v>458.75</v>
      </c>
      <c r="BV382" s="57" t="n">
        <v>456.359</v>
      </c>
      <c r="BW382" s="57" t="n">
        <v>9.9869138</v>
      </c>
      <c r="BX382" s="57" t="n">
        <v>458.75</v>
      </c>
      <c r="BY382" s="57" t="n">
        <v>325.2734</v>
      </c>
      <c r="BZ382" s="57" t="n">
        <v>10.926827</v>
      </c>
      <c r="CA382" s="57" t="n">
        <v>458.75</v>
      </c>
      <c r="CB382" s="57" t="n">
        <v>418.1111</v>
      </c>
      <c r="CC382" s="57" t="n">
        <v>9.761723</v>
      </c>
      <c r="CD382" s="57" t="n">
        <v>458.75</v>
      </c>
      <c r="CE382" s="57" t="n">
        <v>360.7135</v>
      </c>
      <c r="CF382" s="57" t="n">
        <v>10.69313</v>
      </c>
      <c r="CG382" s="57"/>
      <c r="CH382" s="65" t="n">
        <f aca="false">AH382</f>
        <v>458.75</v>
      </c>
      <c r="CI382" s="66" t="n">
        <f aca="false">AVERAGE(B382,E382,H382,K382,N382,Q382,T382,W382,Z382,AC382,AF382,AI382,AL382,AO382,AR382,AU382,AX382,BA382,BD382,BG382,BJ382,BM382,BP382,BS382,BV382,BY382,CB382,CE382)</f>
        <v>404.605425</v>
      </c>
      <c r="CJ382" s="67" t="n">
        <f aca="false">AVERAGE(C382,F382,I382,L382,O382,R382,U382,X382,AA382,AD382,AG382,AJ382,AM382,AP382,AS382,AV382,AY382,BB382,BE382,BH382,BK382,BN382,BQ382,BT382,BW382,BZ382,CC382,CF382)</f>
        <v>9.91440650357143</v>
      </c>
      <c r="CK382" s="66" t="n">
        <f aca="false">STDEV(B382,E382,H382,K382,N382,Q382,T382,W382,Z382,AC382,AF382,AI382,AL382,AO382,AR382,AU382,AX382,BA382,BD382,BG382,BJ382,BM382,BP382,BS382,BV382,BY382,CB382,CE382)</f>
        <v>59.8749454263147</v>
      </c>
      <c r="CL382" s="67" t="n">
        <f aca="false">STDEV(C382,F382,I382,L382,O382,R382,U382,X382,AA382,AD382,AG382,AJ382,AM382,AP382,AS382,AV382,AY382,BB382,BE382,BH382,BK382,BN382,BQ382,BT382,BW382,BZ382,CC382,CF382)</f>
        <v>0.918086523024689</v>
      </c>
    </row>
    <row r="383" customFormat="false" ht="26.8" hidden="false" customHeight="false" outlineLevel="0" collapsed="false">
      <c r="A383" s="57" t="n">
        <v>460</v>
      </c>
      <c r="B383" s="57" t="n">
        <v>492.2189</v>
      </c>
      <c r="C383" s="57" t="n">
        <v>6.687241</v>
      </c>
      <c r="D383" s="57" t="n">
        <v>460</v>
      </c>
      <c r="E383" s="57" t="n">
        <v>472.1951</v>
      </c>
      <c r="F383" s="57" t="n">
        <v>8.748855</v>
      </c>
      <c r="G383" s="57" t="n">
        <v>460</v>
      </c>
      <c r="H383" s="57" t="n">
        <v>387.2872</v>
      </c>
      <c r="I383" s="57" t="n">
        <v>10.777644</v>
      </c>
      <c r="J383" s="57" t="n">
        <v>460</v>
      </c>
      <c r="K383" s="57" t="n">
        <v>405.3229</v>
      </c>
      <c r="L383" s="57" t="n">
        <v>10.514395</v>
      </c>
      <c r="M383" s="57" t="n">
        <v>460</v>
      </c>
      <c r="N383" s="57" t="n">
        <v>373.1257</v>
      </c>
      <c r="O383" s="57" t="n">
        <v>8.7780807</v>
      </c>
      <c r="P383" s="57" t="n">
        <v>460</v>
      </c>
      <c r="Q383" s="57" t="n">
        <v>414.9591</v>
      </c>
      <c r="R383" s="57" t="n">
        <v>10.384624</v>
      </c>
      <c r="S383" s="57" t="n">
        <v>460</v>
      </c>
      <c r="T383" s="57" t="n">
        <v>421.7932</v>
      </c>
      <c r="U383" s="57" t="n">
        <v>10.18855</v>
      </c>
      <c r="V383" s="57" t="n">
        <v>460</v>
      </c>
      <c r="W383" s="57" t="n">
        <v>385.0476</v>
      </c>
      <c r="X383" s="57" t="n">
        <v>10.469902</v>
      </c>
      <c r="Y383" s="57" t="n">
        <v>460</v>
      </c>
      <c r="Z383" s="57" t="n">
        <v>365.9608</v>
      </c>
      <c r="AA383" s="57" t="n">
        <v>10.987677</v>
      </c>
      <c r="AB383" s="57" t="n">
        <v>460</v>
      </c>
      <c r="AC383" s="57" t="n">
        <v>307.1717</v>
      </c>
      <c r="AD383" s="57" t="n">
        <v>10.823446</v>
      </c>
      <c r="AE383" s="57" t="n">
        <v>460</v>
      </c>
      <c r="AF383" s="57" t="n">
        <v>353.7668</v>
      </c>
      <c r="AG383" s="57" t="n">
        <v>10.187786</v>
      </c>
      <c r="AH383" s="57" t="n">
        <v>460</v>
      </c>
      <c r="AI383" s="57" t="n">
        <v>419.584</v>
      </c>
      <c r="AJ383" s="57" t="n">
        <v>9.0731734</v>
      </c>
      <c r="AK383" s="57" t="n">
        <v>460</v>
      </c>
      <c r="AL383" s="57" t="n">
        <v>353.0229</v>
      </c>
      <c r="AM383" s="57" t="n">
        <v>10.298146</v>
      </c>
      <c r="AN383" s="57" t="n">
        <v>460</v>
      </c>
      <c r="AO383" s="57" t="n">
        <v>294.3384</v>
      </c>
      <c r="AP383" s="57" t="n">
        <v>12.017884</v>
      </c>
      <c r="AQ383" s="57" t="n">
        <v>460</v>
      </c>
      <c r="AR383" s="57" t="n">
        <v>418.7965</v>
      </c>
      <c r="AS383" s="57" t="n">
        <v>11.175354</v>
      </c>
      <c r="AT383" s="57" t="n">
        <v>460</v>
      </c>
      <c r="AU383" s="57" t="n">
        <v>332.8531</v>
      </c>
      <c r="AV383" s="57" t="n">
        <v>9.797928</v>
      </c>
      <c r="AW383" s="57" t="n">
        <v>460</v>
      </c>
      <c r="AX383" s="57" t="n">
        <v>387.0867</v>
      </c>
      <c r="AY383" s="57" t="n">
        <v>10.109815</v>
      </c>
      <c r="AZ383" s="57" t="n">
        <v>460</v>
      </c>
      <c r="BA383" s="57" t="n">
        <v>432.0578</v>
      </c>
      <c r="BB383" s="57" t="n">
        <v>10.424318</v>
      </c>
      <c r="BC383" s="57" t="n">
        <v>460</v>
      </c>
      <c r="BD383" s="57" t="n">
        <v>427.9348</v>
      </c>
      <c r="BE383" s="57" t="n">
        <v>10.7759</v>
      </c>
      <c r="BF383" s="57" t="n">
        <v>460</v>
      </c>
      <c r="BG383" s="57" t="n">
        <v>431.0113</v>
      </c>
      <c r="BH383" s="57" t="n">
        <v>9.0413304</v>
      </c>
      <c r="BI383" s="57" t="n">
        <v>460</v>
      </c>
      <c r="BJ383" s="57" t="n">
        <v>411.323</v>
      </c>
      <c r="BK383" s="57" t="n">
        <v>9.9356598</v>
      </c>
      <c r="BL383" s="57" t="n">
        <v>460</v>
      </c>
      <c r="BM383" s="57" t="n">
        <v>471.7104</v>
      </c>
      <c r="BN383" s="57" t="n">
        <v>8.6955289</v>
      </c>
      <c r="BO383" s="57" t="n">
        <v>460</v>
      </c>
      <c r="BP383" s="57" t="n">
        <v>460.9306</v>
      </c>
      <c r="BQ383" s="57" t="n">
        <v>9.3499455</v>
      </c>
      <c r="BR383" s="57" t="n">
        <v>460</v>
      </c>
      <c r="BS383" s="57" t="n">
        <v>448.6557</v>
      </c>
      <c r="BT383" s="57" t="n">
        <v>9.802181</v>
      </c>
      <c r="BU383" s="57" t="n">
        <v>460</v>
      </c>
      <c r="BV383" s="57" t="n">
        <v>458.2543</v>
      </c>
      <c r="BW383" s="57" t="n">
        <v>10.153762</v>
      </c>
      <c r="BX383" s="57" t="n">
        <v>460</v>
      </c>
      <c r="BY383" s="57" t="n">
        <v>326.1365</v>
      </c>
      <c r="BZ383" s="57" t="n">
        <v>11.447983</v>
      </c>
      <c r="CA383" s="57" t="n">
        <v>460</v>
      </c>
      <c r="CB383" s="57" t="n">
        <v>402.5651</v>
      </c>
      <c r="CC383" s="57" t="n">
        <v>10.037296</v>
      </c>
      <c r="CD383" s="57" t="n">
        <v>460</v>
      </c>
      <c r="CE383" s="57" t="n">
        <v>351.5144</v>
      </c>
      <c r="CF383" s="57" t="n">
        <v>10.526063</v>
      </c>
      <c r="CG383" s="57"/>
      <c r="CH383" s="65" t="n">
        <f aca="false">AH383</f>
        <v>460</v>
      </c>
      <c r="CI383" s="66" t="n">
        <f aca="false">AVERAGE(B383,E383,H383,K383,N383,Q383,T383,W383,Z383,AC383,AF383,AI383,AL383,AO383,AR383,AU383,AX383,BA383,BD383,BG383,BJ383,BM383,BP383,BS383,BV383,BY383,CB383,CE383)</f>
        <v>400.236589285714</v>
      </c>
      <c r="CJ383" s="67" t="n">
        <f aca="false">AVERAGE(C383,F383,I383,L383,O383,R383,U383,X383,AA383,AD383,AG383,AJ383,AM383,AP383,AS383,AV383,AY383,BB383,BE383,BH383,BK383,BN383,BQ383,BT383,BW383,BZ383,CC383,CF383)</f>
        <v>10.043231025</v>
      </c>
      <c r="CK383" s="66" t="n">
        <f aca="false">STDEV(B383,E383,H383,K383,N383,Q383,T383,W383,Z383,AC383,AF383,AI383,AL383,AO383,AR383,AU383,AX383,BA383,BD383,BG383,BJ383,BM383,BP383,BS383,BV383,BY383,CB383,CE383)</f>
        <v>51.486505989875</v>
      </c>
      <c r="CL383" s="67" t="n">
        <f aca="false">STDEV(C383,F383,I383,L383,O383,R383,U383,X383,AA383,AD383,AG383,AJ383,AM383,AP383,AS383,AV383,AY383,BB383,BE383,BH383,BK383,BN383,BQ383,BT383,BW383,BZ383,CC383,CF383)</f>
        <v>1.0481745881371</v>
      </c>
    </row>
    <row r="384" customFormat="false" ht="26.8" hidden="false" customHeight="false" outlineLevel="0" collapsed="false">
      <c r="A384" s="57" t="n">
        <v>461.25</v>
      </c>
      <c r="B384" s="57" t="n">
        <v>429.1395</v>
      </c>
      <c r="C384" s="57" t="n">
        <v>7.2231189</v>
      </c>
      <c r="D384" s="57" t="n">
        <v>461.25</v>
      </c>
      <c r="E384" s="57" t="n">
        <v>474.4778</v>
      </c>
      <c r="F384" s="57" t="n">
        <v>9.0305344</v>
      </c>
      <c r="G384" s="57" t="n">
        <v>461.25</v>
      </c>
      <c r="H384" s="57" t="n">
        <v>387.9265</v>
      </c>
      <c r="I384" s="57" t="n">
        <v>10.974918</v>
      </c>
      <c r="J384" s="57" t="n">
        <v>461.25</v>
      </c>
      <c r="K384" s="57" t="n">
        <v>414.7844</v>
      </c>
      <c r="L384" s="57" t="n">
        <v>10.94373</v>
      </c>
      <c r="M384" s="57" t="n">
        <v>461.25</v>
      </c>
      <c r="N384" s="57" t="n">
        <v>404.6396</v>
      </c>
      <c r="O384" s="57" t="n">
        <v>9.6295529</v>
      </c>
      <c r="P384" s="57" t="n">
        <v>461.25</v>
      </c>
      <c r="Q384" s="57" t="n">
        <v>408.7395</v>
      </c>
      <c r="R384" s="57" t="n">
        <v>10.019738</v>
      </c>
      <c r="S384" s="57" t="n">
        <v>461.25</v>
      </c>
      <c r="T384" s="57" t="n">
        <v>412.8906</v>
      </c>
      <c r="U384" s="57" t="n">
        <v>10.148419</v>
      </c>
      <c r="V384" s="57" t="n">
        <v>461.25</v>
      </c>
      <c r="W384" s="57" t="n">
        <v>367.5016</v>
      </c>
      <c r="X384" s="57" t="n">
        <v>9.6545256</v>
      </c>
      <c r="Y384" s="57" t="n">
        <v>461.25</v>
      </c>
      <c r="Z384" s="57" t="n">
        <v>368.4921</v>
      </c>
      <c r="AA384" s="57" t="n">
        <v>12.976554</v>
      </c>
      <c r="AB384" s="57" t="n">
        <v>461.25</v>
      </c>
      <c r="AC384" s="57" t="n">
        <v>293.3363</v>
      </c>
      <c r="AD384" s="57" t="n">
        <v>9.1839695</v>
      </c>
      <c r="AE384" s="57" t="n">
        <v>461.25</v>
      </c>
      <c r="AF384" s="57" t="n">
        <v>363.1398</v>
      </c>
      <c r="AG384" s="57" t="n">
        <v>10.003162</v>
      </c>
      <c r="AH384" s="57" t="n">
        <v>461.25</v>
      </c>
      <c r="AI384" s="57" t="n">
        <v>429.3215</v>
      </c>
      <c r="AJ384" s="57" t="n">
        <v>9.8810251</v>
      </c>
      <c r="AK384" s="57" t="n">
        <v>461.25</v>
      </c>
      <c r="AL384" s="57" t="n">
        <v>339.0752</v>
      </c>
      <c r="AM384" s="57" t="n">
        <v>8.9117775</v>
      </c>
      <c r="AN384" s="57" t="n">
        <v>461.25</v>
      </c>
      <c r="AO384" s="57" t="n">
        <v>299.549</v>
      </c>
      <c r="AP384" s="57" t="n">
        <v>13.403708</v>
      </c>
      <c r="AQ384" s="57" t="n">
        <v>461.25</v>
      </c>
      <c r="AR384" s="57" t="n">
        <v>414.1092</v>
      </c>
      <c r="AS384" s="57" t="n">
        <v>10.674591</v>
      </c>
      <c r="AT384" s="57" t="n">
        <v>461.25</v>
      </c>
      <c r="AU384" s="57" t="n">
        <v>324.4216</v>
      </c>
      <c r="AV384" s="57" t="n">
        <v>9.5129771</v>
      </c>
      <c r="AW384" s="57" t="n">
        <v>461.25</v>
      </c>
      <c r="AX384" s="57" t="n">
        <v>379.2339</v>
      </c>
      <c r="AY384" s="57" t="n">
        <v>10.262814</v>
      </c>
      <c r="AZ384" s="57" t="n">
        <v>461.25</v>
      </c>
      <c r="BA384" s="57" t="n">
        <v>432.0241</v>
      </c>
      <c r="BB384" s="57" t="n">
        <v>10.683315</v>
      </c>
      <c r="BC384" s="57" t="n">
        <v>461.25</v>
      </c>
      <c r="BD384" s="57" t="n">
        <v>414.1769</v>
      </c>
      <c r="BE384" s="57" t="n">
        <v>10.493893</v>
      </c>
      <c r="BF384" s="57" t="n">
        <v>461.25</v>
      </c>
      <c r="BG384" s="57" t="n">
        <v>425.1367</v>
      </c>
      <c r="BH384" s="57" t="n">
        <v>9.7661941</v>
      </c>
      <c r="BI384" s="57" t="n">
        <v>461.25</v>
      </c>
      <c r="BJ384" s="57" t="n">
        <v>381.506</v>
      </c>
      <c r="BK384" s="57" t="n">
        <v>8.9387132</v>
      </c>
      <c r="BL384" s="57" t="n">
        <v>461.25</v>
      </c>
      <c r="BM384" s="57" t="n">
        <v>451.9351</v>
      </c>
      <c r="BN384" s="57" t="n">
        <v>8.2281352</v>
      </c>
      <c r="BO384" s="57" t="n">
        <v>461.25</v>
      </c>
      <c r="BP384" s="57" t="n">
        <v>463.9006</v>
      </c>
      <c r="BQ384" s="57" t="n">
        <v>9.5690294</v>
      </c>
      <c r="BR384" s="57" t="n">
        <v>461.25</v>
      </c>
      <c r="BS384" s="57" t="n">
        <v>434.6258</v>
      </c>
      <c r="BT384" s="57" t="n">
        <v>9.2051254</v>
      </c>
      <c r="BU384" s="57" t="n">
        <v>461.25</v>
      </c>
      <c r="BV384" s="57" t="n">
        <v>454.712</v>
      </c>
      <c r="BW384" s="57" t="n">
        <v>10.044493</v>
      </c>
      <c r="BX384" s="57" t="n">
        <v>461.25</v>
      </c>
      <c r="BY384" s="57" t="n">
        <v>331.63</v>
      </c>
      <c r="BZ384" s="57" t="n">
        <v>12.948637</v>
      </c>
      <c r="CA384" s="57" t="n">
        <v>461.25</v>
      </c>
      <c r="CB384" s="57" t="n">
        <v>380.9474</v>
      </c>
      <c r="CC384" s="57" t="n">
        <v>10.158233</v>
      </c>
      <c r="CD384" s="57" t="n">
        <v>461.25</v>
      </c>
      <c r="CE384" s="57" t="n">
        <v>364.0893</v>
      </c>
      <c r="CF384" s="57" t="n">
        <v>11.961396</v>
      </c>
      <c r="CG384" s="57"/>
      <c r="CH384" s="65" t="n">
        <f aca="false">AH384</f>
        <v>461.25</v>
      </c>
      <c r="CI384" s="66" t="n">
        <f aca="false">AVERAGE(B384,E384,H384,K384,N384,Q384,T384,W384,Z384,AC384,AF384,AI384,AL384,AO384,AR384,AU384,AX384,BA384,BD384,BG384,BJ384,BM384,BP384,BS384,BV384,BY384,CB384,CE384)</f>
        <v>394.480785714286</v>
      </c>
      <c r="CJ384" s="67" t="n">
        <f aca="false">AVERAGE(C384,F384,I384,L384,O384,R384,U384,X384,AA384,AD384,AG384,AJ384,AM384,AP384,AS384,AV384,AY384,BB384,BE384,BH384,BK384,BN384,BQ384,BT384,BW384,BZ384,CC384,CF384)</f>
        <v>10.1582956892857</v>
      </c>
      <c r="CK384" s="66" t="n">
        <f aca="false">STDEV(B384,E384,H384,K384,N384,Q384,T384,W384,Z384,AC384,AF384,AI384,AL384,AO384,AR384,AU384,AX384,BA384,BD384,BG384,BJ384,BM384,BP384,BS384,BV384,BY384,CB384,CE384)</f>
        <v>47.7109251888504</v>
      </c>
      <c r="CL384" s="67" t="n">
        <f aca="false">STDEV(C384,F384,I384,L384,O384,R384,U384,X384,AA384,AD384,AG384,AJ384,AM384,AP384,AS384,AV384,AY384,BB384,BE384,BH384,BK384,BN384,BQ384,BT384,BW384,BZ384,CC384,CF384)</f>
        <v>1.38186150823324</v>
      </c>
    </row>
    <row r="385" customFormat="false" ht="26.8" hidden="false" customHeight="false" outlineLevel="0" collapsed="false">
      <c r="A385" s="57" t="n">
        <v>462.5</v>
      </c>
      <c r="B385" s="57" t="n">
        <v>492.2831</v>
      </c>
      <c r="C385" s="57" t="n">
        <v>8.2986914</v>
      </c>
      <c r="D385" s="57" t="n">
        <v>462.5</v>
      </c>
      <c r="E385" s="57" t="n">
        <v>485.4473</v>
      </c>
      <c r="F385" s="57" t="n">
        <v>9.2649945</v>
      </c>
      <c r="G385" s="57" t="n">
        <v>462.5</v>
      </c>
      <c r="H385" s="57" t="n">
        <v>386.5614</v>
      </c>
      <c r="I385" s="57" t="n">
        <v>10.830971</v>
      </c>
      <c r="J385" s="57" t="n">
        <v>462.5</v>
      </c>
      <c r="K385" s="57" t="n">
        <v>420.7844</v>
      </c>
      <c r="L385" s="57" t="n">
        <v>11.118212</v>
      </c>
      <c r="M385" s="57" t="n">
        <v>462.5</v>
      </c>
      <c r="N385" s="57" t="n">
        <v>429.2227</v>
      </c>
      <c r="O385" s="57" t="n">
        <v>9.8534351</v>
      </c>
      <c r="P385" s="57" t="n">
        <v>462.5</v>
      </c>
      <c r="Q385" s="57" t="n">
        <v>409.3107</v>
      </c>
      <c r="R385" s="57" t="n">
        <v>10.0747</v>
      </c>
      <c r="S385" s="57" t="n">
        <v>462.5</v>
      </c>
      <c r="T385" s="57" t="n">
        <v>408.8006</v>
      </c>
      <c r="U385" s="57" t="n">
        <v>10.66663</v>
      </c>
      <c r="V385" s="57" t="n">
        <v>462.5</v>
      </c>
      <c r="W385" s="57" t="n">
        <v>367.1104</v>
      </c>
      <c r="X385" s="57" t="n">
        <v>9.6466739</v>
      </c>
      <c r="Y385" s="57" t="n">
        <v>462.5</v>
      </c>
      <c r="Z385" s="57" t="n">
        <v>349.2991</v>
      </c>
      <c r="AA385" s="57" t="n">
        <v>13.313631</v>
      </c>
      <c r="AB385" s="57" t="n">
        <v>462.5</v>
      </c>
      <c r="AC385" s="57" t="n">
        <v>294.6333</v>
      </c>
      <c r="AD385" s="57" t="n">
        <v>9.2877863</v>
      </c>
      <c r="AE385" s="57" t="n">
        <v>462.5</v>
      </c>
      <c r="AF385" s="57" t="n">
        <v>381.3591</v>
      </c>
      <c r="AG385" s="57" t="n">
        <v>9.797819</v>
      </c>
      <c r="AH385" s="57" t="n">
        <v>462.5</v>
      </c>
      <c r="AI385" s="57" t="n">
        <v>408.2784</v>
      </c>
      <c r="AJ385" s="57" t="n">
        <v>8.7619411</v>
      </c>
      <c r="AK385" s="57" t="n">
        <v>462.5</v>
      </c>
      <c r="AL385" s="57" t="n">
        <v>331.8878</v>
      </c>
      <c r="AM385" s="57" t="n">
        <v>8.6731734</v>
      </c>
      <c r="AN385" s="57" t="n">
        <v>462.5</v>
      </c>
      <c r="AO385" s="57" t="n">
        <v>303.7282</v>
      </c>
      <c r="AP385" s="57" t="n">
        <v>12.210469</v>
      </c>
      <c r="AQ385" s="57" t="n">
        <v>462.5</v>
      </c>
      <c r="AR385" s="57" t="n">
        <v>409.888</v>
      </c>
      <c r="AS385" s="57" t="n">
        <v>10.461396</v>
      </c>
      <c r="AT385" s="57" t="n">
        <v>462.5</v>
      </c>
      <c r="AU385" s="57" t="n">
        <v>329.3245</v>
      </c>
      <c r="AV385" s="57" t="n">
        <v>9.8869138</v>
      </c>
      <c r="AW385" s="57" t="n">
        <v>462.5</v>
      </c>
      <c r="AX385" s="57" t="n">
        <v>388.6092</v>
      </c>
      <c r="AY385" s="57" t="n">
        <v>11.271756</v>
      </c>
      <c r="AZ385" s="57" t="n">
        <v>462.5</v>
      </c>
      <c r="BA385" s="57" t="n">
        <v>426.3426</v>
      </c>
      <c r="BB385" s="57" t="n">
        <v>10.551908</v>
      </c>
      <c r="BC385" s="57" t="n">
        <v>462.5</v>
      </c>
      <c r="BD385" s="57" t="n">
        <v>409.9821</v>
      </c>
      <c r="BE385" s="57" t="n">
        <v>10.666739</v>
      </c>
      <c r="BF385" s="57" t="n">
        <v>462.5</v>
      </c>
      <c r="BG385" s="57" t="n">
        <v>421.9016</v>
      </c>
      <c r="BH385" s="57" t="n">
        <v>10.365867</v>
      </c>
      <c r="BI385" s="57" t="n">
        <v>462.5</v>
      </c>
      <c r="BJ385" s="57" t="n">
        <v>357.4725</v>
      </c>
      <c r="BK385" s="57" t="n">
        <v>8.4115594</v>
      </c>
      <c r="BL385" s="57" t="n">
        <v>462.5</v>
      </c>
      <c r="BM385" s="57" t="n">
        <v>471.3504</v>
      </c>
      <c r="BN385" s="57" t="n">
        <v>8.6669575</v>
      </c>
      <c r="BO385" s="57" t="n">
        <v>462.5</v>
      </c>
      <c r="BP385" s="57" t="n">
        <v>468.7644</v>
      </c>
      <c r="BQ385" s="57" t="n">
        <v>9.6849509</v>
      </c>
      <c r="BR385" s="57" t="n">
        <v>462.5</v>
      </c>
      <c r="BS385" s="57" t="n">
        <v>426.0431</v>
      </c>
      <c r="BT385" s="57" t="n">
        <v>8.9896401</v>
      </c>
      <c r="BU385" s="57" t="n">
        <v>462.5</v>
      </c>
      <c r="BV385" s="57" t="n">
        <v>452.7683</v>
      </c>
      <c r="BW385" s="57" t="n">
        <v>9.9545256</v>
      </c>
      <c r="BX385" s="57" t="n">
        <v>462.5</v>
      </c>
      <c r="BY385" s="57" t="n">
        <v>330.8257</v>
      </c>
      <c r="BZ385" s="57" t="n">
        <v>11.80349</v>
      </c>
      <c r="CA385" s="57" t="n">
        <v>462.5</v>
      </c>
      <c r="CB385" s="57" t="n">
        <v>351.2579</v>
      </c>
      <c r="CC385" s="57" t="n">
        <v>9.8282443</v>
      </c>
      <c r="CD385" s="57" t="n">
        <v>462.5</v>
      </c>
      <c r="CE385" s="57" t="n">
        <v>375.8473</v>
      </c>
      <c r="CF385" s="57" t="n">
        <v>11.96325</v>
      </c>
      <c r="CG385" s="57"/>
      <c r="CH385" s="65" t="n">
        <f aca="false">AH385</f>
        <v>462.5</v>
      </c>
      <c r="CI385" s="66" t="n">
        <f aca="false">AVERAGE(B385,E385,H385,K385,N385,Q385,T385,W385,Z385,AC385,AF385,AI385,AL385,AO385,AR385,AU385,AX385,BA385,BD385,BG385,BJ385,BM385,BP385,BS385,BV385,BY385,CB385,CE385)</f>
        <v>396.038717857143</v>
      </c>
      <c r="CJ385" s="67" t="n">
        <f aca="false">AVERAGE(C385,F385,I385,L385,O385,R385,U385,X385,AA385,AD385,AG385,AJ385,AM385,AP385,AS385,AV385,AY385,BB385,BE385,BH385,BK385,BN385,BQ385,BT385,BW385,BZ385,CC385,CF385)</f>
        <v>10.1537973321429</v>
      </c>
      <c r="CK385" s="66" t="n">
        <f aca="false">STDEV(B385,E385,H385,K385,N385,Q385,T385,W385,Z385,AC385,AF385,AI385,AL385,AO385,AR385,AU385,AX385,BA385,BD385,BG385,BJ385,BM385,BP385,BS385,BV385,BY385,CB385,CE385)</f>
        <v>52.8511223738423</v>
      </c>
      <c r="CL385" s="67" t="n">
        <f aca="false">STDEV(C385,F385,I385,L385,O385,R385,U385,X385,AA385,AD385,AG385,AJ385,AM385,AP385,AS385,AV385,AY385,BB385,BE385,BH385,BK385,BN385,BQ385,BT385,BW385,BZ385,CC385,CF385)</f>
        <v>1.22174831130969</v>
      </c>
    </row>
    <row r="386" customFormat="false" ht="26.8" hidden="false" customHeight="false" outlineLevel="0" collapsed="false">
      <c r="A386" s="57" t="n">
        <v>463.75</v>
      </c>
      <c r="B386" s="57" t="n">
        <v>473.3903</v>
      </c>
      <c r="C386" s="57" t="n">
        <v>8.8854962</v>
      </c>
      <c r="D386" s="57" t="n">
        <v>463.75</v>
      </c>
      <c r="E386" s="57" t="n">
        <v>479.8357</v>
      </c>
      <c r="F386" s="57" t="n">
        <v>8.9323882</v>
      </c>
      <c r="G386" s="57" t="n">
        <v>463.75</v>
      </c>
      <c r="H386" s="57" t="n">
        <v>390.569</v>
      </c>
      <c r="I386" s="57" t="n">
        <v>11.178408</v>
      </c>
      <c r="J386" s="57" t="n">
        <v>463.75</v>
      </c>
      <c r="K386" s="57" t="n">
        <v>412.6597</v>
      </c>
      <c r="L386" s="57" t="n">
        <v>10.20916</v>
      </c>
      <c r="M386" s="57" t="n">
        <v>463.75</v>
      </c>
      <c r="N386" s="57" t="n">
        <v>431.5659</v>
      </c>
      <c r="O386" s="57" t="n">
        <v>9.4462377</v>
      </c>
      <c r="P386" s="57" t="n">
        <v>463.75</v>
      </c>
      <c r="Q386" s="57" t="n">
        <v>395.6636</v>
      </c>
      <c r="R386" s="57" t="n">
        <v>9.1283533</v>
      </c>
      <c r="S386" s="57" t="n">
        <v>463.75</v>
      </c>
      <c r="T386" s="57" t="n">
        <v>403.0811</v>
      </c>
      <c r="U386" s="57" t="n">
        <v>10.666848</v>
      </c>
      <c r="V386" s="57" t="n">
        <v>463.75</v>
      </c>
      <c r="W386" s="57" t="n">
        <v>382.7614</v>
      </c>
      <c r="X386" s="57" t="n">
        <v>10.604362</v>
      </c>
      <c r="Y386" s="57" t="n">
        <v>463.75</v>
      </c>
      <c r="Z386" s="57" t="n">
        <v>337.1524</v>
      </c>
      <c r="AA386" s="57" t="n">
        <v>14.142094</v>
      </c>
      <c r="AB386" s="57" t="n">
        <v>463.75</v>
      </c>
      <c r="AC386" s="57" t="n">
        <v>312.3332</v>
      </c>
      <c r="AD386" s="57" t="n">
        <v>10.604907</v>
      </c>
      <c r="AE386" s="57" t="n">
        <v>463.75</v>
      </c>
      <c r="AF386" s="57" t="n">
        <v>386.5651</v>
      </c>
      <c r="AG386" s="57" t="n">
        <v>9.4100327</v>
      </c>
      <c r="AH386" s="57" t="n">
        <v>463.75</v>
      </c>
      <c r="AI386" s="57" t="n">
        <v>404.7471</v>
      </c>
      <c r="AJ386" s="57" t="n">
        <v>8.480807</v>
      </c>
      <c r="AK386" s="57" t="n">
        <v>463.75</v>
      </c>
      <c r="AL386" s="57" t="n">
        <v>353.5785</v>
      </c>
      <c r="AM386" s="57" t="n">
        <v>10.158342</v>
      </c>
      <c r="AN386" s="57" t="n">
        <v>463.75</v>
      </c>
      <c r="AO386" s="57" t="n">
        <v>327.9875</v>
      </c>
      <c r="AP386" s="57" t="n">
        <v>11.607197</v>
      </c>
      <c r="AQ386" s="57" t="n">
        <v>463.75</v>
      </c>
      <c r="AR386" s="57" t="n">
        <v>416.153</v>
      </c>
      <c r="AS386" s="57" t="n">
        <v>11.041112</v>
      </c>
      <c r="AT386" s="57" t="n">
        <v>463.75</v>
      </c>
      <c r="AU386" s="57" t="n">
        <v>337.0358</v>
      </c>
      <c r="AV386" s="57" t="n">
        <v>10.368702</v>
      </c>
      <c r="AW386" s="57" t="n">
        <v>463.75</v>
      </c>
      <c r="AX386" s="57" t="n">
        <v>371.7531</v>
      </c>
      <c r="AY386" s="57" t="n">
        <v>10.936532</v>
      </c>
      <c r="AZ386" s="57" t="n">
        <v>463.75</v>
      </c>
      <c r="BA386" s="57" t="n">
        <v>428.2772</v>
      </c>
      <c r="BB386" s="57" t="n">
        <v>10.616358</v>
      </c>
      <c r="BC386" s="57" t="n">
        <v>463.75</v>
      </c>
      <c r="BD386" s="57" t="n">
        <v>410.5202</v>
      </c>
      <c r="BE386" s="57" t="n">
        <v>10.710033</v>
      </c>
      <c r="BF386" s="57" t="n">
        <v>463.75</v>
      </c>
      <c r="BG386" s="57" t="n">
        <v>417.6846</v>
      </c>
      <c r="BH386" s="57" t="n">
        <v>10.386805</v>
      </c>
      <c r="BI386" s="57" t="n">
        <v>463.75</v>
      </c>
      <c r="BJ386" s="57" t="n">
        <v>405.1452</v>
      </c>
      <c r="BK386" s="57" t="n">
        <v>8.9080698</v>
      </c>
      <c r="BL386" s="57" t="n">
        <v>463.75</v>
      </c>
      <c r="BM386" s="57" t="n">
        <v>485.9588</v>
      </c>
      <c r="BN386" s="57" t="n">
        <v>8.7138495</v>
      </c>
      <c r="BO386" s="57" t="n">
        <v>463.75</v>
      </c>
      <c r="BP386" s="57" t="n">
        <v>473.4319</v>
      </c>
      <c r="BQ386" s="57" t="n">
        <v>9.3529989</v>
      </c>
      <c r="BR386" s="57" t="n">
        <v>463.75</v>
      </c>
      <c r="BS386" s="57" t="n">
        <v>439.058</v>
      </c>
      <c r="BT386" s="57" t="n">
        <v>9.8688113</v>
      </c>
      <c r="BU386" s="57" t="n">
        <v>463.75</v>
      </c>
      <c r="BV386" s="57" t="n">
        <v>457.7574</v>
      </c>
      <c r="BW386" s="57" t="n">
        <v>10.222792</v>
      </c>
      <c r="BX386" s="57" t="n">
        <v>463.75</v>
      </c>
      <c r="BY386" s="57" t="n">
        <v>328.0697</v>
      </c>
      <c r="BZ386" s="57" t="n">
        <v>10.35289</v>
      </c>
      <c r="CA386" s="57" t="n">
        <v>463.75</v>
      </c>
      <c r="CB386" s="57" t="n">
        <v>310.803</v>
      </c>
      <c r="CC386" s="57" t="n">
        <v>8.8653217</v>
      </c>
      <c r="CD386" s="57" t="n">
        <v>463.75</v>
      </c>
      <c r="CE386" s="57" t="n">
        <v>379.7193</v>
      </c>
      <c r="CF386" s="57" t="n">
        <v>11.548964</v>
      </c>
      <c r="CG386" s="57"/>
      <c r="CH386" s="65" t="n">
        <f aca="false">AH386</f>
        <v>463.75</v>
      </c>
      <c r="CI386" s="66" t="n">
        <f aca="false">AVERAGE(B386,E386,H386,K386,N386,Q386,T386,W386,Z386,AC386,AF386,AI386,AL386,AO386,AR386,AU386,AX386,BA386,BD386,BG386,BJ386,BM386,BP386,BS386,BV386,BY386,CB386,CE386)</f>
        <v>398.330632142857</v>
      </c>
      <c r="CJ386" s="67" t="n">
        <f aca="false">AVERAGE(C386,F386,I386,L386,O386,R386,U386,X386,AA386,AD386,AG386,AJ386,AM386,AP386,AS386,AV386,AY386,BB386,BE386,BH386,BK386,BN386,BQ386,BT386,BW386,BZ386,CC386,CF386)</f>
        <v>10.1909954392857</v>
      </c>
      <c r="CK386" s="66" t="n">
        <f aca="false">STDEV(B386,E386,H386,K386,N386,Q386,T386,W386,Z386,AC386,AF386,AI386,AL386,AO386,AR386,AU386,AX386,BA386,BD386,BG386,BJ386,BM386,BP386,BS386,BV386,BY386,CB386,CE386)</f>
        <v>50.8770410456211</v>
      </c>
      <c r="CL386" s="67" t="n">
        <f aca="false">STDEV(C386,F386,I386,L386,O386,R386,U386,X386,AA386,AD386,AG386,AJ386,AM386,AP386,AS386,AV386,AY386,BB386,BE386,BH386,BK386,BN386,BQ386,BT386,BW386,BZ386,CC386,CF386)</f>
        <v>1.18212212949884</v>
      </c>
    </row>
    <row r="387" customFormat="false" ht="26.8" hidden="false" customHeight="false" outlineLevel="0" collapsed="false">
      <c r="A387" s="57" t="n">
        <v>465</v>
      </c>
      <c r="B387" s="57" t="n">
        <v>459.1238</v>
      </c>
      <c r="C387" s="57" t="n">
        <v>9.355398</v>
      </c>
      <c r="D387" s="57" t="n">
        <v>465</v>
      </c>
      <c r="E387" s="57" t="n">
        <v>475.8074</v>
      </c>
      <c r="F387" s="57" t="n">
        <v>8.6971647</v>
      </c>
      <c r="G387" s="57" t="n">
        <v>465</v>
      </c>
      <c r="H387" s="57" t="n">
        <v>395.7061</v>
      </c>
      <c r="I387" s="57" t="n">
        <v>10.876336</v>
      </c>
      <c r="J387" s="57" t="n">
        <v>465</v>
      </c>
      <c r="K387" s="57" t="n">
        <v>418.9271</v>
      </c>
      <c r="L387" s="57" t="n">
        <v>10.185823</v>
      </c>
      <c r="M387" s="57" t="n">
        <v>465</v>
      </c>
      <c r="N387" s="57" t="n">
        <v>418.4451</v>
      </c>
      <c r="O387" s="57" t="n">
        <v>9.5142857</v>
      </c>
      <c r="P387" s="57" t="n">
        <v>465</v>
      </c>
      <c r="Q387" s="57" t="n">
        <v>422.4562</v>
      </c>
      <c r="R387" s="57" t="n">
        <v>9.4835333</v>
      </c>
      <c r="S387" s="57" t="n">
        <v>465</v>
      </c>
      <c r="T387" s="57" t="n">
        <v>409.891</v>
      </c>
      <c r="U387" s="57" t="n">
        <v>10.755289</v>
      </c>
      <c r="V387" s="57" t="n">
        <v>465</v>
      </c>
      <c r="W387" s="57" t="n">
        <v>372.9564</v>
      </c>
      <c r="X387" s="57" t="n">
        <v>10.255616</v>
      </c>
      <c r="Y387" s="57" t="n">
        <v>465</v>
      </c>
      <c r="Z387" s="57" t="n">
        <v>337.5446</v>
      </c>
      <c r="AA387" s="57" t="n">
        <v>12.886478</v>
      </c>
      <c r="AB387" s="57" t="n">
        <v>465</v>
      </c>
      <c r="AC387" s="57" t="n">
        <v>317.6555</v>
      </c>
      <c r="AD387" s="57" t="n">
        <v>11.166303</v>
      </c>
      <c r="AE387" s="57" t="n">
        <v>465</v>
      </c>
      <c r="AF387" s="57" t="n">
        <v>386.1848</v>
      </c>
      <c r="AG387" s="57" t="n">
        <v>9.5437296</v>
      </c>
      <c r="AH387" s="57" t="n">
        <v>465</v>
      </c>
      <c r="AI387" s="57" t="n">
        <v>423.3756</v>
      </c>
      <c r="AJ387" s="57" t="n">
        <v>9.3538713</v>
      </c>
      <c r="AK387" s="57" t="n">
        <v>465</v>
      </c>
      <c r="AL387" s="57" t="n">
        <v>352.8677</v>
      </c>
      <c r="AM387" s="57" t="n">
        <v>10.07928</v>
      </c>
      <c r="AN387" s="57" t="n">
        <v>465</v>
      </c>
      <c r="AO387" s="57" t="n">
        <v>338.8089</v>
      </c>
      <c r="AP387" s="57" t="n">
        <v>12.3747</v>
      </c>
      <c r="AQ387" s="57" t="n">
        <v>465</v>
      </c>
      <c r="AR387" s="57" t="n">
        <v>416.607</v>
      </c>
      <c r="AS387" s="57" t="n">
        <v>11.337405</v>
      </c>
      <c r="AT387" s="57" t="n">
        <v>465</v>
      </c>
      <c r="AU387" s="57" t="n">
        <v>333.8718</v>
      </c>
      <c r="AV387" s="57" t="n">
        <v>9.7615049</v>
      </c>
      <c r="AW387" s="57" t="n">
        <v>465</v>
      </c>
      <c r="AX387" s="57" t="n">
        <v>356.1332</v>
      </c>
      <c r="AY387" s="57" t="n">
        <v>11.921919</v>
      </c>
      <c r="AZ387" s="57" t="n">
        <v>465</v>
      </c>
      <c r="BA387" s="57" t="n">
        <v>419.1883</v>
      </c>
      <c r="BB387" s="57" t="n">
        <v>9.9643402</v>
      </c>
      <c r="BC387" s="57" t="n">
        <v>465</v>
      </c>
      <c r="BD387" s="57" t="n">
        <v>403.7872</v>
      </c>
      <c r="BE387" s="57" t="n">
        <v>10.301527</v>
      </c>
      <c r="BF387" s="57" t="n">
        <v>465</v>
      </c>
      <c r="BG387" s="57" t="n">
        <v>394.9102</v>
      </c>
      <c r="BH387" s="57" t="n">
        <v>9.6667394</v>
      </c>
      <c r="BI387" s="57" t="n">
        <v>465</v>
      </c>
      <c r="BJ387" s="57" t="n">
        <v>435.6956</v>
      </c>
      <c r="BK387" s="57" t="n">
        <v>9.4567067</v>
      </c>
      <c r="BL387" s="57" t="n">
        <v>465</v>
      </c>
      <c r="BM387" s="57" t="n">
        <v>486.1655</v>
      </c>
      <c r="BN387" s="57" t="n">
        <v>8.5747001</v>
      </c>
      <c r="BO387" s="57" t="n">
        <v>465</v>
      </c>
      <c r="BP387" s="57" t="n">
        <v>477.582</v>
      </c>
      <c r="BQ387" s="57" t="n">
        <v>9.0561614</v>
      </c>
      <c r="BR387" s="57" t="n">
        <v>465</v>
      </c>
      <c r="BS387" s="57" t="n">
        <v>442.5917</v>
      </c>
      <c r="BT387" s="57" t="n">
        <v>9.951036</v>
      </c>
      <c r="BU387" s="57" t="n">
        <v>465</v>
      </c>
      <c r="BV387" s="57" t="n">
        <v>448.5412</v>
      </c>
      <c r="BW387" s="57" t="n">
        <v>10.157143</v>
      </c>
      <c r="BX387" s="57" t="n">
        <v>465</v>
      </c>
      <c r="BY387" s="57" t="n">
        <v>324.2404</v>
      </c>
      <c r="BZ387" s="57" t="n">
        <v>9.7424209</v>
      </c>
      <c r="CA387" s="57" t="n">
        <v>465</v>
      </c>
      <c r="CB387" s="57" t="n">
        <v>294.7896</v>
      </c>
      <c r="CC387" s="57" t="n">
        <v>8.9967285</v>
      </c>
      <c r="CD387" s="57" t="n">
        <v>465</v>
      </c>
      <c r="CE387" s="57" t="n">
        <v>369.4904</v>
      </c>
      <c r="CF387" s="57" t="n">
        <v>11.041767</v>
      </c>
      <c r="CG387" s="57"/>
      <c r="CH387" s="65" t="n">
        <f aca="false">AH387</f>
        <v>465</v>
      </c>
      <c r="CI387" s="66" t="n">
        <f aca="false">AVERAGE(B387,E387,H387,K387,N387,Q387,T387,W387,Z387,AC387,AF387,AI387,AL387,AO387,AR387,AU387,AX387,BA387,BD387,BG387,BJ387,BM387,BP387,BS387,BV387,BY387,CB387,CE387)</f>
        <v>397.619439285714</v>
      </c>
      <c r="CJ387" s="67" t="n">
        <f aca="false">AVERAGE(C387,F387,I387,L387,O387,R387,U387,X387,AA387,AD387,AG387,AJ387,AM387,AP387,AS387,AV387,AY387,BB387,BE387,BH387,BK387,BN387,BQ387,BT387,BW387,BZ387,CC387,CF387)</f>
        <v>10.1592109535714</v>
      </c>
      <c r="CK387" s="66" t="n">
        <f aca="false">STDEV(B387,E387,H387,K387,N387,Q387,T387,W387,Z387,AC387,AF387,AI387,AL387,AO387,AR387,AU387,AX387,BA387,BD387,BG387,BJ387,BM387,BP387,BS387,BV387,BY387,CB387,CE387)</f>
        <v>51.685456392815</v>
      </c>
      <c r="CL387" s="67" t="n">
        <f aca="false">STDEV(C387,F387,I387,L387,O387,R387,U387,X387,AA387,AD387,AG387,AJ387,AM387,AP387,AS387,AV387,AY387,BB387,BE387,BH387,BK387,BN387,BQ387,BT387,BW387,BZ387,CC387,CF387)</f>
        <v>1.06201365820722</v>
      </c>
    </row>
    <row r="388" customFormat="false" ht="26.8" hidden="false" customHeight="false" outlineLevel="0" collapsed="false">
      <c r="A388" s="57" t="n">
        <v>466.25</v>
      </c>
      <c r="B388" s="57" t="n">
        <v>435.4348</v>
      </c>
      <c r="C388" s="57" t="n">
        <v>9.7848419</v>
      </c>
      <c r="D388" s="57" t="n">
        <v>466.25</v>
      </c>
      <c r="E388" s="57" t="n">
        <v>469.7737</v>
      </c>
      <c r="F388" s="57" t="n">
        <v>8.3010905</v>
      </c>
      <c r="G388" s="57" t="n">
        <v>466.25</v>
      </c>
      <c r="H388" s="57" t="n">
        <v>412.7104</v>
      </c>
      <c r="I388" s="57" t="n">
        <v>10.849509</v>
      </c>
      <c r="J388" s="57" t="n">
        <v>466.25</v>
      </c>
      <c r="K388" s="57" t="n">
        <v>418.9086</v>
      </c>
      <c r="L388" s="57" t="n">
        <v>10.30687</v>
      </c>
      <c r="M388" s="57" t="n">
        <v>466.25</v>
      </c>
      <c r="N388" s="57" t="n">
        <v>404.1446</v>
      </c>
      <c r="O388" s="57" t="n">
        <v>8.9733915</v>
      </c>
      <c r="P388" s="57" t="n">
        <v>466.25</v>
      </c>
      <c r="Q388" s="57" t="n">
        <v>422.8093</v>
      </c>
      <c r="R388" s="57" t="n">
        <v>9.7622683</v>
      </c>
      <c r="S388" s="57" t="n">
        <v>466.25</v>
      </c>
      <c r="T388" s="57" t="n">
        <v>417.4715</v>
      </c>
      <c r="U388" s="57" t="n">
        <v>11.047874</v>
      </c>
      <c r="V388" s="57" t="n">
        <v>466.25</v>
      </c>
      <c r="W388" s="57" t="n">
        <v>376.579</v>
      </c>
      <c r="X388" s="57" t="n">
        <v>10.457579</v>
      </c>
      <c r="Y388" s="57" t="n">
        <v>466.25</v>
      </c>
      <c r="Z388" s="57" t="n">
        <v>335.1275</v>
      </c>
      <c r="AA388" s="57" t="n">
        <v>12.407088</v>
      </c>
      <c r="AB388" s="57" t="n">
        <v>466.25</v>
      </c>
      <c r="AC388" s="57" t="n">
        <v>314.8912</v>
      </c>
      <c r="AD388" s="57" t="n">
        <v>10.590294</v>
      </c>
      <c r="AE388" s="57" t="n">
        <v>466.25</v>
      </c>
      <c r="AF388" s="57" t="n">
        <v>389.5672</v>
      </c>
      <c r="AG388" s="57" t="n">
        <v>9.612759</v>
      </c>
      <c r="AH388" s="57" t="n">
        <v>466.25</v>
      </c>
      <c r="AI388" s="57" t="n">
        <v>433.2202</v>
      </c>
      <c r="AJ388" s="57" t="n">
        <v>9.2788441</v>
      </c>
      <c r="AK388" s="57" t="n">
        <v>466.25</v>
      </c>
      <c r="AL388" s="57" t="n">
        <v>357.7373</v>
      </c>
      <c r="AM388" s="57" t="n">
        <v>10.420174</v>
      </c>
      <c r="AN388" s="57" t="n">
        <v>466.25</v>
      </c>
      <c r="AO388" s="57" t="n">
        <v>332.8934</v>
      </c>
      <c r="AP388" s="57" t="n">
        <v>12.430425</v>
      </c>
      <c r="AQ388" s="57" t="n">
        <v>466.25</v>
      </c>
      <c r="AR388" s="57" t="n">
        <v>415.2746</v>
      </c>
      <c r="AS388" s="57" t="n">
        <v>11.331843</v>
      </c>
      <c r="AT388" s="57" t="n">
        <v>466.25</v>
      </c>
      <c r="AU388" s="57" t="n">
        <v>355.5078</v>
      </c>
      <c r="AV388" s="57" t="n">
        <v>10.358779</v>
      </c>
      <c r="AW388" s="57" t="n">
        <v>466.25</v>
      </c>
      <c r="AX388" s="57" t="n">
        <v>338.791</v>
      </c>
      <c r="AY388" s="57" t="n">
        <v>12.200545</v>
      </c>
      <c r="AZ388" s="57" t="n">
        <v>466.25</v>
      </c>
      <c r="BA388" s="57" t="n">
        <v>426.0217</v>
      </c>
      <c r="BB388" s="57" t="n">
        <v>10.283315</v>
      </c>
      <c r="BC388" s="57" t="n">
        <v>466.25</v>
      </c>
      <c r="BD388" s="57" t="n">
        <v>402.4869</v>
      </c>
      <c r="BE388" s="57" t="n">
        <v>9.8139586</v>
      </c>
      <c r="BF388" s="57" t="n">
        <v>466.25</v>
      </c>
      <c r="BG388" s="57" t="n">
        <v>385.9655</v>
      </c>
      <c r="BH388" s="57" t="n">
        <v>10.172846</v>
      </c>
      <c r="BI388" s="57" t="n">
        <v>466.25</v>
      </c>
      <c r="BJ388" s="57" t="n">
        <v>422.9187</v>
      </c>
      <c r="BK388" s="57" t="n">
        <v>9.2268266</v>
      </c>
      <c r="BL388" s="57" t="n">
        <v>466.25</v>
      </c>
      <c r="BM388" s="57" t="n">
        <v>495.2511</v>
      </c>
      <c r="BN388" s="57" t="n">
        <v>8.5718648</v>
      </c>
      <c r="BO388" s="57" t="n">
        <v>466.25</v>
      </c>
      <c r="BP388" s="57" t="n">
        <v>468.5288</v>
      </c>
      <c r="BQ388" s="57" t="n">
        <v>8.936205</v>
      </c>
      <c r="BR388" s="57" t="n">
        <v>466.25</v>
      </c>
      <c r="BS388" s="57" t="n">
        <v>439.5775</v>
      </c>
      <c r="BT388" s="57" t="n">
        <v>9.5153762</v>
      </c>
      <c r="BU388" s="57" t="n">
        <v>466.25</v>
      </c>
      <c r="BV388" s="57" t="n">
        <v>434.038</v>
      </c>
      <c r="BW388" s="57" t="n">
        <v>10.356379</v>
      </c>
      <c r="BX388" s="57" t="n">
        <v>466.25</v>
      </c>
      <c r="BY388" s="57" t="n">
        <v>329.4694</v>
      </c>
      <c r="BZ388" s="57" t="n">
        <v>9.1031625</v>
      </c>
      <c r="CA388" s="57" t="n">
        <v>466.25</v>
      </c>
      <c r="CB388" s="57" t="n">
        <v>307.297</v>
      </c>
      <c r="CC388" s="57" t="n">
        <v>12.197601</v>
      </c>
      <c r="CD388" s="57" t="n">
        <v>466.25</v>
      </c>
      <c r="CE388" s="57" t="n">
        <v>363.0566</v>
      </c>
      <c r="CF388" s="57" t="n">
        <v>11.506107</v>
      </c>
      <c r="CG388" s="57"/>
      <c r="CH388" s="65" t="n">
        <f aca="false">AH388</f>
        <v>466.25</v>
      </c>
      <c r="CI388" s="66" t="n">
        <f aca="false">AVERAGE(B388,E388,H388,K388,N388,Q388,T388,W388,Z388,AC388,AF388,AI388,AL388,AO388,AR388,AU388,AX388,BA388,BD388,BG388,BJ388,BM388,BP388,BS388,BV388,BY388,CB388,CE388)</f>
        <v>396.623332142857</v>
      </c>
      <c r="CJ388" s="67" t="n">
        <f aca="false">AVERAGE(C388,F388,I388,L388,O388,R388,U388,X388,AA388,AD388,AG388,AJ388,AM388,AP388,AS388,AV388,AY388,BB388,BE388,BH388,BK388,BN388,BQ388,BT388,BW388,BZ388,CC388,CF388)</f>
        <v>10.2784934642857</v>
      </c>
      <c r="CK388" s="66" t="n">
        <f aca="false">STDEV(B388,E388,H388,K388,N388,Q388,T388,W388,Z388,AC388,AF388,AI388,AL388,AO388,AR388,AU388,AX388,BA388,BD388,BG388,BJ388,BM388,BP388,BS388,BV388,BY388,CB388,CE388)</f>
        <v>49.2390211310701</v>
      </c>
      <c r="CL388" s="67" t="n">
        <f aca="false">STDEV(C388,F388,I388,L388,O388,R388,U388,X388,AA388,AD388,AG388,AJ388,AM388,AP388,AS388,AV388,AY388,BB388,BE388,BH388,BK388,BN388,BQ388,BT388,BW388,BZ388,CC388,CF388)</f>
        <v>1.15170394128418</v>
      </c>
    </row>
    <row r="389" customFormat="false" ht="26.8" hidden="false" customHeight="false" outlineLevel="0" collapsed="false">
      <c r="A389" s="57" t="n">
        <v>467.5</v>
      </c>
      <c r="B389" s="57" t="n">
        <v>417.607</v>
      </c>
      <c r="C389" s="57" t="n">
        <v>9.7031625</v>
      </c>
      <c r="D389" s="57" t="n">
        <v>467.5</v>
      </c>
      <c r="E389" s="57" t="n">
        <v>492.932</v>
      </c>
      <c r="F389" s="57" t="n">
        <v>8.3921483</v>
      </c>
      <c r="G389" s="57" t="n">
        <v>467.5</v>
      </c>
      <c r="H389" s="57" t="n">
        <v>404.698</v>
      </c>
      <c r="I389" s="57" t="n">
        <v>10.37132</v>
      </c>
      <c r="J389" s="57" t="n">
        <v>467.5</v>
      </c>
      <c r="K389" s="57" t="n">
        <v>409.6452</v>
      </c>
      <c r="L389" s="57" t="n">
        <v>10.223773</v>
      </c>
      <c r="M389" s="57" t="n">
        <v>467.5</v>
      </c>
      <c r="N389" s="57" t="n">
        <v>406.8893</v>
      </c>
      <c r="O389" s="57" t="n">
        <v>8.9520174</v>
      </c>
      <c r="P389" s="57" t="n">
        <v>467.5</v>
      </c>
      <c r="Q389" s="57" t="n">
        <v>400.5274</v>
      </c>
      <c r="R389" s="57" t="n">
        <v>10.035115</v>
      </c>
      <c r="S389" s="57" t="n">
        <v>467.5</v>
      </c>
      <c r="T389" s="57" t="n">
        <v>394.1672</v>
      </c>
      <c r="U389" s="57" t="n">
        <v>10.35747</v>
      </c>
      <c r="V389" s="57" t="n">
        <v>467.5</v>
      </c>
      <c r="W389" s="57" t="n">
        <v>367.9282</v>
      </c>
      <c r="X389" s="57" t="n">
        <v>9.8593239</v>
      </c>
      <c r="Y389" s="57" t="n">
        <v>467.5</v>
      </c>
      <c r="Z389" s="57" t="n">
        <v>340.0115</v>
      </c>
      <c r="AA389" s="57" t="n">
        <v>12.755398</v>
      </c>
      <c r="AB389" s="57" t="n">
        <v>467.5</v>
      </c>
      <c r="AC389" s="57" t="n">
        <v>323.2114</v>
      </c>
      <c r="AD389" s="57" t="n">
        <v>10.577099</v>
      </c>
      <c r="AE389" s="57" t="n">
        <v>467.5</v>
      </c>
      <c r="AF389" s="57" t="n">
        <v>396.9905</v>
      </c>
      <c r="AG389" s="57" t="n">
        <v>9.7354417</v>
      </c>
      <c r="AH389" s="57" t="n">
        <v>467.5</v>
      </c>
      <c r="AI389" s="57" t="n">
        <v>427.8979</v>
      </c>
      <c r="AJ389" s="57" t="n">
        <v>8.6773173</v>
      </c>
      <c r="AK389" s="57" t="n">
        <v>467.5</v>
      </c>
      <c r="AL389" s="57" t="n">
        <v>359.197</v>
      </c>
      <c r="AM389" s="57" t="n">
        <v>9.9321701</v>
      </c>
      <c r="AN389" s="57" t="n">
        <v>467.5</v>
      </c>
      <c r="AO389" s="57" t="n">
        <v>325.1876</v>
      </c>
      <c r="AP389" s="57" t="n">
        <v>11.365758</v>
      </c>
      <c r="AQ389" s="57" t="n">
        <v>467.5</v>
      </c>
      <c r="AR389" s="57" t="n">
        <v>407.3091</v>
      </c>
      <c r="AS389" s="57" t="n">
        <v>10.68964</v>
      </c>
      <c r="AT389" s="57" t="n">
        <v>467.5</v>
      </c>
      <c r="AU389" s="57" t="n">
        <v>379.0327</v>
      </c>
      <c r="AV389" s="57" t="n">
        <v>10.782225</v>
      </c>
      <c r="AW389" s="57" t="n">
        <v>467.5</v>
      </c>
      <c r="AX389" s="57" t="n">
        <v>337.4947</v>
      </c>
      <c r="AY389" s="57" t="n">
        <v>12.066739</v>
      </c>
      <c r="AZ389" s="57" t="n">
        <v>467.5</v>
      </c>
      <c r="BA389" s="57" t="n">
        <v>430.2406</v>
      </c>
      <c r="BB389" s="57" t="n">
        <v>10.889858</v>
      </c>
      <c r="BC389" s="57" t="n">
        <v>467.5</v>
      </c>
      <c r="BD389" s="57" t="n">
        <v>423.0079</v>
      </c>
      <c r="BE389" s="57" t="n">
        <v>10.234024</v>
      </c>
      <c r="BF389" s="57" t="n">
        <v>467.5</v>
      </c>
      <c r="BG389" s="57" t="n">
        <v>388.6921</v>
      </c>
      <c r="BH389" s="57" t="n">
        <v>10.802072</v>
      </c>
      <c r="BI389" s="57" t="n">
        <v>467.5</v>
      </c>
      <c r="BJ389" s="57" t="n">
        <v>428.0504</v>
      </c>
      <c r="BK389" s="57" t="n">
        <v>9.5688113</v>
      </c>
      <c r="BL389" s="57" t="n">
        <v>467.5</v>
      </c>
      <c r="BM389" s="57" t="n">
        <v>480.5526</v>
      </c>
      <c r="BN389" s="57" t="n">
        <v>8.4007634</v>
      </c>
      <c r="BO389" s="57" t="n">
        <v>467.5</v>
      </c>
      <c r="BP389" s="57" t="n">
        <v>462.1564</v>
      </c>
      <c r="BQ389" s="57" t="n">
        <v>8.9487459</v>
      </c>
      <c r="BR389" s="57" t="n">
        <v>467.5</v>
      </c>
      <c r="BS389" s="57" t="n">
        <v>439.7846</v>
      </c>
      <c r="BT389" s="57" t="n">
        <v>9.478735</v>
      </c>
      <c r="BU389" s="57" t="n">
        <v>467.5</v>
      </c>
      <c r="BV389" s="57" t="n">
        <v>429.1796</v>
      </c>
      <c r="BW389" s="57" t="n">
        <v>10.594438</v>
      </c>
      <c r="BX389" s="57" t="n">
        <v>467.5</v>
      </c>
      <c r="BY389" s="57" t="n">
        <v>366.3766</v>
      </c>
      <c r="BZ389" s="57" t="n">
        <v>9.5492912</v>
      </c>
      <c r="CA389" s="57" t="n">
        <v>467.5</v>
      </c>
      <c r="CB389" s="57" t="n">
        <v>301.3551</v>
      </c>
      <c r="CC389" s="57" t="n">
        <v>10.016903</v>
      </c>
      <c r="CD389" s="57" t="n">
        <v>467.5</v>
      </c>
      <c r="CE389" s="57" t="n">
        <v>364.4834</v>
      </c>
      <c r="CF389" s="57" t="n">
        <v>11.466848</v>
      </c>
      <c r="CG389" s="57"/>
      <c r="CH389" s="65" t="n">
        <f aca="false">AH389</f>
        <v>467.5</v>
      </c>
      <c r="CI389" s="66" t="n">
        <f aca="false">AVERAGE(B389,E389,H389,K389,N389,Q389,T389,W389,Z389,AC389,AF389,AI389,AL389,AO389,AR389,AU389,AX389,BA389,BD389,BG389,BJ389,BM389,BP389,BS389,BV389,BY389,CB389,CE389)</f>
        <v>396.593071428572</v>
      </c>
      <c r="CJ389" s="67" t="n">
        <f aca="false">AVERAGE(C389,F389,I389,L389,O389,R389,U389,X389,AA389,AD389,AG389,AJ389,AM389,AP389,AS389,AV389,AY389,BB389,BE389,BH389,BK389,BN389,BQ389,BT389,BW389,BZ389,CC389,CF389)</f>
        <v>10.1580931428571</v>
      </c>
      <c r="CK389" s="66" t="n">
        <f aca="false">STDEV(B389,E389,H389,K389,N389,Q389,T389,W389,Z389,AC389,AF389,AI389,AL389,AO389,AR389,AU389,AX389,BA389,BD389,BG389,BJ389,BM389,BP389,BS389,BV389,BY389,CB389,CE389)</f>
        <v>46.7692366386429</v>
      </c>
      <c r="CL389" s="67" t="n">
        <f aca="false">STDEV(C389,F389,I389,L389,O389,R389,U389,X389,AA389,AD389,AG389,AJ389,AM389,AP389,AS389,AV389,AY389,BB389,BE389,BH389,BK389,BN389,BQ389,BT389,BW389,BZ389,CC389,CF389)</f>
        <v>1.03101406330235</v>
      </c>
    </row>
    <row r="390" customFormat="false" ht="26.8" hidden="false" customHeight="false" outlineLevel="0" collapsed="false">
      <c r="A390" s="57" t="n">
        <v>468.75</v>
      </c>
      <c r="B390" s="57" t="n">
        <v>410.466</v>
      </c>
      <c r="C390" s="57" t="n">
        <v>9.863795</v>
      </c>
      <c r="D390" s="57" t="n">
        <v>468.75</v>
      </c>
      <c r="E390" s="57" t="n">
        <v>508.6595</v>
      </c>
      <c r="F390" s="57" t="n">
        <v>8.6892039</v>
      </c>
      <c r="G390" s="57" t="n">
        <v>468.75</v>
      </c>
      <c r="H390" s="57" t="n">
        <v>384.3124</v>
      </c>
      <c r="I390" s="57" t="n">
        <v>9.8309706</v>
      </c>
      <c r="J390" s="57" t="n">
        <v>468.75</v>
      </c>
      <c r="K390" s="57" t="n">
        <v>409.5284</v>
      </c>
      <c r="L390" s="57" t="n">
        <v>10.197056</v>
      </c>
      <c r="M390" s="57" t="n">
        <v>468.75</v>
      </c>
      <c r="N390" s="57" t="n">
        <v>421.9105</v>
      </c>
      <c r="O390" s="57" t="n">
        <v>9.4781897</v>
      </c>
      <c r="P390" s="57" t="n">
        <v>468.75</v>
      </c>
      <c r="Q390" s="57" t="n">
        <v>412.4859</v>
      </c>
      <c r="R390" s="57" t="n">
        <v>10.61145</v>
      </c>
      <c r="S390" s="57" t="n">
        <v>468.75</v>
      </c>
      <c r="T390" s="57" t="n">
        <v>394.7723</v>
      </c>
      <c r="U390" s="57" t="n">
        <v>10.351908</v>
      </c>
      <c r="V390" s="57" t="n">
        <v>468.75</v>
      </c>
      <c r="W390" s="57" t="n">
        <v>352.6397</v>
      </c>
      <c r="X390" s="57" t="n">
        <v>9.5178844</v>
      </c>
      <c r="Y390" s="57" t="n">
        <v>468.75</v>
      </c>
      <c r="Z390" s="57" t="n">
        <v>352.4172</v>
      </c>
      <c r="AA390" s="57" t="n">
        <v>13.577099</v>
      </c>
      <c r="AB390" s="57" t="n">
        <v>468.75</v>
      </c>
      <c r="AC390" s="57" t="n">
        <v>325.8636</v>
      </c>
      <c r="AD390" s="57" t="n">
        <v>9.7655398</v>
      </c>
      <c r="AE390" s="57" t="n">
        <v>468.75</v>
      </c>
      <c r="AF390" s="57" t="n">
        <v>418.1201</v>
      </c>
      <c r="AG390" s="57" t="n">
        <v>9.9459106</v>
      </c>
      <c r="AH390" s="57" t="n">
        <v>468.75</v>
      </c>
      <c r="AI390" s="57" t="n">
        <v>420.1177</v>
      </c>
      <c r="AJ390" s="57" t="n">
        <v>8.3465649</v>
      </c>
      <c r="AK390" s="57" t="n">
        <v>468.75</v>
      </c>
      <c r="AL390" s="57" t="n">
        <v>366.6073</v>
      </c>
      <c r="AM390" s="57" t="n">
        <v>9.9017448</v>
      </c>
      <c r="AN390" s="57" t="n">
        <v>468.75</v>
      </c>
      <c r="AO390" s="57" t="n">
        <v>318.5581</v>
      </c>
      <c r="AP390" s="57" t="n">
        <v>11.088113</v>
      </c>
      <c r="AQ390" s="57" t="n">
        <v>468.75</v>
      </c>
      <c r="AR390" s="57" t="n">
        <v>414.9832</v>
      </c>
      <c r="AS390" s="57" t="n">
        <v>10.898691</v>
      </c>
      <c r="AT390" s="57" t="n">
        <v>468.75</v>
      </c>
      <c r="AU390" s="57" t="n">
        <v>360.6031</v>
      </c>
      <c r="AV390" s="57" t="n">
        <v>9.3028353</v>
      </c>
      <c r="AW390" s="57" t="n">
        <v>468.75</v>
      </c>
      <c r="AX390" s="57" t="n">
        <v>342.3827</v>
      </c>
      <c r="AY390" s="57" t="n">
        <v>12.691821</v>
      </c>
      <c r="AZ390" s="57" t="n">
        <v>468.75</v>
      </c>
      <c r="BA390" s="57" t="n">
        <v>430.3365</v>
      </c>
      <c r="BB390" s="57" t="n">
        <v>10.664995</v>
      </c>
      <c r="BC390" s="57" t="n">
        <v>468.75</v>
      </c>
      <c r="BD390" s="57" t="n">
        <v>432.6006</v>
      </c>
      <c r="BE390" s="57" t="n">
        <v>10.655834</v>
      </c>
      <c r="BF390" s="57" t="n">
        <v>468.75</v>
      </c>
      <c r="BG390" s="57" t="n">
        <v>394.0366</v>
      </c>
      <c r="BH390" s="57" t="n">
        <v>10.8506</v>
      </c>
      <c r="BI390" s="57" t="n">
        <v>468.75</v>
      </c>
      <c r="BJ390" s="57" t="n">
        <v>432.0922</v>
      </c>
      <c r="BK390" s="57" t="n">
        <v>10.016903</v>
      </c>
      <c r="BL390" s="57" t="n">
        <v>468.75</v>
      </c>
      <c r="BM390" s="57" t="n">
        <v>481.5834</v>
      </c>
      <c r="BN390" s="57" t="n">
        <v>8.9097056</v>
      </c>
      <c r="BO390" s="57" t="n">
        <v>468.75</v>
      </c>
      <c r="BP390" s="57" t="n">
        <v>467.393</v>
      </c>
      <c r="BQ390" s="57" t="n">
        <v>9.1996728</v>
      </c>
      <c r="BR390" s="57" t="n">
        <v>468.75</v>
      </c>
      <c r="BS390" s="57" t="n">
        <v>435.1747</v>
      </c>
      <c r="BT390" s="57" t="n">
        <v>9.4958561</v>
      </c>
      <c r="BU390" s="57" t="n">
        <v>468.75</v>
      </c>
      <c r="BV390" s="57" t="n">
        <v>430.3026</v>
      </c>
      <c r="BW390" s="57" t="n">
        <v>10.721592</v>
      </c>
      <c r="BX390" s="57" t="n">
        <v>468.75</v>
      </c>
      <c r="BY390" s="57" t="n">
        <v>370.2815</v>
      </c>
      <c r="BZ390" s="57" t="n">
        <v>9.1500545</v>
      </c>
      <c r="CA390" s="57" t="n">
        <v>468.75</v>
      </c>
      <c r="CB390" s="57" t="n">
        <v>303.0133</v>
      </c>
      <c r="CC390" s="57" t="n">
        <v>7.9889858</v>
      </c>
      <c r="CD390" s="57" t="n">
        <v>468.75</v>
      </c>
      <c r="CE390" s="57" t="n">
        <v>361.9424</v>
      </c>
      <c r="CF390" s="57" t="n">
        <v>11.459215</v>
      </c>
      <c r="CG390" s="57"/>
      <c r="CH390" s="65" t="n">
        <f aca="false">AH390</f>
        <v>468.75</v>
      </c>
      <c r="CI390" s="66" t="n">
        <f aca="false">AVERAGE(B390,E390,H390,K390,N390,Q390,T390,W390,Z390,AC390,AF390,AI390,AL390,AO390,AR390,AU390,AX390,BA390,BD390,BG390,BJ390,BM390,BP390,BS390,BV390,BY390,CB390,CE390)</f>
        <v>398.328017857143</v>
      </c>
      <c r="CJ390" s="67" t="n">
        <f aca="false">AVERAGE(C390,F390,I390,L390,O390,R390,U390,X390,AA390,AD390,AG390,AJ390,AM390,AP390,AS390,AV390,AY390,BB390,BE390,BH390,BK390,BN390,BQ390,BT390,BW390,BZ390,CC390,CF390)</f>
        <v>10.1132925285714</v>
      </c>
      <c r="CK390" s="66" t="n">
        <f aca="false">STDEV(B390,E390,H390,K390,N390,Q390,T390,W390,Z390,AC390,AF390,AI390,AL390,AO390,AR390,AU390,AX390,BA390,BD390,BG390,BJ390,BM390,BP390,BS390,BV390,BY390,CB390,CE390)</f>
        <v>48.8984901336474</v>
      </c>
      <c r="CL390" s="67" t="n">
        <f aca="false">STDEV(C390,F390,I390,L390,O390,R390,U390,X390,AA390,AD390,AG390,AJ390,AM390,AP390,AS390,AV390,AY390,BB390,BE390,BH390,BK390,BN390,BQ390,BT390,BW390,BZ390,CC390,CF390)</f>
        <v>1.19975236902969</v>
      </c>
    </row>
    <row r="391" customFormat="false" ht="26.8" hidden="false" customHeight="false" outlineLevel="0" collapsed="false">
      <c r="A391" s="57" t="n">
        <v>470</v>
      </c>
      <c r="B391" s="57" t="n">
        <v>408.5419</v>
      </c>
      <c r="C391" s="57" t="n">
        <v>10.323228</v>
      </c>
      <c r="D391" s="57" t="n">
        <v>470</v>
      </c>
      <c r="E391" s="57" t="n">
        <v>497.8669</v>
      </c>
      <c r="F391" s="57" t="n">
        <v>8.5527808</v>
      </c>
      <c r="G391" s="57" t="n">
        <v>470</v>
      </c>
      <c r="H391" s="57" t="n">
        <v>365.8406</v>
      </c>
      <c r="I391" s="57" t="n">
        <v>9.555398</v>
      </c>
      <c r="J391" s="57" t="n">
        <v>470</v>
      </c>
      <c r="K391" s="57" t="n">
        <v>403.447</v>
      </c>
      <c r="L391" s="57" t="n">
        <v>10.037296</v>
      </c>
      <c r="M391" s="57" t="n">
        <v>470</v>
      </c>
      <c r="N391" s="57" t="n">
        <v>437.3556</v>
      </c>
      <c r="O391" s="57" t="n">
        <v>9.9742639</v>
      </c>
      <c r="P391" s="57" t="n">
        <v>470</v>
      </c>
      <c r="Q391" s="57" t="n">
        <v>410.6425</v>
      </c>
      <c r="R391" s="57" t="n">
        <v>9.9988004</v>
      </c>
      <c r="S391" s="57" t="n">
        <v>470</v>
      </c>
      <c r="T391" s="57" t="n">
        <v>414.6089</v>
      </c>
      <c r="U391" s="57" t="n">
        <v>10.457797</v>
      </c>
      <c r="V391" s="57" t="n">
        <v>470</v>
      </c>
      <c r="W391" s="57" t="n">
        <v>361.889</v>
      </c>
      <c r="X391" s="57" t="n">
        <v>11.4253</v>
      </c>
      <c r="Y391" s="57" t="n">
        <v>470</v>
      </c>
      <c r="Z391" s="57" t="n">
        <v>347.6153</v>
      </c>
      <c r="AA391" s="57" t="n">
        <v>13.595965</v>
      </c>
      <c r="AB391" s="57" t="n">
        <v>470</v>
      </c>
      <c r="AC391" s="57" t="n">
        <v>347.0038</v>
      </c>
      <c r="AD391" s="57" t="n">
        <v>10.820174</v>
      </c>
      <c r="AE391" s="57" t="n">
        <v>470</v>
      </c>
      <c r="AF391" s="57" t="n">
        <v>426.0927</v>
      </c>
      <c r="AG391" s="57" t="n">
        <v>9.6316249</v>
      </c>
      <c r="AH391" s="57" t="n">
        <v>470</v>
      </c>
      <c r="AI391" s="57" t="n">
        <v>435.0335</v>
      </c>
      <c r="AJ391" s="57" t="n">
        <v>8.8858233</v>
      </c>
      <c r="AK391" s="57" t="n">
        <v>470</v>
      </c>
      <c r="AL391" s="57" t="n">
        <v>370.1331</v>
      </c>
      <c r="AM391" s="57" t="n">
        <v>10.877863</v>
      </c>
      <c r="AN391" s="57" t="n">
        <v>470</v>
      </c>
      <c r="AO391" s="57" t="n">
        <v>324.3288</v>
      </c>
      <c r="AP391" s="57" t="n">
        <v>11.346565</v>
      </c>
      <c r="AQ391" s="57" t="n">
        <v>470</v>
      </c>
      <c r="AR391" s="57" t="n">
        <v>411.7254</v>
      </c>
      <c r="AS391" s="57" t="n">
        <v>10.861941</v>
      </c>
      <c r="AT391" s="57" t="n">
        <v>470</v>
      </c>
      <c r="AU391" s="57" t="n">
        <v>377.931</v>
      </c>
      <c r="AV391" s="57" t="n">
        <v>9.389313</v>
      </c>
      <c r="AW391" s="57" t="n">
        <v>470</v>
      </c>
      <c r="AX391" s="57" t="n">
        <v>347.953</v>
      </c>
      <c r="AY391" s="57" t="n">
        <v>13.35976</v>
      </c>
      <c r="AZ391" s="57" t="n">
        <v>470</v>
      </c>
      <c r="BA391" s="57" t="n">
        <v>436.4445</v>
      </c>
      <c r="BB391" s="57" t="n">
        <v>10.616794</v>
      </c>
      <c r="BC391" s="57" t="n">
        <v>470</v>
      </c>
      <c r="BD391" s="57" t="n">
        <v>422.9742</v>
      </c>
      <c r="BE391" s="57" t="n">
        <v>10.608942</v>
      </c>
      <c r="BF391" s="57" t="n">
        <v>470</v>
      </c>
      <c r="BG391" s="57" t="n">
        <v>366.6539</v>
      </c>
      <c r="BH391" s="57" t="n">
        <v>9.7242094</v>
      </c>
      <c r="BI391" s="57" t="n">
        <v>470</v>
      </c>
      <c r="BJ391" s="57" t="n">
        <v>410.5199</v>
      </c>
      <c r="BK391" s="57" t="n">
        <v>9.5295529</v>
      </c>
      <c r="BL391" s="57" t="n">
        <v>470</v>
      </c>
      <c r="BM391" s="57" t="n">
        <v>488.5151</v>
      </c>
      <c r="BN391" s="57" t="n">
        <v>8.917012</v>
      </c>
      <c r="BO391" s="57" t="n">
        <v>470</v>
      </c>
      <c r="BP391" s="57" t="n">
        <v>466.7146</v>
      </c>
      <c r="BQ391" s="57" t="n">
        <v>9.4408942</v>
      </c>
      <c r="BR391" s="57" t="n">
        <v>470</v>
      </c>
      <c r="BS391" s="57" t="n">
        <v>429.0252</v>
      </c>
      <c r="BT391" s="57" t="n">
        <v>9.6167939</v>
      </c>
      <c r="BU391" s="57" t="n">
        <v>470</v>
      </c>
      <c r="BV391" s="57" t="n">
        <v>432.1283</v>
      </c>
      <c r="BW391" s="57" t="n">
        <v>10.819084</v>
      </c>
      <c r="BX391" s="57" t="n">
        <v>470</v>
      </c>
      <c r="BY391" s="57" t="n">
        <v>388.4152</v>
      </c>
      <c r="BZ391" s="57" t="n">
        <v>8.5742639</v>
      </c>
      <c r="CA391" s="57" t="n">
        <v>470</v>
      </c>
      <c r="CB391" s="57" t="n">
        <v>365.8193</v>
      </c>
      <c r="CC391" s="57" t="n">
        <v>8.6157034</v>
      </c>
      <c r="CD391" s="57" t="n">
        <v>470</v>
      </c>
      <c r="CE391" s="57" t="n">
        <v>361.2525</v>
      </c>
      <c r="CF391" s="57" t="n">
        <v>11.764885</v>
      </c>
      <c r="CG391" s="57"/>
      <c r="CH391" s="65" t="n">
        <f aca="false">AH391</f>
        <v>470</v>
      </c>
      <c r="CI391" s="66" t="n">
        <f aca="false">AVERAGE(B391,E391,H391,K391,N391,Q391,T391,W391,Z391,AC391,AF391,AI391,AL391,AO391,AR391,AU391,AX391,BA391,BD391,BG391,BJ391,BM391,BP391,BS391,BV391,BY391,CB391,CE391)</f>
        <v>402.016846428572</v>
      </c>
      <c r="CJ391" s="67" t="n">
        <f aca="false">AVERAGE(C391,F391,I391,L391,O391,R391,U391,X391,AA391,AD391,AG391,AJ391,AM391,AP391,AS391,AV391,AY391,BB391,BE391,BH391,BK391,BN391,BQ391,BT391,BW391,BZ391,CC391,CF391)</f>
        <v>10.261501</v>
      </c>
      <c r="CK391" s="66" t="n">
        <f aca="false">STDEV(B391,E391,H391,K391,N391,Q391,T391,W391,Z391,AC391,AF391,AI391,AL391,AO391,AR391,AU391,AX391,BA391,BD391,BG391,BJ391,BM391,BP391,BS391,BV391,BY391,CB391,CE391)</f>
        <v>43.6084508069886</v>
      </c>
      <c r="CL391" s="67" t="n">
        <f aca="false">STDEV(C391,F391,I391,L391,O391,R391,U391,X391,AA391,AD391,AG391,AJ391,AM391,AP391,AS391,AV391,AY391,BB391,BE391,BH391,BK391,BN391,BQ391,BT391,BW391,BZ391,CC391,CF391)</f>
        <v>1.26357998218235</v>
      </c>
    </row>
    <row r="392" customFormat="false" ht="26.8" hidden="false" customHeight="false" outlineLevel="0" collapsed="false">
      <c r="A392" s="57" t="n">
        <v>471.25</v>
      </c>
      <c r="B392" s="57" t="n">
        <v>405.716</v>
      </c>
      <c r="C392" s="57" t="n">
        <v>10.318212</v>
      </c>
      <c r="D392" s="57" t="n">
        <v>471.25</v>
      </c>
      <c r="E392" s="57" t="n">
        <v>486.558</v>
      </c>
      <c r="F392" s="57" t="n">
        <v>8.4089422</v>
      </c>
      <c r="G392" s="57" t="n">
        <v>471.25</v>
      </c>
      <c r="H392" s="57" t="n">
        <v>363.5508</v>
      </c>
      <c r="I392" s="57" t="n">
        <v>10.012541</v>
      </c>
      <c r="J392" s="57" t="n">
        <v>471.25</v>
      </c>
      <c r="K392" s="57" t="n">
        <v>410.5002</v>
      </c>
      <c r="L392" s="57" t="n">
        <v>10.139149</v>
      </c>
      <c r="M392" s="57" t="n">
        <v>471.25</v>
      </c>
      <c r="N392" s="57" t="n">
        <v>421.5953</v>
      </c>
      <c r="O392" s="57" t="n">
        <v>9.321265</v>
      </c>
      <c r="P392" s="57" t="n">
        <v>471.25</v>
      </c>
      <c r="Q392" s="57" t="n">
        <v>407.1033</v>
      </c>
      <c r="R392" s="57" t="n">
        <v>9.8920393</v>
      </c>
      <c r="S392" s="57" t="n">
        <v>471.25</v>
      </c>
      <c r="T392" s="57" t="n">
        <v>416.2012</v>
      </c>
      <c r="U392" s="57" t="n">
        <v>10.6494</v>
      </c>
      <c r="V392" s="57" t="n">
        <v>471.25</v>
      </c>
      <c r="W392" s="57" t="n">
        <v>367.3803</v>
      </c>
      <c r="X392" s="57" t="n">
        <v>11.901418</v>
      </c>
      <c r="Y392" s="57" t="n">
        <v>471.25</v>
      </c>
      <c r="Z392" s="57" t="n">
        <v>341.3785</v>
      </c>
      <c r="AA392" s="57" t="n">
        <v>12.98855</v>
      </c>
      <c r="AB392" s="57" t="n">
        <v>471.25</v>
      </c>
      <c r="AC392" s="57" t="n">
        <v>325.0847</v>
      </c>
      <c r="AD392" s="57" t="n">
        <v>10.414177</v>
      </c>
      <c r="AE392" s="57" t="n">
        <v>471.25</v>
      </c>
      <c r="AF392" s="57" t="n">
        <v>423.7061</v>
      </c>
      <c r="AG392" s="57" t="n">
        <v>9.5816794</v>
      </c>
      <c r="AH392" s="57" t="n">
        <v>471.25</v>
      </c>
      <c r="AI392" s="57" t="n">
        <v>447.5108</v>
      </c>
      <c r="AJ392" s="57" t="n">
        <v>9.608506</v>
      </c>
      <c r="AK392" s="57" t="n">
        <v>471.25</v>
      </c>
      <c r="AL392" s="57" t="n">
        <v>370.9376</v>
      </c>
      <c r="AM392" s="57" t="n">
        <v>10.89651</v>
      </c>
      <c r="AN392" s="57" t="n">
        <v>471.25</v>
      </c>
      <c r="AO392" s="57" t="n">
        <v>333.449</v>
      </c>
      <c r="AP392" s="57" t="n">
        <v>11.027154</v>
      </c>
      <c r="AQ392" s="57" t="n">
        <v>471.25</v>
      </c>
      <c r="AR392" s="57" t="n">
        <v>404.5531</v>
      </c>
      <c r="AS392" s="57" t="n">
        <v>10.883751</v>
      </c>
      <c r="AT392" s="57" t="n">
        <v>471.25</v>
      </c>
      <c r="AU392" s="57" t="n">
        <v>403.5624</v>
      </c>
      <c r="AV392" s="57" t="n">
        <v>9.9154853</v>
      </c>
      <c r="AW392" s="57" t="n">
        <v>471.25</v>
      </c>
      <c r="AX392" s="57" t="n">
        <v>358.882</v>
      </c>
      <c r="AY392" s="57" t="n">
        <v>13.467503</v>
      </c>
      <c r="AZ392" s="57" t="n">
        <v>471.25</v>
      </c>
      <c r="BA392" s="57" t="n">
        <v>438.7788</v>
      </c>
      <c r="BB392" s="57" t="n">
        <v>10.81614</v>
      </c>
      <c r="BC392" s="57" t="n">
        <v>471.25</v>
      </c>
      <c r="BD392" s="57" t="n">
        <v>407.5784</v>
      </c>
      <c r="BE392" s="57" t="n">
        <v>10.136532</v>
      </c>
      <c r="BF392" s="57" t="n">
        <v>471.25</v>
      </c>
      <c r="BG392" s="57" t="n">
        <v>364.6015</v>
      </c>
      <c r="BH392" s="57" t="n">
        <v>9.4785169</v>
      </c>
      <c r="BI392" s="57" t="n">
        <v>471.25</v>
      </c>
      <c r="BJ392" s="57" t="n">
        <v>384.7235</v>
      </c>
      <c r="BK392" s="57" t="n">
        <v>9.017012</v>
      </c>
      <c r="BL392" s="57" t="n">
        <v>471.25</v>
      </c>
      <c r="BM392" s="57" t="n">
        <v>487.9764</v>
      </c>
      <c r="BN392" s="57" t="n">
        <v>8.7922574</v>
      </c>
      <c r="BO392" s="57" t="n">
        <v>471.25</v>
      </c>
      <c r="BP392" s="57" t="n">
        <v>468.1344</v>
      </c>
      <c r="BQ392" s="57" t="n">
        <v>9.263795</v>
      </c>
      <c r="BR392" s="57" t="n">
        <v>471.25</v>
      </c>
      <c r="BS392" s="57" t="n">
        <v>431.9375</v>
      </c>
      <c r="BT392" s="57" t="n">
        <v>9.9525627</v>
      </c>
      <c r="BU392" s="57" t="n">
        <v>471.25</v>
      </c>
      <c r="BV392" s="57" t="n">
        <v>427.1919</v>
      </c>
      <c r="BW392" s="57" t="n">
        <v>10.549945</v>
      </c>
      <c r="BX392" s="57" t="n">
        <v>471.25</v>
      </c>
      <c r="BY392" s="57" t="n">
        <v>430.1717</v>
      </c>
      <c r="BZ392" s="57" t="n">
        <v>8.6589967</v>
      </c>
      <c r="CA392" s="57" t="n">
        <v>471.25</v>
      </c>
      <c r="CB392" s="57" t="n">
        <v>416.8177</v>
      </c>
      <c r="CC392" s="57" t="n">
        <v>9.2721919</v>
      </c>
      <c r="CD392" s="57" t="n">
        <v>471.25</v>
      </c>
      <c r="CE392" s="57" t="n">
        <v>357.8832</v>
      </c>
      <c r="CF392" s="57" t="n">
        <v>11.458124</v>
      </c>
      <c r="CG392" s="57"/>
      <c r="CH392" s="65" t="n">
        <f aca="false">AH392</f>
        <v>471.25</v>
      </c>
      <c r="CI392" s="66" t="n">
        <f aca="false">AVERAGE(B392,E392,H392,K392,N392,Q392,T392,W392,Z392,AC392,AF392,AI392,AL392,AO392,AR392,AU392,AX392,BA392,BD392,BG392,BJ392,BM392,BP392,BS392,BV392,BY392,CB392,CE392)</f>
        <v>403.695153571429</v>
      </c>
      <c r="CJ392" s="67" t="n">
        <f aca="false">AVERAGE(C392,F392,I392,L392,O392,R392,U392,X392,AA392,AD392,AG392,AJ392,AM392,AP392,AS392,AV392,AY392,BB392,BE392,BH392,BK392,BN392,BQ392,BT392,BW392,BZ392,CC392,CF392)</f>
        <v>10.2436555642857</v>
      </c>
      <c r="CK392" s="66" t="n">
        <f aca="false">STDEV(B392,E392,H392,K392,N392,Q392,T392,W392,Z392,AC392,AF392,AI392,AL392,AO392,AR392,AU392,AX392,BA392,BD392,BG392,BJ392,BM392,BP392,BS392,BV392,BY392,CB392,CE392)</f>
        <v>42.794417292078</v>
      </c>
      <c r="CL392" s="67" t="n">
        <f aca="false">STDEV(C392,F392,I392,L392,O392,R392,U392,X392,AA392,AD392,AG392,AJ392,AM392,AP392,AS392,AV392,AY392,BB392,BE392,BH392,BK392,BN392,BQ392,BT392,BW392,BZ392,CC392,CF392)</f>
        <v>1.19075942072069</v>
      </c>
    </row>
    <row r="393" customFormat="false" ht="26.8" hidden="false" customHeight="false" outlineLevel="0" collapsed="false">
      <c r="A393" s="57" t="n">
        <v>472.5</v>
      </c>
      <c r="B393" s="57" t="n">
        <v>407.9222</v>
      </c>
      <c r="C393" s="57" t="n">
        <v>10.566303</v>
      </c>
      <c r="D393" s="57" t="n">
        <v>472.5</v>
      </c>
      <c r="E393" s="57" t="n">
        <v>496.0381</v>
      </c>
      <c r="F393" s="57" t="n">
        <v>8.2288986</v>
      </c>
      <c r="G393" s="57" t="n">
        <v>472.5</v>
      </c>
      <c r="H393" s="57" t="n">
        <v>379.8486</v>
      </c>
      <c r="I393" s="57" t="n">
        <v>10.441985</v>
      </c>
      <c r="J393" s="57" t="n">
        <v>472.5</v>
      </c>
      <c r="K393" s="57" t="n">
        <v>425.1699</v>
      </c>
      <c r="L393" s="57" t="n">
        <v>10.460523</v>
      </c>
      <c r="M393" s="57" t="n">
        <v>472.5</v>
      </c>
      <c r="N393" s="57" t="n">
        <v>427.0588</v>
      </c>
      <c r="O393" s="57" t="n">
        <v>9.0981461</v>
      </c>
      <c r="P393" s="57" t="n">
        <v>472.5</v>
      </c>
      <c r="Q393" s="57" t="n">
        <v>406.9892</v>
      </c>
      <c r="R393" s="57" t="n">
        <v>10.257797</v>
      </c>
      <c r="S393" s="57" t="n">
        <v>472.5</v>
      </c>
      <c r="T393" s="57" t="n">
        <v>411.0702</v>
      </c>
      <c r="U393" s="57" t="n">
        <v>10.648855</v>
      </c>
      <c r="V393" s="57" t="n">
        <v>472.5</v>
      </c>
      <c r="W393" s="57" t="n">
        <v>369.0142</v>
      </c>
      <c r="X393" s="57" t="n">
        <v>11.235551</v>
      </c>
      <c r="Y393" s="57" t="n">
        <v>472.5</v>
      </c>
      <c r="Z393" s="57" t="n">
        <v>344.5436</v>
      </c>
      <c r="AA393" s="57" t="n">
        <v>12.787568</v>
      </c>
      <c r="AB393" s="57" t="n">
        <v>472.5</v>
      </c>
      <c r="AC393" s="57" t="n">
        <v>310.022</v>
      </c>
      <c r="AD393" s="57" t="n">
        <v>9.4547437</v>
      </c>
      <c r="AE393" s="57" t="n">
        <v>472.5</v>
      </c>
      <c r="AF393" s="57" t="n">
        <v>420.875</v>
      </c>
      <c r="AG393" s="57" t="n">
        <v>10.128353</v>
      </c>
      <c r="AH393" s="57" t="n">
        <v>472.5</v>
      </c>
      <c r="AI393" s="57" t="n">
        <v>441.2304</v>
      </c>
      <c r="AJ393" s="57" t="n">
        <v>9.3931298</v>
      </c>
      <c r="AK393" s="57" t="n">
        <v>472.5</v>
      </c>
      <c r="AL393" s="57" t="n">
        <v>372.3985</v>
      </c>
      <c r="AM393" s="57" t="n">
        <v>10.943402</v>
      </c>
      <c r="AN393" s="57" t="n">
        <v>472.5</v>
      </c>
      <c r="AO393" s="57" t="n">
        <v>343.8173</v>
      </c>
      <c r="AP393" s="57" t="n">
        <v>10.621483</v>
      </c>
      <c r="AQ393" s="57" t="n">
        <v>472.5</v>
      </c>
      <c r="AR393" s="57" t="n">
        <v>409.0164</v>
      </c>
      <c r="AS393" s="57" t="n">
        <v>11.336314</v>
      </c>
      <c r="AT393" s="57" t="n">
        <v>472.5</v>
      </c>
      <c r="AU393" s="57" t="n">
        <v>394.9465</v>
      </c>
      <c r="AV393" s="57" t="n">
        <v>9.1551799</v>
      </c>
      <c r="AW393" s="57" t="n">
        <v>472.5</v>
      </c>
      <c r="AX393" s="57" t="n">
        <v>359.8895</v>
      </c>
      <c r="AY393" s="57" t="n">
        <v>13.094002</v>
      </c>
      <c r="AZ393" s="57" t="n">
        <v>472.5</v>
      </c>
      <c r="BA393" s="57" t="n">
        <v>439.9231</v>
      </c>
      <c r="BB393" s="57" t="n">
        <v>10.737841</v>
      </c>
      <c r="BC393" s="57" t="n">
        <v>472.5</v>
      </c>
      <c r="BD393" s="57" t="n">
        <v>410.3384</v>
      </c>
      <c r="BE393" s="57" t="n">
        <v>9.6749182</v>
      </c>
      <c r="BF393" s="57" t="n">
        <v>472.5</v>
      </c>
      <c r="BG393" s="57" t="n">
        <v>388.8126</v>
      </c>
      <c r="BH393" s="57" t="n">
        <v>10.1988</v>
      </c>
      <c r="BI393" s="57" t="n">
        <v>472.5</v>
      </c>
      <c r="BJ393" s="57" t="n">
        <v>391.8448</v>
      </c>
      <c r="BK393" s="57" t="n">
        <v>8.9900763</v>
      </c>
      <c r="BL393" s="57" t="n">
        <v>472.5</v>
      </c>
      <c r="BM393" s="57" t="n">
        <v>479.9183</v>
      </c>
      <c r="BN393" s="57" t="n">
        <v>8.8753544</v>
      </c>
      <c r="BO393" s="57" t="n">
        <v>472.5</v>
      </c>
      <c r="BP393" s="57" t="n">
        <v>485.4512</v>
      </c>
      <c r="BQ393" s="57" t="n">
        <v>9.3324973</v>
      </c>
      <c r="BR393" s="57" t="n">
        <v>472.5</v>
      </c>
      <c r="BS393" s="57" t="n">
        <v>443.7458</v>
      </c>
      <c r="BT393" s="57" t="n">
        <v>9.934024</v>
      </c>
      <c r="BU393" s="57" t="n">
        <v>472.5</v>
      </c>
      <c r="BV393" s="57" t="n">
        <v>427.2749</v>
      </c>
      <c r="BW393" s="57" t="n">
        <v>11.065322</v>
      </c>
      <c r="BX393" s="57" t="n">
        <v>472.5</v>
      </c>
      <c r="BY393" s="57" t="n">
        <v>424.2338</v>
      </c>
      <c r="BZ393" s="57" t="n">
        <v>8.8443839</v>
      </c>
      <c r="CA393" s="57" t="n">
        <v>472.5</v>
      </c>
      <c r="CB393" s="57" t="n">
        <v>414.2684</v>
      </c>
      <c r="CC393" s="57" t="n">
        <v>9.0796074</v>
      </c>
      <c r="CD393" s="57" t="n">
        <v>472.5</v>
      </c>
      <c r="CE393" s="57" t="n">
        <v>361.2391</v>
      </c>
      <c r="CF393" s="57" t="n">
        <v>11.69771</v>
      </c>
      <c r="CG393" s="57"/>
      <c r="CH393" s="65" t="n">
        <f aca="false">AH393</f>
        <v>472.5</v>
      </c>
      <c r="CI393" s="66" t="n">
        <f aca="false">AVERAGE(B393,E393,H393,K393,N393,Q393,T393,W393,Z393,AC393,AF393,AI393,AL393,AO393,AR393,AU393,AX393,BA393,BD393,BG393,BJ393,BM393,BP393,BS393,BV393,BY393,CB393,CE393)</f>
        <v>406.675028571429</v>
      </c>
      <c r="CJ393" s="67" t="n">
        <f aca="false">AVERAGE(C393,F393,I393,L393,O393,R393,U393,X393,AA393,AD393,AG393,AJ393,AM393,AP393,AS393,AV393,AY393,BB393,BE393,BH393,BK393,BN393,BQ393,BT393,BW393,BZ393,CC393,CF393)</f>
        <v>10.2243845928571</v>
      </c>
      <c r="CK393" s="66" t="n">
        <f aca="false">STDEV(B393,E393,H393,K393,N393,Q393,T393,W393,Z393,AC393,AF393,AI393,AL393,AO393,AR393,AU393,AX393,BA393,BD393,BG393,BJ393,BM393,BP393,BS393,BV393,BY393,CB393,CE393)</f>
        <v>43.2114218358462</v>
      </c>
      <c r="CL393" s="67" t="n">
        <f aca="false">STDEV(C393,F393,I393,L393,O393,R393,U393,X393,AA393,AD393,AG393,AJ393,AM393,AP393,AS393,AV393,AY393,BB393,BE393,BH393,BK393,BN393,BQ393,BT393,BW393,BZ393,CC393,CF393)</f>
        <v>1.16599550558979</v>
      </c>
    </row>
    <row r="394" customFormat="false" ht="26.8" hidden="false" customHeight="false" outlineLevel="0" collapsed="false">
      <c r="A394" s="57" t="n">
        <v>473.75</v>
      </c>
      <c r="B394" s="57" t="n">
        <v>395.3627</v>
      </c>
      <c r="C394" s="57" t="n">
        <v>10.488441</v>
      </c>
      <c r="D394" s="57" t="n">
        <v>473.75</v>
      </c>
      <c r="E394" s="57" t="n">
        <v>496.0726</v>
      </c>
      <c r="F394" s="57" t="n">
        <v>8.0839695</v>
      </c>
      <c r="G394" s="57" t="n">
        <v>473.75</v>
      </c>
      <c r="H394" s="57" t="n">
        <v>381.1122</v>
      </c>
      <c r="I394" s="57" t="n">
        <v>10.219084</v>
      </c>
      <c r="J394" s="57" t="n">
        <v>473.75</v>
      </c>
      <c r="K394" s="57" t="n">
        <v>410.9505</v>
      </c>
      <c r="L394" s="57" t="n">
        <v>9.6589967</v>
      </c>
      <c r="M394" s="57" t="n">
        <v>473.75</v>
      </c>
      <c r="N394" s="57" t="n">
        <v>448.2614</v>
      </c>
      <c r="O394" s="57" t="n">
        <v>9.576663</v>
      </c>
      <c r="P394" s="57" t="n">
        <v>473.75</v>
      </c>
      <c r="Q394" s="57" t="n">
        <v>404.4127</v>
      </c>
      <c r="R394" s="57" t="n">
        <v>10.321592</v>
      </c>
      <c r="S394" s="57" t="n">
        <v>473.75</v>
      </c>
      <c r="T394" s="57" t="n">
        <v>408.3149</v>
      </c>
      <c r="U394" s="57" t="n">
        <v>10.665976</v>
      </c>
      <c r="V394" s="57" t="n">
        <v>473.75</v>
      </c>
      <c r="W394" s="57" t="n">
        <v>356.7008</v>
      </c>
      <c r="X394" s="57" t="n">
        <v>10.312868</v>
      </c>
      <c r="Y394" s="57" t="n">
        <v>473.75</v>
      </c>
      <c r="Z394" s="57" t="n">
        <v>344.6282</v>
      </c>
      <c r="AA394" s="57" t="n">
        <v>13.131843</v>
      </c>
      <c r="AB394" s="57" t="n">
        <v>473.75</v>
      </c>
      <c r="AC394" s="57" t="n">
        <v>317.7849</v>
      </c>
      <c r="AD394" s="57" t="n">
        <v>9.3586696</v>
      </c>
      <c r="AE394" s="57" t="n">
        <v>473.75</v>
      </c>
      <c r="AF394" s="57" t="n">
        <v>397.0005</v>
      </c>
      <c r="AG394" s="57" t="n">
        <v>9.4635769</v>
      </c>
      <c r="AH394" s="57" t="n">
        <v>473.75</v>
      </c>
      <c r="AI394" s="57" t="n">
        <v>439.7566</v>
      </c>
      <c r="AJ394" s="57" t="n">
        <v>8.934024</v>
      </c>
      <c r="AK394" s="57" t="n">
        <v>473.75</v>
      </c>
      <c r="AL394" s="57" t="n">
        <v>376.1709</v>
      </c>
      <c r="AM394" s="57" t="n">
        <v>11.210905</v>
      </c>
      <c r="AN394" s="57" t="n">
        <v>473.75</v>
      </c>
      <c r="AO394" s="57" t="n">
        <v>349.0138</v>
      </c>
      <c r="AP394" s="57" t="n">
        <v>10.421483</v>
      </c>
      <c r="AQ394" s="57" t="n">
        <v>473.75</v>
      </c>
      <c r="AR394" s="57" t="n">
        <v>406.744</v>
      </c>
      <c r="AS394" s="57" t="n">
        <v>10.853326</v>
      </c>
      <c r="AT394" s="57" t="n">
        <v>473.75</v>
      </c>
      <c r="AU394" s="57" t="n">
        <v>382.6102</v>
      </c>
      <c r="AV394" s="57" t="n">
        <v>9.0231189</v>
      </c>
      <c r="AW394" s="57" t="n">
        <v>473.75</v>
      </c>
      <c r="AX394" s="57" t="n">
        <v>341.886</v>
      </c>
      <c r="AY394" s="57" t="n">
        <v>11.231734</v>
      </c>
      <c r="AZ394" s="57" t="n">
        <v>473.75</v>
      </c>
      <c r="BA394" s="57" t="n">
        <v>445.2967</v>
      </c>
      <c r="BB394" s="57" t="n">
        <v>10.952017</v>
      </c>
      <c r="BC394" s="57" t="n">
        <v>473.75</v>
      </c>
      <c r="BD394" s="57" t="n">
        <v>425.2123</v>
      </c>
      <c r="BE394" s="57" t="n">
        <v>9.7386041</v>
      </c>
      <c r="BF394" s="57" t="n">
        <v>473.75</v>
      </c>
      <c r="BG394" s="57" t="n">
        <v>375.4757</v>
      </c>
      <c r="BH394" s="57" t="n">
        <v>9.8643402</v>
      </c>
      <c r="BI394" s="57" t="n">
        <v>473.75</v>
      </c>
      <c r="BJ394" s="57" t="n">
        <v>395.4956</v>
      </c>
      <c r="BK394" s="57" t="n">
        <v>9.3069793</v>
      </c>
      <c r="BL394" s="57" t="n">
        <v>473.75</v>
      </c>
      <c r="BM394" s="57" t="n">
        <v>470.0208</v>
      </c>
      <c r="BN394" s="57" t="n">
        <v>8.7528899</v>
      </c>
      <c r="BO394" s="57" t="n">
        <v>473.75</v>
      </c>
      <c r="BP394" s="57" t="n">
        <v>468.9902</v>
      </c>
      <c r="BQ394" s="57" t="n">
        <v>8.7821156</v>
      </c>
      <c r="BR394" s="57" t="n">
        <v>473.75</v>
      </c>
      <c r="BS394" s="57" t="n">
        <v>442.9799</v>
      </c>
      <c r="BT394" s="57" t="n">
        <v>9.8450382</v>
      </c>
      <c r="BU394" s="57" t="n">
        <v>473.75</v>
      </c>
      <c r="BV394" s="57" t="n">
        <v>433.2685</v>
      </c>
      <c r="BW394" s="57" t="n">
        <v>11.468593</v>
      </c>
      <c r="BX394" s="57" t="n">
        <v>473.75</v>
      </c>
      <c r="BY394" s="57" t="n">
        <v>413.4176</v>
      </c>
      <c r="BZ394" s="57" t="n">
        <v>9.2672846</v>
      </c>
      <c r="CA394" s="57" t="n">
        <v>473.75</v>
      </c>
      <c r="CB394" s="57" t="n">
        <v>402.9692</v>
      </c>
      <c r="CC394" s="57" t="n">
        <v>8.8529989</v>
      </c>
      <c r="CD394" s="57" t="n">
        <v>473.75</v>
      </c>
      <c r="CE394" s="57" t="n">
        <v>375.0838</v>
      </c>
      <c r="CF394" s="57" t="n">
        <v>11.633806</v>
      </c>
      <c r="CG394" s="57"/>
      <c r="CH394" s="65" t="n">
        <f aca="false">AH394</f>
        <v>473.75</v>
      </c>
      <c r="CI394" s="66" t="n">
        <f aca="false">AVERAGE(B394,E394,H394,K394,N394,Q394,T394,W394,Z394,AC394,AF394,AI394,AL394,AO394,AR394,AU394,AX394,BA394,BD394,BG394,BJ394,BM394,BP394,BS394,BV394,BY394,CB394,CE394)</f>
        <v>403.749757142857</v>
      </c>
      <c r="CJ394" s="67" t="n">
        <f aca="false">AVERAGE(C394,F394,I394,L394,O394,R394,U394,X394,AA394,AD394,AG394,AJ394,AM394,AP394,AS394,AV394,AY394,BB394,BE394,BH394,BK394,BN394,BQ394,BT394,BW394,BZ394,CC394,CF394)</f>
        <v>10.0507477642857</v>
      </c>
      <c r="CK394" s="66" t="n">
        <f aca="false">STDEV(B394,E394,H394,K394,N394,Q394,T394,W394,Z394,AC394,AF394,AI394,AL394,AO394,AR394,AU394,AX394,BA394,BD394,BG394,BJ394,BM394,BP394,BS394,BV394,BY394,CB394,CE394)</f>
        <v>42.4569337405558</v>
      </c>
      <c r="CL394" s="67" t="n">
        <f aca="false">STDEV(C394,F394,I394,L394,O394,R394,U394,X394,AA394,AD394,AG394,AJ394,AM394,AP394,AS394,AV394,AY394,BB394,BE394,BH394,BK394,BN394,BQ394,BT394,BW394,BZ394,CC394,CF394)</f>
        <v>1.0976032796891</v>
      </c>
    </row>
    <row r="395" customFormat="false" ht="26.8" hidden="false" customHeight="false" outlineLevel="0" collapsed="false">
      <c r="A395" s="57" t="n">
        <v>475</v>
      </c>
      <c r="B395" s="57" t="n">
        <v>385.421</v>
      </c>
      <c r="C395" s="57" t="n">
        <v>10.566303</v>
      </c>
      <c r="D395" s="57" t="n">
        <v>475</v>
      </c>
      <c r="E395" s="57" t="n">
        <v>494.7065</v>
      </c>
      <c r="F395" s="57" t="n">
        <v>8.3039258</v>
      </c>
      <c r="G395" s="57" t="n">
        <v>475</v>
      </c>
      <c r="H395" s="57" t="n">
        <v>376.9873</v>
      </c>
      <c r="I395" s="57" t="n">
        <v>9.9165758</v>
      </c>
      <c r="J395" s="57" t="n">
        <v>475</v>
      </c>
      <c r="K395" s="57" t="n">
        <v>408.8174</v>
      </c>
      <c r="L395" s="57" t="n">
        <v>9.3187568</v>
      </c>
      <c r="M395" s="57" t="n">
        <v>475</v>
      </c>
      <c r="N395" s="57" t="n">
        <v>454.2519</v>
      </c>
      <c r="O395" s="57" t="n">
        <v>9.6188659</v>
      </c>
      <c r="P395" s="57" t="n">
        <v>475</v>
      </c>
      <c r="Q395" s="57" t="n">
        <v>413.56</v>
      </c>
      <c r="R395" s="57" t="n">
        <v>10.023119</v>
      </c>
      <c r="S395" s="57" t="n">
        <v>475</v>
      </c>
      <c r="T395" s="57" t="n">
        <v>401.7081</v>
      </c>
      <c r="U395" s="57" t="n">
        <v>10.220502</v>
      </c>
      <c r="V395" s="57" t="n">
        <v>475</v>
      </c>
      <c r="W395" s="57" t="n">
        <v>354.3371</v>
      </c>
      <c r="X395" s="57" t="n">
        <v>10.864995</v>
      </c>
      <c r="Y395" s="57" t="n">
        <v>475</v>
      </c>
      <c r="Z395" s="57" t="n">
        <v>339.8724</v>
      </c>
      <c r="AA395" s="57" t="n">
        <v>13.656925</v>
      </c>
      <c r="AB395" s="57" t="n">
        <v>475</v>
      </c>
      <c r="AC395" s="57" t="n">
        <v>321.2901</v>
      </c>
      <c r="AD395" s="57" t="n">
        <v>9.4504907</v>
      </c>
      <c r="AE395" s="57" t="n">
        <v>475</v>
      </c>
      <c r="AF395" s="57" t="n">
        <v>390.5023</v>
      </c>
      <c r="AG395" s="57" t="n">
        <v>8.8611778</v>
      </c>
      <c r="AH395" s="57" t="n">
        <v>475</v>
      </c>
      <c r="AI395" s="57" t="n">
        <v>459.0815</v>
      </c>
      <c r="AJ395" s="57" t="n">
        <v>9.2303162</v>
      </c>
      <c r="AK395" s="57" t="n">
        <v>475</v>
      </c>
      <c r="AL395" s="57" t="n">
        <v>371.6476</v>
      </c>
      <c r="AM395" s="57" t="n">
        <v>10.138168</v>
      </c>
      <c r="AN395" s="57" t="n">
        <v>475</v>
      </c>
      <c r="AO395" s="57" t="n">
        <v>351.437</v>
      </c>
      <c r="AP395" s="57" t="n">
        <v>10.56325</v>
      </c>
      <c r="AQ395" s="57" t="n">
        <v>475</v>
      </c>
      <c r="AR395" s="57" t="n">
        <v>402.4139</v>
      </c>
      <c r="AS395" s="57" t="n">
        <v>10.740567</v>
      </c>
      <c r="AT395" s="57" t="n">
        <v>475</v>
      </c>
      <c r="AU395" s="57" t="n">
        <v>383.7285</v>
      </c>
      <c r="AV395" s="57" t="n">
        <v>8.9025082</v>
      </c>
      <c r="AW395" s="57" t="n">
        <v>475</v>
      </c>
      <c r="AX395" s="57" t="n">
        <v>326.6556</v>
      </c>
      <c r="AY395" s="57" t="n">
        <v>11.469902</v>
      </c>
      <c r="AZ395" s="57" t="n">
        <v>475</v>
      </c>
      <c r="BA395" s="57" t="n">
        <v>438.7363</v>
      </c>
      <c r="BB395" s="57" t="n">
        <v>10.825627</v>
      </c>
      <c r="BC395" s="57" t="n">
        <v>475</v>
      </c>
      <c r="BD395" s="57" t="n">
        <v>426.3139</v>
      </c>
      <c r="BE395" s="57" t="n">
        <v>9.8508179</v>
      </c>
      <c r="BF395" s="57" t="n">
        <v>475</v>
      </c>
      <c r="BG395" s="57" t="n">
        <v>388.6389</v>
      </c>
      <c r="BH395" s="57" t="n">
        <v>10.214286</v>
      </c>
      <c r="BI395" s="57" t="n">
        <v>475</v>
      </c>
      <c r="BJ395" s="57" t="n">
        <v>412.7177</v>
      </c>
      <c r="BK395" s="57" t="n">
        <v>10.170774</v>
      </c>
      <c r="BL395" s="57" t="n">
        <v>475</v>
      </c>
      <c r="BM395" s="57" t="n">
        <v>465.8449</v>
      </c>
      <c r="BN395" s="57" t="n">
        <v>8.8334787</v>
      </c>
      <c r="BO395" s="57" t="n">
        <v>475</v>
      </c>
      <c r="BP395" s="57" t="n">
        <v>460.7795</v>
      </c>
      <c r="BQ395" s="57" t="n">
        <v>8.5370774</v>
      </c>
      <c r="BR395" s="57" t="n">
        <v>475</v>
      </c>
      <c r="BS395" s="57" t="n">
        <v>445.2117</v>
      </c>
      <c r="BT395" s="57" t="n">
        <v>10.103381</v>
      </c>
      <c r="BU395" s="57" t="n">
        <v>475</v>
      </c>
      <c r="BV395" s="57" t="n">
        <v>424.5073</v>
      </c>
      <c r="BW395" s="57" t="n">
        <v>10.273173</v>
      </c>
      <c r="BX395" s="57" t="n">
        <v>475</v>
      </c>
      <c r="BY395" s="57" t="n">
        <v>378.8064</v>
      </c>
      <c r="BZ395" s="57" t="n">
        <v>8.7719738</v>
      </c>
      <c r="CA395" s="57" t="n">
        <v>475</v>
      </c>
      <c r="CB395" s="57" t="n">
        <v>377.3775</v>
      </c>
      <c r="CC395" s="57" t="n">
        <v>8.7622683</v>
      </c>
      <c r="CD395" s="57" t="n">
        <v>475</v>
      </c>
      <c r="CE395" s="57" t="n">
        <v>374.269</v>
      </c>
      <c r="CF395" s="57" t="n">
        <v>11.334569</v>
      </c>
      <c r="CG395" s="57"/>
      <c r="CH395" s="65" t="n">
        <f aca="false">AH395</f>
        <v>475</v>
      </c>
      <c r="CI395" s="66" t="n">
        <f aca="false">AVERAGE(B395,E395,H395,K395,N395,Q395,T395,W395,Z395,AC395,AF395,AI395,AL395,AO395,AR395,AU395,AX395,BA395,BD395,BG395,BJ395,BM395,BP395,BS395,BV395,BY395,CB395,CE395)</f>
        <v>401.057903571429</v>
      </c>
      <c r="CJ395" s="67" t="n">
        <f aca="false">AVERAGE(C395,F395,I395,L395,O395,R395,U395,X395,AA395,AD395,AG395,AJ395,AM395,AP395,AS395,AV395,AY395,BB395,BE395,BH395,BK395,BN395,BQ395,BT395,BW395,BZ395,CC395,CF395)</f>
        <v>9.98299193928571</v>
      </c>
      <c r="CK395" s="66" t="n">
        <f aca="false">STDEV(B395,E395,H395,K395,N395,Q395,T395,W395,Z395,AC395,AF395,AI395,AL395,AO395,AR395,AU395,AX395,BA395,BD395,BG395,BJ395,BM395,BP395,BS395,BV395,BY395,CB395,CE395)</f>
        <v>43.867567634622</v>
      </c>
      <c r="CL395" s="67" t="n">
        <f aca="false">STDEV(C395,F395,I395,L395,O395,R395,U395,X395,AA395,AD395,AG395,AJ395,AM395,AP395,AS395,AV395,AY395,BB395,BE395,BH395,BK395,BN395,BQ395,BT395,BW395,BZ395,CC395,CF395)</f>
        <v>1.11560563929426</v>
      </c>
    </row>
    <row r="396" customFormat="false" ht="26.8" hidden="false" customHeight="false" outlineLevel="0" collapsed="false">
      <c r="A396" s="57" t="n">
        <v>476.25</v>
      </c>
      <c r="B396" s="57" t="n">
        <v>381.624</v>
      </c>
      <c r="C396" s="57" t="n">
        <v>10.961069</v>
      </c>
      <c r="D396" s="57" t="n">
        <v>476.25</v>
      </c>
      <c r="E396" s="57" t="n">
        <v>514.4824</v>
      </c>
      <c r="F396" s="57" t="n">
        <v>8.5047983</v>
      </c>
      <c r="G396" s="57" t="n">
        <v>476.25</v>
      </c>
      <c r="H396" s="57" t="n">
        <v>389.8589</v>
      </c>
      <c r="I396" s="57" t="n">
        <v>10.4506</v>
      </c>
      <c r="J396" s="57" t="n">
        <v>476.25</v>
      </c>
      <c r="K396" s="57" t="n">
        <v>426.7381</v>
      </c>
      <c r="L396" s="57" t="n">
        <v>9.859542</v>
      </c>
      <c r="M396" s="57" t="n">
        <v>476.25</v>
      </c>
      <c r="N396" s="57" t="n">
        <v>443.7839</v>
      </c>
      <c r="O396" s="57" t="n">
        <v>9.5103599</v>
      </c>
      <c r="P396" s="57" t="n">
        <v>476.25</v>
      </c>
      <c r="Q396" s="57" t="n">
        <v>423.5473</v>
      </c>
      <c r="R396" s="57" t="n">
        <v>9.8223555</v>
      </c>
      <c r="S396" s="57" t="n">
        <v>476.25</v>
      </c>
      <c r="T396" s="57" t="n">
        <v>410.3435</v>
      </c>
      <c r="U396" s="57" t="n">
        <v>10.461178</v>
      </c>
      <c r="V396" s="57" t="n">
        <v>476.25</v>
      </c>
      <c r="W396" s="57" t="n">
        <v>364.8471</v>
      </c>
      <c r="X396" s="57" t="n">
        <v>11.558561</v>
      </c>
      <c r="Y396" s="57" t="n">
        <v>476.25</v>
      </c>
      <c r="Z396" s="57" t="n">
        <v>342.4261</v>
      </c>
      <c r="AA396" s="57" t="n">
        <v>12.347001</v>
      </c>
      <c r="AB396" s="57" t="n">
        <v>476.25</v>
      </c>
      <c r="AC396" s="57" t="n">
        <v>320.4232</v>
      </c>
      <c r="AD396" s="57" t="n">
        <v>9.2926936</v>
      </c>
      <c r="AE396" s="57" t="n">
        <v>476.25</v>
      </c>
      <c r="AF396" s="57" t="n">
        <v>411.2753</v>
      </c>
      <c r="AG396" s="57" t="n">
        <v>9.3424209</v>
      </c>
      <c r="AH396" s="57" t="n">
        <v>476.25</v>
      </c>
      <c r="AI396" s="57" t="n">
        <v>461.2007</v>
      </c>
      <c r="AJ396" s="57" t="n">
        <v>9.214831</v>
      </c>
      <c r="AK396" s="57" t="n">
        <v>476.25</v>
      </c>
      <c r="AL396" s="57" t="n">
        <v>361.0794</v>
      </c>
      <c r="AM396" s="57" t="n">
        <v>9.389422</v>
      </c>
      <c r="AN396" s="57" t="n">
        <v>476.25</v>
      </c>
      <c r="AO396" s="57" t="n">
        <v>357.4709</v>
      </c>
      <c r="AP396" s="57" t="n">
        <v>11.479498</v>
      </c>
      <c r="AQ396" s="57" t="n">
        <v>476.25</v>
      </c>
      <c r="AR396" s="57" t="n">
        <v>404.7423</v>
      </c>
      <c r="AS396" s="57" t="n">
        <v>10.880262</v>
      </c>
      <c r="AT396" s="57" t="n">
        <v>476.25</v>
      </c>
      <c r="AU396" s="57" t="n">
        <v>417.3446</v>
      </c>
      <c r="AV396" s="57" t="n">
        <v>9.5739368</v>
      </c>
      <c r="AW396" s="57" t="n">
        <v>476.25</v>
      </c>
      <c r="AX396" s="57" t="n">
        <v>331.0034</v>
      </c>
      <c r="AY396" s="57" t="n">
        <v>14.373391</v>
      </c>
      <c r="AZ396" s="57" t="n">
        <v>476.25</v>
      </c>
      <c r="BA396" s="57" t="n">
        <v>432.4409</v>
      </c>
      <c r="BB396" s="57" t="n">
        <v>10.46325</v>
      </c>
      <c r="BC396" s="57" t="n">
        <v>476.25</v>
      </c>
      <c r="BD396" s="57" t="n">
        <v>428.032</v>
      </c>
      <c r="BE396" s="57" t="n">
        <v>9.8623773</v>
      </c>
      <c r="BF396" s="57" t="n">
        <v>476.25</v>
      </c>
      <c r="BG396" s="57" t="n">
        <v>409.8514</v>
      </c>
      <c r="BH396" s="57" t="n">
        <v>9.9643402</v>
      </c>
      <c r="BI396" s="57" t="n">
        <v>476.25</v>
      </c>
      <c r="BJ396" s="57" t="n">
        <v>416.6743</v>
      </c>
      <c r="BK396" s="57" t="n">
        <v>10.212105</v>
      </c>
      <c r="BL396" s="57" t="n">
        <v>476.25</v>
      </c>
      <c r="BM396" s="57" t="n">
        <v>469.8088</v>
      </c>
      <c r="BN396" s="57" t="n">
        <v>8.9836423</v>
      </c>
      <c r="BO396" s="57" t="n">
        <v>476.25</v>
      </c>
      <c r="BP396" s="57" t="n">
        <v>475.8186</v>
      </c>
      <c r="BQ396" s="57" t="n">
        <v>8.602072</v>
      </c>
      <c r="BR396" s="57" t="n">
        <v>476.25</v>
      </c>
      <c r="BS396" s="57" t="n">
        <v>441.8695</v>
      </c>
      <c r="BT396" s="57" t="n">
        <v>9.7751363</v>
      </c>
      <c r="BU396" s="57" t="n">
        <v>476.25</v>
      </c>
      <c r="BV396" s="57" t="n">
        <v>436.5979</v>
      </c>
      <c r="BW396" s="57" t="n">
        <v>10.55976</v>
      </c>
      <c r="BX396" s="57" t="n">
        <v>476.25</v>
      </c>
      <c r="BY396" s="57" t="n">
        <v>337.8952</v>
      </c>
      <c r="BZ396" s="57" t="n">
        <v>8.3141767</v>
      </c>
      <c r="CA396" s="57" t="n">
        <v>476.25</v>
      </c>
      <c r="CB396" s="57" t="n">
        <v>363.6917</v>
      </c>
      <c r="CC396" s="57" t="n">
        <v>8.9543075</v>
      </c>
      <c r="CD396" s="57" t="n">
        <v>476.25</v>
      </c>
      <c r="CE396" s="57" t="n">
        <v>358.7191</v>
      </c>
      <c r="CF396" s="57" t="n">
        <v>10.488768</v>
      </c>
      <c r="CG396" s="57"/>
      <c r="CH396" s="65" t="n">
        <f aca="false">AH396</f>
        <v>476.25</v>
      </c>
      <c r="CI396" s="66" t="n">
        <f aca="false">AVERAGE(B396,E396,H396,K396,N396,Q396,T396,W396,Z396,AC396,AF396,AI396,AL396,AO396,AR396,AU396,AX396,BA396,BD396,BG396,BJ396,BM396,BP396,BS396,BV396,BY396,CB396,CE396)</f>
        <v>404.771089285714</v>
      </c>
      <c r="CJ396" s="67" t="n">
        <f aca="false">AVERAGE(C396,F396,I396,L396,O396,R396,U396,X396,AA396,AD396,AG396,AJ396,AM396,AP396,AS396,AV396,AY396,BB396,BE396,BH396,BK396,BN396,BQ396,BT396,BW396,BZ396,CC396,CF396)</f>
        <v>10.114351975</v>
      </c>
      <c r="CK396" s="66" t="n">
        <f aca="false">STDEV(B396,E396,H396,K396,N396,Q396,T396,W396,Z396,AC396,AF396,AI396,AL396,AO396,AR396,AU396,AX396,BA396,BD396,BG396,BJ396,BM396,BP396,BS396,BV396,BY396,CB396,CE396)</f>
        <v>47.9863689888373</v>
      </c>
      <c r="CL396" s="67" t="n">
        <f aca="false">STDEV(C396,F396,I396,L396,O396,R396,U396,X396,AA396,AD396,AG396,AJ396,AM396,AP396,AS396,AV396,AY396,BB396,BE396,BH396,BK396,BN396,BQ396,BT396,BW396,BZ396,CC396,CF396)</f>
        <v>1.26836902385818</v>
      </c>
    </row>
    <row r="397" customFormat="false" ht="26.8" hidden="false" customHeight="false" outlineLevel="0" collapsed="false">
      <c r="A397" s="57" t="n">
        <v>477.5</v>
      </c>
      <c r="B397" s="57" t="n">
        <v>386.933</v>
      </c>
      <c r="C397" s="57" t="n">
        <v>11.461723</v>
      </c>
      <c r="D397" s="57" t="n">
        <v>477.5</v>
      </c>
      <c r="E397" s="57" t="n">
        <v>519.4434</v>
      </c>
      <c r="F397" s="57" t="n">
        <v>8.3824427</v>
      </c>
      <c r="G397" s="57" t="n">
        <v>477.5</v>
      </c>
      <c r="H397" s="57" t="n">
        <v>391.8071</v>
      </c>
      <c r="I397" s="57" t="n">
        <v>10.37121</v>
      </c>
      <c r="J397" s="57" t="n">
        <v>477.5</v>
      </c>
      <c r="K397" s="57" t="n">
        <v>426.4946</v>
      </c>
      <c r="L397" s="57" t="n">
        <v>10.207415</v>
      </c>
      <c r="M397" s="57" t="n">
        <v>477.5</v>
      </c>
      <c r="N397" s="57" t="n">
        <v>448.9782</v>
      </c>
      <c r="O397" s="57" t="n">
        <v>9.8711014</v>
      </c>
      <c r="P397" s="57" t="n">
        <v>477.5</v>
      </c>
      <c r="Q397" s="57" t="n">
        <v>436.5227</v>
      </c>
      <c r="R397" s="57" t="n">
        <v>9.7738277</v>
      </c>
      <c r="S397" s="57" t="n">
        <v>477.5</v>
      </c>
      <c r="T397" s="57" t="n">
        <v>412.2767</v>
      </c>
      <c r="U397" s="57" t="n">
        <v>10.852126</v>
      </c>
      <c r="V397" s="57" t="n">
        <v>477.5</v>
      </c>
      <c r="W397" s="57" t="n">
        <v>369.5667</v>
      </c>
      <c r="X397" s="57" t="n">
        <v>11.408615</v>
      </c>
      <c r="Y397" s="57" t="n">
        <v>477.5</v>
      </c>
      <c r="Z397" s="57" t="n">
        <v>335.3543</v>
      </c>
      <c r="AA397" s="57" t="n">
        <v>10.952236</v>
      </c>
      <c r="AB397" s="57" t="n">
        <v>477.5</v>
      </c>
      <c r="AC397" s="57" t="n">
        <v>317.238</v>
      </c>
      <c r="AD397" s="57" t="n">
        <v>9.3030534</v>
      </c>
      <c r="AE397" s="57" t="n">
        <v>477.5</v>
      </c>
      <c r="AF397" s="57" t="n">
        <v>412.5445</v>
      </c>
      <c r="AG397" s="57" t="n">
        <v>9.7612868</v>
      </c>
      <c r="AH397" s="57" t="n">
        <v>477.5</v>
      </c>
      <c r="AI397" s="57" t="n">
        <v>452.2454</v>
      </c>
      <c r="AJ397" s="57" t="n">
        <v>8.795747</v>
      </c>
      <c r="AK397" s="57" t="n">
        <v>477.5</v>
      </c>
      <c r="AL397" s="57" t="n">
        <v>378.1842</v>
      </c>
      <c r="AM397" s="57" t="n">
        <v>10.707852</v>
      </c>
      <c r="AN397" s="57" t="n">
        <v>477.5</v>
      </c>
      <c r="AO397" s="57" t="n">
        <v>359.2561</v>
      </c>
      <c r="AP397" s="57" t="n">
        <v>11.351799</v>
      </c>
      <c r="AQ397" s="57" t="n">
        <v>477.5</v>
      </c>
      <c r="AR397" s="57" t="n">
        <v>416.7716</v>
      </c>
      <c r="AS397" s="57" t="n">
        <v>11.005344</v>
      </c>
      <c r="AT397" s="57" t="n">
        <v>477.5</v>
      </c>
      <c r="AU397" s="57" t="n">
        <v>422.1957</v>
      </c>
      <c r="AV397" s="57" t="n">
        <v>9.5912759</v>
      </c>
      <c r="AW397" s="57" t="n">
        <v>477.5</v>
      </c>
      <c r="AX397" s="57" t="n">
        <v>327.3179</v>
      </c>
      <c r="AY397" s="57" t="n">
        <v>13.333697</v>
      </c>
      <c r="AZ397" s="57" t="n">
        <v>477.5</v>
      </c>
      <c r="BA397" s="57" t="n">
        <v>435.8282</v>
      </c>
      <c r="BB397" s="57" t="n">
        <v>10.607852</v>
      </c>
      <c r="BC397" s="57" t="n">
        <v>477.5</v>
      </c>
      <c r="BD397" s="57" t="n">
        <v>431.6367</v>
      </c>
      <c r="BE397" s="57" t="n">
        <v>9.8375136</v>
      </c>
      <c r="BF397" s="57" t="n">
        <v>477.5</v>
      </c>
      <c r="BG397" s="57" t="n">
        <v>427.6213</v>
      </c>
      <c r="BH397" s="57" t="n">
        <v>10.054853</v>
      </c>
      <c r="BI397" s="57" t="n">
        <v>477.5</v>
      </c>
      <c r="BJ397" s="57" t="n">
        <v>391.5342</v>
      </c>
      <c r="BK397" s="57" t="n">
        <v>9.7502726</v>
      </c>
      <c r="BL397" s="57" t="n">
        <v>477.5</v>
      </c>
      <c r="BM397" s="57" t="n">
        <v>476.6165</v>
      </c>
      <c r="BN397" s="57" t="n">
        <v>9.0111232</v>
      </c>
      <c r="BO397" s="57" t="n">
        <v>477.5</v>
      </c>
      <c r="BP397" s="57" t="n">
        <v>490.4366</v>
      </c>
      <c r="BQ397" s="57" t="n">
        <v>8.7342421</v>
      </c>
      <c r="BR397" s="57" t="n">
        <v>477.5</v>
      </c>
      <c r="BS397" s="57" t="n">
        <v>429.9666</v>
      </c>
      <c r="BT397" s="57" t="n">
        <v>9.5210469</v>
      </c>
      <c r="BU397" s="57" t="n">
        <v>477.5</v>
      </c>
      <c r="BV397" s="57" t="n">
        <v>447.8757</v>
      </c>
      <c r="BW397" s="57" t="n">
        <v>11.500436</v>
      </c>
      <c r="BX397" s="57" t="n">
        <v>477.5</v>
      </c>
      <c r="BY397" s="57" t="n">
        <v>359.8649</v>
      </c>
      <c r="BZ397" s="57" t="n">
        <v>9.2534351</v>
      </c>
      <c r="CA397" s="57" t="n">
        <v>477.5</v>
      </c>
      <c r="CB397" s="57" t="n">
        <v>353.0566</v>
      </c>
      <c r="CC397" s="57" t="n">
        <v>8.5290076</v>
      </c>
      <c r="CD397" s="57" t="n">
        <v>477.5</v>
      </c>
      <c r="CE397" s="57" t="n">
        <v>367.3067</v>
      </c>
      <c r="CF397" s="57" t="n">
        <v>10.00458</v>
      </c>
      <c r="CG397" s="57"/>
      <c r="CH397" s="65" t="n">
        <f aca="false">AH397</f>
        <v>477.5</v>
      </c>
      <c r="CI397" s="66" t="n">
        <f aca="false">AVERAGE(B397,E397,H397,K397,N397,Q397,T397,W397,Z397,AC397,AF397,AI397,AL397,AO397,AR397,AU397,AX397,BA397,BD397,BG397,BJ397,BM397,BP397,BS397,BV397,BY397,CB397,CE397)</f>
        <v>408.031217857143</v>
      </c>
      <c r="CJ397" s="67" t="n">
        <f aca="false">AVERAGE(C397,F397,I397,L397,O397,R397,U397,X397,AA397,AD397,AG397,AJ397,AM397,AP397,AS397,AV397,AY397,BB397,BE397,BH397,BK397,BN397,BQ397,BT397,BW397,BZ397,CC397,CF397)</f>
        <v>10.1405397857143</v>
      </c>
      <c r="CK397" s="66" t="n">
        <f aca="false">STDEV(B397,E397,H397,K397,N397,Q397,T397,W397,Z397,AC397,AF397,AI397,AL397,AO397,AR397,AU397,AX397,BA397,BD397,BG397,BJ397,BM397,BP397,BS397,BV397,BY397,CB397,CE397)</f>
        <v>49.2761887606389</v>
      </c>
      <c r="CL397" s="67" t="n">
        <f aca="false">STDEV(C397,F397,I397,L397,O397,R397,U397,X397,AA397,AD397,AG397,AJ397,AM397,AP397,AS397,AV397,AY397,BB397,BE397,BH397,BK397,BN397,BQ397,BT397,BW397,BZ397,CC397,CF397)</f>
        <v>1.10422738210316</v>
      </c>
    </row>
    <row r="398" customFormat="false" ht="26.8" hidden="false" customHeight="false" outlineLevel="0" collapsed="false">
      <c r="A398" s="57" t="n">
        <v>478.75</v>
      </c>
      <c r="B398" s="57" t="n">
        <v>388.9039</v>
      </c>
      <c r="C398" s="57" t="n">
        <v>11.86663</v>
      </c>
      <c r="D398" s="57" t="n">
        <v>478.75</v>
      </c>
      <c r="E398" s="57" t="n">
        <v>517.2845</v>
      </c>
      <c r="F398" s="57" t="n">
        <v>8.176663</v>
      </c>
      <c r="G398" s="57" t="n">
        <v>478.75</v>
      </c>
      <c r="H398" s="57" t="n">
        <v>403.2732</v>
      </c>
      <c r="I398" s="57" t="n">
        <v>10.357252</v>
      </c>
      <c r="J398" s="57" t="n">
        <v>478.75</v>
      </c>
      <c r="K398" s="57" t="n">
        <v>424.1921</v>
      </c>
      <c r="L398" s="57" t="n">
        <v>10.613631</v>
      </c>
      <c r="M398" s="57" t="n">
        <v>478.75</v>
      </c>
      <c r="N398" s="57" t="n">
        <v>450.1686</v>
      </c>
      <c r="O398" s="57" t="n">
        <v>10.052781</v>
      </c>
      <c r="P398" s="57" t="n">
        <v>478.75</v>
      </c>
      <c r="Q398" s="57" t="n">
        <v>440.0412</v>
      </c>
      <c r="R398" s="57" t="n">
        <v>9.8163577</v>
      </c>
      <c r="S398" s="57" t="n">
        <v>478.75</v>
      </c>
      <c r="T398" s="57" t="n">
        <v>410.3536</v>
      </c>
      <c r="U398" s="57" t="n">
        <v>10.485605</v>
      </c>
      <c r="V398" s="57" t="n">
        <v>478.75</v>
      </c>
      <c r="W398" s="57" t="n">
        <v>379.0009</v>
      </c>
      <c r="X398" s="57" t="n">
        <v>11.855289</v>
      </c>
      <c r="Y398" s="57" t="n">
        <v>478.75</v>
      </c>
      <c r="Z398" s="57" t="n">
        <v>332.5167</v>
      </c>
      <c r="AA398" s="57" t="n">
        <v>11.187132</v>
      </c>
      <c r="AB398" s="57" t="n">
        <v>478.75</v>
      </c>
      <c r="AC398" s="57" t="n">
        <v>328.5893</v>
      </c>
      <c r="AD398" s="57" t="n">
        <v>10.549836</v>
      </c>
      <c r="AE398" s="57" t="n">
        <v>478.75</v>
      </c>
      <c r="AF398" s="57" t="n">
        <v>426.076</v>
      </c>
      <c r="AG398" s="57" t="n">
        <v>10.387459</v>
      </c>
      <c r="AH398" s="57" t="n">
        <v>478.75</v>
      </c>
      <c r="AI398" s="57" t="n">
        <v>462.4327</v>
      </c>
      <c r="AJ398" s="57" t="n">
        <v>8.8374046</v>
      </c>
      <c r="AK398" s="57" t="n">
        <v>478.75</v>
      </c>
      <c r="AL398" s="57" t="n">
        <v>384.4242</v>
      </c>
      <c r="AM398" s="57" t="n">
        <v>11.16325</v>
      </c>
      <c r="AN398" s="57" t="n">
        <v>478.75</v>
      </c>
      <c r="AO398" s="57" t="n">
        <v>364.76</v>
      </c>
      <c r="AP398" s="57" t="n">
        <v>11.35398</v>
      </c>
      <c r="AQ398" s="57" t="n">
        <v>478.75</v>
      </c>
      <c r="AR398" s="57" t="n">
        <v>413.7171</v>
      </c>
      <c r="AS398" s="57" t="n">
        <v>11.055725</v>
      </c>
      <c r="AT398" s="57" t="n">
        <v>478.75</v>
      </c>
      <c r="AU398" s="57" t="n">
        <v>428.9967</v>
      </c>
      <c r="AV398" s="57" t="n">
        <v>9.4436205</v>
      </c>
      <c r="AW398" s="57" t="n">
        <v>478.75</v>
      </c>
      <c r="AX398" s="57" t="n">
        <v>325.9201</v>
      </c>
      <c r="AY398" s="57" t="n">
        <v>11.318648</v>
      </c>
      <c r="AZ398" s="57" t="n">
        <v>478.75</v>
      </c>
      <c r="BA398" s="57" t="n">
        <v>433.5389</v>
      </c>
      <c r="BB398" s="57" t="n">
        <v>10.238168</v>
      </c>
      <c r="BC398" s="57" t="n">
        <v>478.75</v>
      </c>
      <c r="BD398" s="57" t="n">
        <v>431.6877</v>
      </c>
      <c r="BE398" s="57" t="n">
        <v>9.8549618</v>
      </c>
      <c r="BF398" s="57" t="n">
        <v>478.75</v>
      </c>
      <c r="BG398" s="57" t="n">
        <v>408.4832</v>
      </c>
      <c r="BH398" s="57" t="n">
        <v>10.017993</v>
      </c>
      <c r="BI398" s="57" t="n">
        <v>478.75</v>
      </c>
      <c r="BJ398" s="57" t="n">
        <v>383.1615</v>
      </c>
      <c r="BK398" s="57" t="n">
        <v>10.26554</v>
      </c>
      <c r="BL398" s="57" t="n">
        <v>478.75</v>
      </c>
      <c r="BM398" s="57" t="n">
        <v>488.2721</v>
      </c>
      <c r="BN398" s="57" t="n">
        <v>9.0569248</v>
      </c>
      <c r="BO398" s="57" t="n">
        <v>478.75</v>
      </c>
      <c r="BP398" s="57" t="n">
        <v>488.5236</v>
      </c>
      <c r="BQ398" s="57" t="n">
        <v>8.6980371</v>
      </c>
      <c r="BR398" s="57" t="n">
        <v>478.75</v>
      </c>
      <c r="BS398" s="57" t="n">
        <v>408.6164</v>
      </c>
      <c r="BT398" s="57" t="n">
        <v>9.2055616</v>
      </c>
      <c r="BU398" s="57" t="n">
        <v>478.75</v>
      </c>
      <c r="BV398" s="57" t="n">
        <v>413.8543</v>
      </c>
      <c r="BW398" s="57" t="n">
        <v>10.265758</v>
      </c>
      <c r="BX398" s="57" t="n">
        <v>478.75</v>
      </c>
      <c r="BY398" s="57" t="n">
        <v>380.3425</v>
      </c>
      <c r="BZ398" s="57" t="n">
        <v>10.027481</v>
      </c>
      <c r="CA398" s="57" t="n">
        <v>478.75</v>
      </c>
      <c r="CB398" s="57" t="n">
        <v>398.1257</v>
      </c>
      <c r="CC398" s="57" t="n">
        <v>9.553108</v>
      </c>
      <c r="CD398" s="57" t="n">
        <v>478.75</v>
      </c>
      <c r="CE398" s="57" t="n">
        <v>380.9869</v>
      </c>
      <c r="CF398" s="57" t="n">
        <v>10.772301</v>
      </c>
      <c r="CG398" s="57"/>
      <c r="CH398" s="65" t="n">
        <f aca="false">AH398</f>
        <v>478.75</v>
      </c>
      <c r="CI398" s="66" t="n">
        <f aca="false">AVERAGE(B398,E398,H398,K398,N398,Q398,T398,W398,Z398,AC398,AF398,AI398,AL398,AO398,AR398,AU398,AX398,BA398,BD398,BG398,BJ398,BM398,BP398,BS398,BV398,BY398,CB398,CE398)</f>
        <v>410.580128571429</v>
      </c>
      <c r="CJ398" s="67" t="n">
        <f aca="false">AVERAGE(C398,F398,I398,L398,O398,R398,U398,X398,AA398,AD398,AG398,AJ398,AM398,AP398,AS398,AV398,AY398,BB398,BE398,BH398,BK398,BN398,BQ398,BT398,BW398,BZ398,CC398,CF398)</f>
        <v>10.2313249321429</v>
      </c>
      <c r="CK398" s="66" t="n">
        <f aca="false">STDEV(B398,E398,H398,K398,N398,Q398,T398,W398,Z398,AC398,AF398,AI398,AL398,AO398,AR398,AU398,AX398,BA398,BD398,BG398,BJ398,BM398,BP398,BS398,BV398,BY398,CB398,CE398)</f>
        <v>46.0964432984027</v>
      </c>
      <c r="CL398" s="67" t="n">
        <f aca="false">STDEV(C398,F398,I398,L398,O398,R398,U398,X398,AA398,AD398,AG398,AJ398,AM398,AP398,AS398,AV398,AY398,BB398,BE398,BH398,BK398,BN398,BQ398,BT398,BW398,BZ398,CC398,CF398)</f>
        <v>0.929428848148845</v>
      </c>
    </row>
    <row r="399" customFormat="false" ht="26.8" hidden="false" customHeight="false" outlineLevel="0" collapsed="false">
      <c r="A399" s="57" t="n">
        <v>480</v>
      </c>
      <c r="B399" s="57" t="n">
        <v>378.9872</v>
      </c>
      <c r="C399" s="57" t="n">
        <v>11.211232</v>
      </c>
      <c r="D399" s="57" t="n">
        <v>480</v>
      </c>
      <c r="E399" s="57" t="n">
        <v>507.3635</v>
      </c>
      <c r="F399" s="57" t="n">
        <v>7.902072</v>
      </c>
      <c r="G399" s="57" t="n">
        <v>480</v>
      </c>
      <c r="H399" s="57" t="n">
        <v>413.4009</v>
      </c>
      <c r="I399" s="57" t="n">
        <v>10.512977</v>
      </c>
      <c r="J399" s="57" t="n">
        <v>480</v>
      </c>
      <c r="K399" s="57" t="n">
        <v>422.5824</v>
      </c>
      <c r="L399" s="57" t="n">
        <v>10.57699</v>
      </c>
      <c r="M399" s="57" t="n">
        <v>480</v>
      </c>
      <c r="N399" s="57" t="n">
        <v>447.4817</v>
      </c>
      <c r="O399" s="57" t="n">
        <v>10.403162</v>
      </c>
      <c r="P399" s="57" t="n">
        <v>480</v>
      </c>
      <c r="Q399" s="57" t="n">
        <v>441.8828</v>
      </c>
      <c r="R399" s="57" t="n">
        <v>9.9622683</v>
      </c>
      <c r="S399" s="57" t="n">
        <v>480</v>
      </c>
      <c r="T399" s="57" t="n">
        <v>403.9308</v>
      </c>
      <c r="U399" s="57" t="n">
        <v>10.263141</v>
      </c>
      <c r="V399" s="57" t="n">
        <v>480</v>
      </c>
      <c r="W399" s="57" t="n">
        <v>386.2492</v>
      </c>
      <c r="X399" s="57" t="n">
        <v>12.200981</v>
      </c>
      <c r="Y399" s="57" t="n">
        <v>480</v>
      </c>
      <c r="Z399" s="57" t="n">
        <v>325.2855</v>
      </c>
      <c r="AA399" s="57" t="n">
        <v>9.8881134</v>
      </c>
      <c r="AB399" s="57" t="n">
        <v>480</v>
      </c>
      <c r="AC399" s="57" t="n">
        <v>340.2815</v>
      </c>
      <c r="AD399" s="57" t="n">
        <v>10.816249</v>
      </c>
      <c r="AE399" s="57" t="n">
        <v>480</v>
      </c>
      <c r="AF399" s="57" t="n">
        <v>422.5426</v>
      </c>
      <c r="AG399" s="57" t="n">
        <v>10.262268</v>
      </c>
      <c r="AH399" s="57" t="n">
        <v>480</v>
      </c>
      <c r="AI399" s="57" t="n">
        <v>461.1957</v>
      </c>
      <c r="AJ399" s="57" t="n">
        <v>9.0107961</v>
      </c>
      <c r="AK399" s="57" t="n">
        <v>480</v>
      </c>
      <c r="AL399" s="57" t="n">
        <v>366.2019</v>
      </c>
      <c r="AM399" s="57" t="n">
        <v>10.470992</v>
      </c>
      <c r="AN399" s="57" t="n">
        <v>480</v>
      </c>
      <c r="AO399" s="57" t="n">
        <v>345.8382</v>
      </c>
      <c r="AP399" s="57" t="n">
        <v>10.308288</v>
      </c>
      <c r="AQ399" s="57" t="n">
        <v>480</v>
      </c>
      <c r="AR399" s="57" t="n">
        <v>414.9095</v>
      </c>
      <c r="AS399" s="57" t="n">
        <v>11.358015</v>
      </c>
      <c r="AT399" s="57" t="n">
        <v>480</v>
      </c>
      <c r="AU399" s="57" t="n">
        <v>434.6615</v>
      </c>
      <c r="AV399" s="57" t="n">
        <v>8.9947655</v>
      </c>
      <c r="AW399" s="57" t="n">
        <v>480</v>
      </c>
      <c r="AX399" s="57" t="n">
        <v>324.704</v>
      </c>
      <c r="AY399" s="57" t="n">
        <v>11.61614</v>
      </c>
      <c r="AZ399" s="57" t="n">
        <v>480</v>
      </c>
      <c r="BA399" s="57" t="n">
        <v>445.4961</v>
      </c>
      <c r="BB399" s="57" t="n">
        <v>10.025736</v>
      </c>
      <c r="BC399" s="57" t="n">
        <v>480</v>
      </c>
      <c r="BD399" s="57" t="n">
        <v>433.9852</v>
      </c>
      <c r="BE399" s="57" t="n">
        <v>10.267394</v>
      </c>
      <c r="BF399" s="57" t="n">
        <v>480</v>
      </c>
      <c r="BG399" s="57" t="n">
        <v>413.4793</v>
      </c>
      <c r="BH399" s="57" t="n">
        <v>10.678408</v>
      </c>
      <c r="BI399" s="57" t="n">
        <v>480</v>
      </c>
      <c r="BJ399" s="57" t="n">
        <v>385.9361</v>
      </c>
      <c r="BK399" s="57" t="n">
        <v>10.421592</v>
      </c>
      <c r="BL399" s="57" t="n">
        <v>480</v>
      </c>
      <c r="BM399" s="57" t="n">
        <v>484.5225</v>
      </c>
      <c r="BN399" s="57" t="n">
        <v>8.9187568</v>
      </c>
      <c r="BO399" s="57" t="n">
        <v>480</v>
      </c>
      <c r="BP399" s="57" t="n">
        <v>502.1215</v>
      </c>
      <c r="BQ399" s="57" t="n">
        <v>8.6675027</v>
      </c>
      <c r="BR399" s="57" t="n">
        <v>480</v>
      </c>
      <c r="BS399" s="57" t="n">
        <v>415.5699</v>
      </c>
      <c r="BT399" s="57" t="n">
        <v>9.3756816</v>
      </c>
      <c r="BU399" s="57" t="n">
        <v>480</v>
      </c>
      <c r="BV399" s="57" t="n">
        <v>395.4995</v>
      </c>
      <c r="BW399" s="57" t="n">
        <v>10.679062</v>
      </c>
      <c r="BX399" s="57" t="n">
        <v>480</v>
      </c>
      <c r="BY399" s="57" t="n">
        <v>348.4253</v>
      </c>
      <c r="BZ399" s="57" t="n">
        <v>9.3982552</v>
      </c>
      <c r="CA399" s="57" t="n">
        <v>480</v>
      </c>
      <c r="CB399" s="57" t="n">
        <v>384.2528</v>
      </c>
      <c r="CC399" s="57" t="n">
        <v>9.0708833</v>
      </c>
      <c r="CD399" s="57" t="n">
        <v>480</v>
      </c>
      <c r="CE399" s="57" t="n">
        <v>368.5976</v>
      </c>
      <c r="CF399" s="57" t="n">
        <v>10.726936</v>
      </c>
      <c r="CG399" s="57"/>
      <c r="CH399" s="65" t="n">
        <f aca="false">AH399</f>
        <v>480</v>
      </c>
      <c r="CI399" s="66" t="n">
        <f aca="false">AVERAGE(B399,E399,H399,K399,N399,Q399,T399,W399,Z399,AC399,AF399,AI399,AL399,AO399,AR399,AU399,AX399,BA399,BD399,BG399,BJ399,BM399,BP399,BS399,BV399,BY399,CB399,CE399)</f>
        <v>407.692310714286</v>
      </c>
      <c r="CJ399" s="67" t="n">
        <f aca="false">AVERAGE(C399,F399,I399,L399,O399,R399,U399,X399,AA399,AD399,AG399,AJ399,AM399,AP399,AS399,AV399,AY399,BB399,BE399,BH399,BK399,BN399,BQ399,BT399,BW399,BZ399,CC399,CF399)</f>
        <v>10.1424520678571</v>
      </c>
      <c r="CK399" s="66" t="n">
        <f aca="false">STDEV(B399,E399,H399,K399,N399,Q399,T399,W399,Z399,AC399,AF399,AI399,AL399,AO399,AR399,AU399,AX399,BA399,BD399,BG399,BJ399,BM399,BP399,BS399,BV399,BY399,CB399,CE399)</f>
        <v>49.1102341083083</v>
      </c>
      <c r="CL399" s="67" t="n">
        <f aca="false">STDEV(C399,F399,I399,L399,O399,R399,U399,X399,AA399,AD399,AG399,AJ399,AM399,AP399,AS399,AV399,AY399,BB399,BE399,BH399,BK399,BN399,BQ399,BT399,BW399,BZ399,CC399,CF399)</f>
        <v>0.957288179145173</v>
      </c>
    </row>
    <row r="400" customFormat="false" ht="26.8" hidden="false" customHeight="false" outlineLevel="0" collapsed="false">
      <c r="A400" s="57" t="n">
        <v>481.25</v>
      </c>
      <c r="B400" s="57" t="n">
        <v>368.5615</v>
      </c>
      <c r="C400" s="57" t="n">
        <v>10.611887</v>
      </c>
      <c r="D400" s="57" t="n">
        <v>481.25</v>
      </c>
      <c r="E400" s="57" t="n">
        <v>512.0527</v>
      </c>
      <c r="F400" s="57" t="n">
        <v>7.8225736</v>
      </c>
      <c r="G400" s="57" t="n">
        <v>481.25</v>
      </c>
      <c r="H400" s="57" t="n">
        <v>420.1062</v>
      </c>
      <c r="I400" s="57" t="n">
        <v>10.429335</v>
      </c>
      <c r="J400" s="57" t="n">
        <v>481.25</v>
      </c>
      <c r="K400" s="57" t="n">
        <v>421.0869</v>
      </c>
      <c r="L400" s="57" t="n">
        <v>10.581352</v>
      </c>
      <c r="M400" s="57" t="n">
        <v>481.25</v>
      </c>
      <c r="N400" s="57" t="n">
        <v>445.9165</v>
      </c>
      <c r="O400" s="57" t="n">
        <v>10.287895</v>
      </c>
      <c r="P400" s="57" t="n">
        <v>481.25</v>
      </c>
      <c r="Q400" s="57" t="n">
        <v>442.6502</v>
      </c>
      <c r="R400" s="57" t="n">
        <v>10.114722</v>
      </c>
      <c r="S400" s="57" t="n">
        <v>481.25</v>
      </c>
      <c r="T400" s="57" t="n">
        <v>389.7288</v>
      </c>
      <c r="U400" s="57" t="n">
        <v>9.4523446</v>
      </c>
      <c r="V400" s="57" t="n">
        <v>481.25</v>
      </c>
      <c r="W400" s="57" t="n">
        <v>383.1826</v>
      </c>
      <c r="X400" s="57" t="n">
        <v>11.908942</v>
      </c>
      <c r="Y400" s="57" t="n">
        <v>481.25</v>
      </c>
      <c r="Z400" s="57" t="n">
        <v>336.5921</v>
      </c>
      <c r="AA400" s="57" t="n">
        <v>9.9507088</v>
      </c>
      <c r="AB400" s="57" t="n">
        <v>481.25</v>
      </c>
      <c r="AC400" s="57" t="n">
        <v>351.4222</v>
      </c>
      <c r="AD400" s="57" t="n">
        <v>11.197165</v>
      </c>
      <c r="AE400" s="57" t="n">
        <v>481.25</v>
      </c>
      <c r="AF400" s="57" t="n">
        <v>422.9299</v>
      </c>
      <c r="AG400" s="57" t="n">
        <v>10.47012</v>
      </c>
      <c r="AH400" s="57" t="n">
        <v>481.25</v>
      </c>
      <c r="AI400" s="57" t="n">
        <v>450.5816</v>
      </c>
      <c r="AJ400" s="57" t="n">
        <v>9.3183206</v>
      </c>
      <c r="AK400" s="57" t="n">
        <v>481.25</v>
      </c>
      <c r="AL400" s="57" t="n">
        <v>362.994</v>
      </c>
      <c r="AM400" s="57" t="n">
        <v>9.9537623</v>
      </c>
      <c r="AN400" s="57" t="n">
        <v>481.25</v>
      </c>
      <c r="AO400" s="57" t="n">
        <v>323.3945</v>
      </c>
      <c r="AP400" s="57" t="n">
        <v>9.7800436</v>
      </c>
      <c r="AQ400" s="57" t="n">
        <v>481.25</v>
      </c>
      <c r="AR400" s="57" t="n">
        <v>411.3822</v>
      </c>
      <c r="AS400" s="57" t="n">
        <v>10.884406</v>
      </c>
      <c r="AT400" s="57" t="n">
        <v>481.25</v>
      </c>
      <c r="AU400" s="57" t="n">
        <v>436.175</v>
      </c>
      <c r="AV400" s="57" t="n">
        <v>8.8194111</v>
      </c>
      <c r="AW400" s="57" t="n">
        <v>481.25</v>
      </c>
      <c r="AX400" s="57" t="n">
        <v>321.6819</v>
      </c>
      <c r="AY400" s="57" t="n">
        <v>12.580807</v>
      </c>
      <c r="AZ400" s="57" t="n">
        <v>481.25</v>
      </c>
      <c r="BA400" s="57" t="n">
        <v>445.5015</v>
      </c>
      <c r="BB400" s="57" t="n">
        <v>10.025954</v>
      </c>
      <c r="BC400" s="57" t="n">
        <v>481.25</v>
      </c>
      <c r="BD400" s="57" t="n">
        <v>426.8156</v>
      </c>
      <c r="BE400" s="57" t="n">
        <v>10.202726</v>
      </c>
      <c r="BF400" s="57" t="n">
        <v>481.25</v>
      </c>
      <c r="BG400" s="57" t="n">
        <v>413.4209</v>
      </c>
      <c r="BH400" s="57" t="n">
        <v>10.688113</v>
      </c>
      <c r="BI400" s="57" t="n">
        <v>481.25</v>
      </c>
      <c r="BJ400" s="57" t="n">
        <v>373.0689</v>
      </c>
      <c r="BK400" s="57" t="n">
        <v>10.276881</v>
      </c>
      <c r="BL400" s="57" t="n">
        <v>481.25</v>
      </c>
      <c r="BM400" s="57" t="n">
        <v>479.7642</v>
      </c>
      <c r="BN400" s="57" t="n">
        <v>8.9792803</v>
      </c>
      <c r="BO400" s="57" t="n">
        <v>481.25</v>
      </c>
      <c r="BP400" s="57" t="n">
        <v>509.4836</v>
      </c>
      <c r="BQ400" s="57" t="n">
        <v>8.7025082</v>
      </c>
      <c r="BR400" s="57" t="n">
        <v>481.25</v>
      </c>
      <c r="BS400" s="57" t="n">
        <v>430.0825</v>
      </c>
      <c r="BT400" s="57" t="n">
        <v>9.9767721</v>
      </c>
      <c r="BU400" s="57" t="n">
        <v>481.25</v>
      </c>
      <c r="BV400" s="57" t="n">
        <v>384.8218</v>
      </c>
      <c r="BW400" s="57" t="n">
        <v>11.383097</v>
      </c>
      <c r="BX400" s="57" t="n">
        <v>481.25</v>
      </c>
      <c r="BY400" s="57" t="n">
        <v>343.878</v>
      </c>
      <c r="BZ400" s="57" t="n">
        <v>10.244493</v>
      </c>
      <c r="CA400" s="57" t="n">
        <v>481.25</v>
      </c>
      <c r="CB400" s="57" t="n">
        <v>361.3551</v>
      </c>
      <c r="CC400" s="57" t="n">
        <v>9.0199564</v>
      </c>
      <c r="CD400" s="57" t="n">
        <v>481.25</v>
      </c>
      <c r="CE400" s="57" t="n">
        <v>372.1276</v>
      </c>
      <c r="CF400" s="57" t="n">
        <v>10.325191</v>
      </c>
      <c r="CG400" s="57"/>
      <c r="CH400" s="65" t="n">
        <f aca="false">AH400</f>
        <v>481.25</v>
      </c>
      <c r="CI400" s="66" t="n">
        <f aca="false">AVERAGE(B400,E400,H400,K400,N400,Q400,T400,W400,Z400,AC400,AF400,AI400,AL400,AO400,AR400,AU400,AX400,BA400,BD400,BG400,BJ400,BM400,BP400,BS400,BV400,BY400,CB400,CE400)</f>
        <v>405.027089285714</v>
      </c>
      <c r="CJ400" s="67" t="n">
        <f aca="false">AVERAGE(C400,F400,I400,L400,O400,R400,U400,X400,AA400,AD400,AG400,AJ400,AM400,AP400,AS400,AV400,AY400,BB400,BE400,BH400,BK400,BN400,BQ400,BT400,BW400,BZ400,CC400,CF400)</f>
        <v>10.1424559857143</v>
      </c>
      <c r="CK400" s="66" t="n">
        <f aca="false">STDEV(B400,E400,H400,K400,N400,Q400,T400,W400,Z400,AC400,AF400,AI400,AL400,AO400,AR400,AU400,AX400,BA400,BD400,BG400,BJ400,BM400,BP400,BS400,BV400,BY400,CB400,CE400)</f>
        <v>51.2346637699975</v>
      </c>
      <c r="CL400" s="67" t="n">
        <f aca="false">STDEV(C400,F400,I400,L400,O400,R400,U400,X400,AA400,AD400,AG400,AJ400,AM400,AP400,AS400,AV400,AY400,BB400,BE400,BH400,BK400,BN400,BQ400,BT400,BW400,BZ400,CC400,CF400)</f>
        <v>0.990227693687386</v>
      </c>
    </row>
    <row r="401" customFormat="false" ht="26.8" hidden="false" customHeight="false" outlineLevel="0" collapsed="false">
      <c r="A401" s="57" t="n">
        <v>482.5</v>
      </c>
      <c r="B401" s="57" t="n">
        <v>368.4629</v>
      </c>
      <c r="C401" s="57" t="n">
        <v>11.118866</v>
      </c>
      <c r="D401" s="57" t="n">
        <v>482.5</v>
      </c>
      <c r="E401" s="57" t="n">
        <v>533.0515</v>
      </c>
      <c r="F401" s="57" t="n">
        <v>7.863795</v>
      </c>
      <c r="G401" s="57" t="n">
        <v>482.5</v>
      </c>
      <c r="H401" s="57" t="n">
        <v>411.7763</v>
      </c>
      <c r="I401" s="57" t="n">
        <v>10.272628</v>
      </c>
      <c r="J401" s="57" t="n">
        <v>482.5</v>
      </c>
      <c r="K401" s="57" t="n">
        <v>411.9793</v>
      </c>
      <c r="L401" s="57" t="n">
        <v>9.8479826</v>
      </c>
      <c r="M401" s="57" t="n">
        <v>482.5</v>
      </c>
      <c r="N401" s="57" t="n">
        <v>445.9491</v>
      </c>
      <c r="O401" s="57" t="n">
        <v>10.059869</v>
      </c>
      <c r="P401" s="57" t="n">
        <v>482.5</v>
      </c>
      <c r="Q401" s="57" t="n">
        <v>435.5779</v>
      </c>
      <c r="R401" s="57" t="n">
        <v>9.9519084</v>
      </c>
      <c r="S401" s="57" t="n">
        <v>482.5</v>
      </c>
      <c r="T401" s="57" t="n">
        <v>424.4195</v>
      </c>
      <c r="U401" s="57" t="n">
        <v>9.5860414</v>
      </c>
      <c r="V401" s="57" t="n">
        <v>482.5</v>
      </c>
      <c r="W401" s="57" t="n">
        <v>377.8754</v>
      </c>
      <c r="X401" s="57" t="n">
        <v>11.278735</v>
      </c>
      <c r="Y401" s="57" t="n">
        <v>482.5</v>
      </c>
      <c r="Z401" s="57" t="n">
        <v>355.7067</v>
      </c>
      <c r="AA401" s="57" t="n">
        <v>11.873937</v>
      </c>
      <c r="AB401" s="57" t="n">
        <v>482.5</v>
      </c>
      <c r="AC401" s="57" t="n">
        <v>359.8316</v>
      </c>
      <c r="AD401" s="57" t="n">
        <v>11.29193</v>
      </c>
      <c r="AE401" s="57" t="n">
        <v>482.5</v>
      </c>
      <c r="AF401" s="57" t="n">
        <v>407.0993</v>
      </c>
      <c r="AG401" s="57" t="n">
        <v>9.9949836</v>
      </c>
      <c r="AH401" s="57" t="n">
        <v>482.5</v>
      </c>
      <c r="AI401" s="57" t="n">
        <v>424.4367</v>
      </c>
      <c r="AJ401" s="57" t="n">
        <v>9.244602</v>
      </c>
      <c r="AK401" s="57" t="n">
        <v>482.5</v>
      </c>
      <c r="AL401" s="57" t="n">
        <v>378.6109</v>
      </c>
      <c r="AM401" s="57" t="n">
        <v>10.241549</v>
      </c>
      <c r="AN401" s="57" t="n">
        <v>482.5</v>
      </c>
      <c r="AO401" s="57" t="n">
        <v>306.995</v>
      </c>
      <c r="AP401" s="57" t="n">
        <v>9.0526718</v>
      </c>
      <c r="AQ401" s="57" t="n">
        <v>482.5</v>
      </c>
      <c r="AR401" s="57" t="n">
        <v>407.1129</v>
      </c>
      <c r="AS401" s="57" t="n">
        <v>10.638495</v>
      </c>
      <c r="AT401" s="57" t="n">
        <v>482.5</v>
      </c>
      <c r="AU401" s="57" t="n">
        <v>416.519</v>
      </c>
      <c r="AV401" s="57" t="n">
        <v>8.8371865</v>
      </c>
      <c r="AW401" s="57" t="n">
        <v>482.5</v>
      </c>
      <c r="AX401" s="57" t="n">
        <v>309.0589</v>
      </c>
      <c r="AY401" s="57" t="n">
        <v>10.475027</v>
      </c>
      <c r="AZ401" s="57" t="n">
        <v>482.5</v>
      </c>
      <c r="BA401" s="57" t="n">
        <v>446.3669</v>
      </c>
      <c r="BB401" s="57" t="n">
        <v>9.9206107</v>
      </c>
      <c r="BC401" s="57" t="n">
        <v>482.5</v>
      </c>
      <c r="BD401" s="57" t="n">
        <v>419.9259</v>
      </c>
      <c r="BE401" s="57" t="n">
        <v>9.3726281</v>
      </c>
      <c r="BF401" s="57" t="n">
        <v>482.5</v>
      </c>
      <c r="BG401" s="57" t="n">
        <v>412.7016</v>
      </c>
      <c r="BH401" s="57" t="n">
        <v>10.610578</v>
      </c>
      <c r="BI401" s="57" t="n">
        <v>482.5</v>
      </c>
      <c r="BJ401" s="57" t="n">
        <v>377.8473</v>
      </c>
      <c r="BK401" s="57" t="n">
        <v>10.338386</v>
      </c>
      <c r="BL401" s="57" t="n">
        <v>482.5</v>
      </c>
      <c r="BM401" s="57" t="n">
        <v>484.9026</v>
      </c>
      <c r="BN401" s="57" t="n">
        <v>8.7802617</v>
      </c>
      <c r="BO401" s="57" t="n">
        <v>482.5</v>
      </c>
      <c r="BP401" s="57" t="n">
        <v>489.3527</v>
      </c>
      <c r="BQ401" s="57" t="n">
        <v>8.6209378</v>
      </c>
      <c r="BR401" s="57" t="n">
        <v>482.5</v>
      </c>
      <c r="BS401" s="57" t="n">
        <v>432.8452</v>
      </c>
      <c r="BT401" s="57" t="n">
        <v>10.226063</v>
      </c>
      <c r="BU401" s="57" t="n">
        <v>482.5</v>
      </c>
      <c r="BV401" s="57" t="n">
        <v>372.6429</v>
      </c>
      <c r="BW401" s="57" t="n">
        <v>11.986041</v>
      </c>
      <c r="BX401" s="57" t="n">
        <v>482.5</v>
      </c>
      <c r="BY401" s="57" t="n">
        <v>317.4698</v>
      </c>
      <c r="BZ401" s="57" t="n">
        <v>9.2695747</v>
      </c>
      <c r="CA401" s="57" t="n">
        <v>482.5</v>
      </c>
      <c r="CB401" s="57" t="n">
        <v>383.3205</v>
      </c>
      <c r="CC401" s="57" t="n">
        <v>10.024973</v>
      </c>
      <c r="CD401" s="57" t="n">
        <v>482.5</v>
      </c>
      <c r="CE401" s="57" t="n">
        <v>379.5906</v>
      </c>
      <c r="CF401" s="57" t="n">
        <v>10.549509</v>
      </c>
      <c r="CG401" s="57"/>
      <c r="CH401" s="65" t="n">
        <f aca="false">AH401</f>
        <v>482.5</v>
      </c>
      <c r="CI401" s="66" t="n">
        <f aca="false">AVERAGE(B401,E401,H401,K401,N401,Q401,T401,W401,Z401,AC401,AF401,AI401,AL401,AO401,AR401,AU401,AX401,BA401,BD401,BG401,BJ401,BM401,BP401,BS401,BV401,BY401,CB401,CE401)</f>
        <v>403.265317857143</v>
      </c>
      <c r="CJ401" s="67" t="n">
        <f aca="false">AVERAGE(C401,F401,I401,L401,O401,R401,U401,X401,AA401,AD401,AG401,AJ401,AM401,AP401,AS401,AV401,AY401,BB401,BE401,BH401,BK401,BN401,BQ401,BT401,BW401,BZ401,CC401,CF401)</f>
        <v>10.0474917964286</v>
      </c>
      <c r="CK401" s="66" t="n">
        <f aca="false">STDEV(B401,E401,H401,K401,N401,Q401,T401,W401,Z401,AC401,AF401,AI401,AL401,AO401,AR401,AU401,AX401,BA401,BD401,BG401,BJ401,BM401,BP401,BS401,BV401,BY401,CB401,CE401)</f>
        <v>51.9232111335509</v>
      </c>
      <c r="CL401" s="67" t="n">
        <f aca="false">STDEV(C401,F401,I401,L401,O401,R401,U401,X401,AA401,AD401,AG401,AJ401,AM401,AP401,AS401,AV401,AY401,BB401,BE401,BH401,BK401,BN401,BQ401,BT401,BW401,BZ401,CC401,CF401)</f>
        <v>0.971118119222265</v>
      </c>
    </row>
    <row r="402" customFormat="false" ht="26.8" hidden="false" customHeight="false" outlineLevel="0" collapsed="false">
      <c r="A402" s="57" t="n">
        <v>483.75</v>
      </c>
      <c r="B402" s="57" t="n">
        <v>371.9077</v>
      </c>
      <c r="C402" s="57" t="n">
        <v>11.258888</v>
      </c>
      <c r="D402" s="57" t="n">
        <v>483.75</v>
      </c>
      <c r="E402" s="57" t="n">
        <v>533.6228</v>
      </c>
      <c r="F402" s="57" t="n">
        <v>7.7656489</v>
      </c>
      <c r="G402" s="57" t="n">
        <v>483.75</v>
      </c>
      <c r="H402" s="57" t="n">
        <v>396.4962</v>
      </c>
      <c r="I402" s="57" t="n">
        <v>10.0988</v>
      </c>
      <c r="J402" s="57" t="n">
        <v>483.75</v>
      </c>
      <c r="K402" s="57" t="n">
        <v>429.0091</v>
      </c>
      <c r="L402" s="57" t="n">
        <v>10.519411</v>
      </c>
      <c r="M402" s="57" t="n">
        <v>483.75</v>
      </c>
      <c r="N402" s="57" t="n">
        <v>427.1985</v>
      </c>
      <c r="O402" s="57" t="n">
        <v>9.6788441</v>
      </c>
      <c r="P402" s="57" t="n">
        <v>483.75</v>
      </c>
      <c r="Q402" s="57" t="n">
        <v>434.9843</v>
      </c>
      <c r="R402" s="57" t="n">
        <v>10.009597</v>
      </c>
      <c r="S402" s="57" t="n">
        <v>483.75</v>
      </c>
      <c r="T402" s="57" t="n">
        <v>433.7372</v>
      </c>
      <c r="U402" s="57" t="n">
        <v>9.5572519</v>
      </c>
      <c r="V402" s="57" t="n">
        <v>483.75</v>
      </c>
      <c r="W402" s="57" t="n">
        <v>375.2437</v>
      </c>
      <c r="X402" s="57" t="n">
        <v>10.722683</v>
      </c>
      <c r="Y402" s="57" t="n">
        <v>483.75</v>
      </c>
      <c r="Z402" s="57" t="n">
        <v>355.5225</v>
      </c>
      <c r="AA402" s="57" t="n">
        <v>12.483424</v>
      </c>
      <c r="AB402" s="57" t="n">
        <v>483.75</v>
      </c>
      <c r="AC402" s="57" t="n">
        <v>358.5246</v>
      </c>
      <c r="AD402" s="57" t="n">
        <v>10.717993</v>
      </c>
      <c r="AE402" s="57" t="n">
        <v>483.75</v>
      </c>
      <c r="AF402" s="57" t="n">
        <v>388.6218</v>
      </c>
      <c r="AG402" s="57" t="n">
        <v>9.402181</v>
      </c>
      <c r="AH402" s="57" t="n">
        <v>483.75</v>
      </c>
      <c r="AI402" s="57" t="n">
        <v>402.5852</v>
      </c>
      <c r="AJ402" s="57" t="n">
        <v>9.4097056</v>
      </c>
      <c r="AK402" s="57" t="n">
        <v>483.75</v>
      </c>
      <c r="AL402" s="57" t="n">
        <v>375.6941</v>
      </c>
      <c r="AM402" s="57" t="n">
        <v>10.735224</v>
      </c>
      <c r="AN402" s="57" t="n">
        <v>483.75</v>
      </c>
      <c r="AO402" s="57" t="n">
        <v>320.3453</v>
      </c>
      <c r="AP402" s="57" t="n">
        <v>9.1274809</v>
      </c>
      <c r="AQ402" s="57" t="n">
        <v>483.75</v>
      </c>
      <c r="AR402" s="57" t="n">
        <v>416.7504</v>
      </c>
      <c r="AS402" s="57" t="n">
        <v>11.123228</v>
      </c>
      <c r="AT402" s="57" t="n">
        <v>483.75</v>
      </c>
      <c r="AU402" s="57" t="n">
        <v>410.1772</v>
      </c>
      <c r="AV402" s="57" t="n">
        <v>9.3912759</v>
      </c>
      <c r="AW402" s="57" t="n">
        <v>483.75</v>
      </c>
      <c r="AX402" s="57" t="n">
        <v>309.263</v>
      </c>
      <c r="AY402" s="57" t="n">
        <v>9.9500545</v>
      </c>
      <c r="AZ402" s="57" t="n">
        <v>483.75</v>
      </c>
      <c r="BA402" s="57" t="n">
        <v>446.9292</v>
      </c>
      <c r="BB402" s="57" t="n">
        <v>9.9269357</v>
      </c>
      <c r="BC402" s="57" t="n">
        <v>483.75</v>
      </c>
      <c r="BD402" s="57" t="n">
        <v>413.6861</v>
      </c>
      <c r="BE402" s="57" t="n">
        <v>9.4859324</v>
      </c>
      <c r="BF402" s="57" t="n">
        <v>483.75</v>
      </c>
      <c r="BG402" s="57" t="n">
        <v>406.2894</v>
      </c>
      <c r="BH402" s="57" t="n">
        <v>10.159324</v>
      </c>
      <c r="BI402" s="57" t="n">
        <v>483.75</v>
      </c>
      <c r="BJ402" s="57" t="n">
        <v>392.4822</v>
      </c>
      <c r="BK402" s="57" t="n">
        <v>10.573501</v>
      </c>
      <c r="BL402" s="57" t="n">
        <v>483.75</v>
      </c>
      <c r="BM402" s="57" t="n">
        <v>490.7975</v>
      </c>
      <c r="BN402" s="57" t="n">
        <v>8.6764449</v>
      </c>
      <c r="BO402" s="57" t="n">
        <v>483.75</v>
      </c>
      <c r="BP402" s="57" t="n">
        <v>482.7097</v>
      </c>
      <c r="BQ402" s="57" t="n">
        <v>8.9478735</v>
      </c>
      <c r="BR402" s="57" t="n">
        <v>483.75</v>
      </c>
      <c r="BS402" s="57" t="n">
        <v>444.5207</v>
      </c>
      <c r="BT402" s="57" t="n">
        <v>10.317339</v>
      </c>
      <c r="BU402" s="57" t="n">
        <v>483.75</v>
      </c>
      <c r="BV402" s="57" t="n">
        <v>362.0177</v>
      </c>
      <c r="BW402" s="57" t="n">
        <v>11.777535</v>
      </c>
      <c r="BX402" s="57" t="n">
        <v>483.75</v>
      </c>
      <c r="BY402" s="57" t="n">
        <v>305.4883</v>
      </c>
      <c r="BZ402" s="57" t="n">
        <v>9.7205016</v>
      </c>
      <c r="CA402" s="57" t="n">
        <v>483.75</v>
      </c>
      <c r="CB402" s="57" t="n">
        <v>382.7844</v>
      </c>
      <c r="CC402" s="57" t="n">
        <v>9.491385</v>
      </c>
      <c r="CD402" s="57" t="n">
        <v>483.75</v>
      </c>
      <c r="CE402" s="57" t="n">
        <v>370.4472</v>
      </c>
      <c r="CF402" s="57" t="n">
        <v>10.613413</v>
      </c>
      <c r="CG402" s="57"/>
      <c r="CH402" s="65" t="n">
        <f aca="false">AH402</f>
        <v>483.75</v>
      </c>
      <c r="CI402" s="66" t="n">
        <f aca="false">AVERAGE(B402,E402,H402,K402,N402,Q402,T402,W402,Z402,AC402,AF402,AI402,AL402,AO402,AR402,AU402,AX402,BA402,BD402,BG402,BJ402,BM402,BP402,BS402,BV402,BY402,CB402,CE402)</f>
        <v>401.351285714286</v>
      </c>
      <c r="CJ402" s="67" t="n">
        <f aca="false">AVERAGE(C402,F402,I402,L402,O402,R402,U402,X402,AA402,AD402,AG402,AJ402,AM402,AP402,AS402,AV402,AY402,BB402,BE402,BH402,BK402,BN402,BQ402,BT402,BW402,BZ402,CC402,CF402)</f>
        <v>10.058638425</v>
      </c>
      <c r="CK402" s="66" t="n">
        <f aca="false">STDEV(B402,E402,H402,K402,N402,Q402,T402,W402,Z402,AC402,AF402,AI402,AL402,AO402,AR402,AU402,AX402,BA402,BD402,BG402,BJ402,BM402,BP402,BS402,BV402,BY402,CB402,CE402)</f>
        <v>52.2270731479424</v>
      </c>
      <c r="CL402" s="67" t="n">
        <f aca="false">STDEV(C402,F402,I402,L402,O402,R402,U402,X402,AA402,AD402,AG402,AJ402,AM402,AP402,AS402,AV402,AY402,BB402,BE402,BH402,BK402,BN402,BQ402,BT402,BW402,BZ402,CC402,CF402)</f>
        <v>0.969216421489764</v>
      </c>
    </row>
    <row r="403" customFormat="false" ht="26.8" hidden="false" customHeight="false" outlineLevel="0" collapsed="false">
      <c r="A403" s="57" t="n">
        <v>485</v>
      </c>
      <c r="B403" s="57" t="n">
        <v>375.8627</v>
      </c>
      <c r="C403" s="57" t="n">
        <v>10.72868</v>
      </c>
      <c r="D403" s="57" t="n">
        <v>485</v>
      </c>
      <c r="E403" s="57" t="n">
        <v>538.6888</v>
      </c>
      <c r="F403" s="57" t="n">
        <v>7.5535442</v>
      </c>
      <c r="G403" s="57" t="n">
        <v>485</v>
      </c>
      <c r="H403" s="57" t="n">
        <v>394.7464</v>
      </c>
      <c r="I403" s="57" t="n">
        <v>9.8920393</v>
      </c>
      <c r="J403" s="57" t="n">
        <v>485</v>
      </c>
      <c r="K403" s="57" t="n">
        <v>424.7308</v>
      </c>
      <c r="L403" s="57" t="n">
        <v>10.06554</v>
      </c>
      <c r="M403" s="57" t="n">
        <v>485</v>
      </c>
      <c r="N403" s="57" t="n">
        <v>417.9729</v>
      </c>
      <c r="O403" s="57" t="n">
        <v>10.094656</v>
      </c>
      <c r="P403" s="57" t="n">
        <v>485</v>
      </c>
      <c r="Q403" s="57" t="n">
        <v>430.5282</v>
      </c>
      <c r="R403" s="57" t="n">
        <v>9.8648855</v>
      </c>
      <c r="S403" s="57" t="n">
        <v>485</v>
      </c>
      <c r="T403" s="57" t="n">
        <v>427.5121</v>
      </c>
      <c r="U403" s="57" t="n">
        <v>9.4013086</v>
      </c>
      <c r="V403" s="57" t="n">
        <v>485</v>
      </c>
      <c r="W403" s="57" t="n">
        <v>366.3621</v>
      </c>
      <c r="X403" s="57" t="n">
        <v>10.146347</v>
      </c>
      <c r="Y403" s="57" t="n">
        <v>485</v>
      </c>
      <c r="Z403" s="57" t="n">
        <v>341.1326</v>
      </c>
      <c r="AA403" s="57" t="n">
        <v>10.838495</v>
      </c>
      <c r="AB403" s="57" t="n">
        <v>485</v>
      </c>
      <c r="AC403" s="57" t="n">
        <v>352.5234</v>
      </c>
      <c r="AD403" s="57" t="n">
        <v>10.263795</v>
      </c>
      <c r="AE403" s="57" t="n">
        <v>485</v>
      </c>
      <c r="AF403" s="57" t="n">
        <v>400.1434</v>
      </c>
      <c r="AG403" s="57" t="n">
        <v>9.0538713</v>
      </c>
      <c r="AH403" s="57" t="n">
        <v>485</v>
      </c>
      <c r="AI403" s="57" t="n">
        <v>407.6471</v>
      </c>
      <c r="AJ403" s="57" t="n">
        <v>9.6187568</v>
      </c>
      <c r="AK403" s="57" t="n">
        <v>485</v>
      </c>
      <c r="AL403" s="57" t="n">
        <v>381.4825</v>
      </c>
      <c r="AM403" s="57" t="n">
        <v>11.127481</v>
      </c>
      <c r="AN403" s="57" t="n">
        <v>485</v>
      </c>
      <c r="AO403" s="57" t="n">
        <v>350.0837</v>
      </c>
      <c r="AP403" s="57" t="n">
        <v>11.099891</v>
      </c>
      <c r="AQ403" s="57" t="n">
        <v>485</v>
      </c>
      <c r="AR403" s="57" t="n">
        <v>419.3134</v>
      </c>
      <c r="AS403" s="57" t="n">
        <v>11.303272</v>
      </c>
      <c r="AT403" s="57" t="n">
        <v>485</v>
      </c>
      <c r="AU403" s="57" t="n">
        <v>418.7753</v>
      </c>
      <c r="AV403" s="57" t="n">
        <v>9.6334787</v>
      </c>
      <c r="AW403" s="57" t="n">
        <v>485</v>
      </c>
      <c r="AX403" s="57" t="n">
        <v>322.0577</v>
      </c>
      <c r="AY403" s="57" t="n">
        <v>10.323882</v>
      </c>
      <c r="AZ403" s="57" t="n">
        <v>485</v>
      </c>
      <c r="BA403" s="57" t="n">
        <v>439.1275</v>
      </c>
      <c r="BB403" s="57" t="n">
        <v>10.078735</v>
      </c>
      <c r="BC403" s="57" t="n">
        <v>485</v>
      </c>
      <c r="BD403" s="57" t="n">
        <v>406.618</v>
      </c>
      <c r="BE403" s="57" t="n">
        <v>9.9172301</v>
      </c>
      <c r="BF403" s="57" t="n">
        <v>485</v>
      </c>
      <c r="BG403" s="57" t="n">
        <v>398.5767</v>
      </c>
      <c r="BH403" s="57" t="n">
        <v>10.133806</v>
      </c>
      <c r="BI403" s="57" t="n">
        <v>485</v>
      </c>
      <c r="BJ403" s="57" t="n">
        <v>367.0536</v>
      </c>
      <c r="BK403" s="57" t="n">
        <v>9.5296619</v>
      </c>
      <c r="BL403" s="57" t="n">
        <v>485</v>
      </c>
      <c r="BM403" s="57" t="n">
        <v>478.2374</v>
      </c>
      <c r="BN403" s="57" t="n">
        <v>8.3211559</v>
      </c>
      <c r="BO403" s="57" t="n">
        <v>485</v>
      </c>
      <c r="BP403" s="57" t="n">
        <v>451.6405</v>
      </c>
      <c r="BQ403" s="57" t="n">
        <v>8.7471101</v>
      </c>
      <c r="BR403" s="57" t="n">
        <v>485</v>
      </c>
      <c r="BS403" s="57" t="n">
        <v>445.989</v>
      </c>
      <c r="BT403" s="57" t="n">
        <v>10.194547</v>
      </c>
      <c r="BU403" s="57" t="n">
        <v>485</v>
      </c>
      <c r="BV403" s="57" t="n">
        <v>364.6659</v>
      </c>
      <c r="BW403" s="57" t="n">
        <v>12.704907</v>
      </c>
      <c r="BX403" s="57" t="n">
        <v>485</v>
      </c>
      <c r="BY403" s="57" t="n">
        <v>320.1915</v>
      </c>
      <c r="BZ403" s="57" t="n">
        <v>11.383315</v>
      </c>
      <c r="CA403" s="57" t="n">
        <v>485</v>
      </c>
      <c r="CB403" s="57" t="n">
        <v>395.3107</v>
      </c>
      <c r="CC403" s="57" t="n">
        <v>9.5727372</v>
      </c>
      <c r="CD403" s="57" t="n">
        <v>485</v>
      </c>
      <c r="CE403" s="57" t="n">
        <v>370.3311</v>
      </c>
      <c r="CF403" s="57" t="n">
        <v>11.200545</v>
      </c>
      <c r="CG403" s="57"/>
      <c r="CH403" s="65" t="n">
        <f aca="false">AH403</f>
        <v>485</v>
      </c>
      <c r="CI403" s="66" t="n">
        <f aca="false">AVERAGE(B403,E403,H403,K403,N403,Q403,T403,W403,Z403,AC403,AF403,AI403,AL403,AO403,AR403,AU403,AX403,BA403,BD403,BG403,BJ403,BM403,BP403,BS403,BV403,BY403,CB403,CE403)</f>
        <v>400.260892857143</v>
      </c>
      <c r="CJ403" s="67" t="n">
        <f aca="false">AVERAGE(C403,F403,I403,L403,O403,R403,U403,X403,AA403,AD403,AG403,AJ403,AM403,AP403,AS403,AV403,AY403,BB403,BE403,BH403,BK403,BN403,BQ403,BT403,BW403,BZ403,CC403,CF403)</f>
        <v>10.0997740571429</v>
      </c>
      <c r="CK403" s="66" t="n">
        <f aca="false">STDEV(B403,E403,H403,K403,N403,Q403,T403,W403,Z403,AC403,AF403,AI403,AL403,AO403,AR403,AU403,AX403,BA403,BD403,BG403,BJ403,BM403,BP403,BS403,BV403,BY403,CB403,CE403)</f>
        <v>47.5690810118874</v>
      </c>
      <c r="CL403" s="67" t="n">
        <f aca="false">STDEV(C403,F403,I403,L403,O403,R403,U403,X403,AA403,AD403,AG403,AJ403,AM403,AP403,AS403,AV403,AY403,BB403,BE403,BH403,BK403,BN403,BQ403,BT403,BW403,BZ403,CC403,CF403)</f>
        <v>1.02604078405265</v>
      </c>
    </row>
    <row r="404" customFormat="false" ht="26.8" hidden="false" customHeight="false" outlineLevel="0" collapsed="false">
      <c r="A404" s="57" t="n">
        <v>486.25</v>
      </c>
      <c r="B404" s="57" t="n">
        <v>363.6871</v>
      </c>
      <c r="C404" s="57" t="n">
        <v>10.135878</v>
      </c>
      <c r="D404" s="57" t="n">
        <v>486.25</v>
      </c>
      <c r="E404" s="57" t="n">
        <v>549.9579</v>
      </c>
      <c r="F404" s="57" t="n">
        <v>7.2630316</v>
      </c>
      <c r="G404" s="57" t="n">
        <v>486.25</v>
      </c>
      <c r="H404" s="57" t="n">
        <v>407.4465</v>
      </c>
      <c r="I404" s="57" t="n">
        <v>10.039695</v>
      </c>
      <c r="J404" s="57" t="n">
        <v>486.25</v>
      </c>
      <c r="K404" s="57" t="n">
        <v>408.5523</v>
      </c>
      <c r="L404" s="57" t="n">
        <v>9.4945474</v>
      </c>
      <c r="M404" s="57" t="n">
        <v>486.25</v>
      </c>
      <c r="N404" s="57" t="n">
        <v>417.3932</v>
      </c>
      <c r="O404" s="57" t="n">
        <v>10.752999</v>
      </c>
      <c r="P404" s="57" t="n">
        <v>486.25</v>
      </c>
      <c r="Q404" s="57" t="n">
        <v>426.6238</v>
      </c>
      <c r="R404" s="57" t="n">
        <v>9.5261723</v>
      </c>
      <c r="S404" s="57" t="n">
        <v>486.25</v>
      </c>
      <c r="T404" s="57" t="n">
        <v>434.3725</v>
      </c>
      <c r="U404" s="57" t="n">
        <v>9.6535442</v>
      </c>
      <c r="V404" s="57" t="n">
        <v>486.25</v>
      </c>
      <c r="W404" s="57" t="n">
        <v>366.474</v>
      </c>
      <c r="X404" s="57" t="n">
        <v>10.109487</v>
      </c>
      <c r="Y404" s="57" t="n">
        <v>486.25</v>
      </c>
      <c r="Z404" s="57" t="n">
        <v>316.7993</v>
      </c>
      <c r="AA404" s="57" t="n">
        <v>8.6911668</v>
      </c>
      <c r="AB404" s="57" t="n">
        <v>486.25</v>
      </c>
      <c r="AC404" s="57" t="n">
        <v>349.5076</v>
      </c>
      <c r="AD404" s="57" t="n">
        <v>9.8713195</v>
      </c>
      <c r="AE404" s="57" t="n">
        <v>486.25</v>
      </c>
      <c r="AF404" s="57" t="n">
        <v>427.3953</v>
      </c>
      <c r="AG404" s="57" t="n">
        <v>8.9163577</v>
      </c>
      <c r="AH404" s="57" t="n">
        <v>486.25</v>
      </c>
      <c r="AI404" s="57" t="n">
        <v>402.9085</v>
      </c>
      <c r="AJ404" s="57" t="n">
        <v>9.7006543</v>
      </c>
      <c r="AK404" s="57" t="n">
        <v>486.25</v>
      </c>
      <c r="AL404" s="57" t="n">
        <v>388.4002</v>
      </c>
      <c r="AM404" s="57" t="n">
        <v>10.799782</v>
      </c>
      <c r="AN404" s="57" t="n">
        <v>486.25</v>
      </c>
      <c r="AO404" s="57" t="n">
        <v>344.8102</v>
      </c>
      <c r="AP404" s="57" t="n">
        <v>11.199346</v>
      </c>
      <c r="AQ404" s="57" t="n">
        <v>486.25</v>
      </c>
      <c r="AR404" s="57" t="n">
        <v>399.1397</v>
      </c>
      <c r="AS404" s="57" t="n">
        <v>10.824646</v>
      </c>
      <c r="AT404" s="57" t="n">
        <v>486.25</v>
      </c>
      <c r="AU404" s="57" t="n">
        <v>433.4566</v>
      </c>
      <c r="AV404" s="57" t="n">
        <v>9.5346783</v>
      </c>
      <c r="AW404" s="57" t="n">
        <v>486.25</v>
      </c>
      <c r="AX404" s="57" t="n">
        <v>329.06</v>
      </c>
      <c r="AY404" s="57" t="n">
        <v>11.139477</v>
      </c>
      <c r="AZ404" s="57" t="n">
        <v>486.25</v>
      </c>
      <c r="BA404" s="57" t="n">
        <v>441.3259</v>
      </c>
      <c r="BB404" s="57" t="n">
        <v>10.323228</v>
      </c>
      <c r="BC404" s="57" t="n">
        <v>486.25</v>
      </c>
      <c r="BD404" s="57" t="n">
        <v>407.9326</v>
      </c>
      <c r="BE404" s="57" t="n">
        <v>10.122137</v>
      </c>
      <c r="BF404" s="57" t="n">
        <v>486.25</v>
      </c>
      <c r="BG404" s="57" t="n">
        <v>390.0757</v>
      </c>
      <c r="BH404" s="57" t="n">
        <v>10.421701</v>
      </c>
      <c r="BI404" s="57" t="n">
        <v>486.25</v>
      </c>
      <c r="BJ404" s="57" t="n">
        <v>367.5207</v>
      </c>
      <c r="BK404" s="57" t="n">
        <v>9.3081788</v>
      </c>
      <c r="BL404" s="57" t="n">
        <v>486.25</v>
      </c>
      <c r="BM404" s="57" t="n">
        <v>491.8875</v>
      </c>
      <c r="BN404" s="57" t="n">
        <v>8.2763359</v>
      </c>
      <c r="BO404" s="57" t="n">
        <v>486.25</v>
      </c>
      <c r="BP404" s="57" t="n">
        <v>454.0046</v>
      </c>
      <c r="BQ404" s="57" t="n">
        <v>9.317121</v>
      </c>
      <c r="BR404" s="57" t="n">
        <v>486.25</v>
      </c>
      <c r="BS404" s="57" t="n">
        <v>422.1375</v>
      </c>
      <c r="BT404" s="57" t="n">
        <v>9.7062159</v>
      </c>
      <c r="BU404" s="57" t="n">
        <v>486.25</v>
      </c>
      <c r="BV404" s="57" t="n">
        <v>365.4705</v>
      </c>
      <c r="BW404" s="57" t="n">
        <v>12.856816</v>
      </c>
      <c r="BX404" s="57" t="n">
        <v>486.25</v>
      </c>
      <c r="BY404" s="57" t="n">
        <v>311.2877</v>
      </c>
      <c r="BZ404" s="57" t="n">
        <v>11.148528</v>
      </c>
      <c r="CA404" s="57" t="n">
        <v>486.25</v>
      </c>
      <c r="CB404" s="57" t="n">
        <v>402.8881</v>
      </c>
      <c r="CC404" s="57" t="n">
        <v>10.157034</v>
      </c>
      <c r="CD404" s="57" t="n">
        <v>486.25</v>
      </c>
      <c r="CE404" s="57" t="n">
        <v>345.7733</v>
      </c>
      <c r="CF404" s="57" t="n">
        <v>10.430207</v>
      </c>
      <c r="CG404" s="57"/>
      <c r="CH404" s="65" t="n">
        <f aca="false">AH404</f>
        <v>486.25</v>
      </c>
      <c r="CI404" s="66" t="n">
        <f aca="false">AVERAGE(B404,E404,H404,K404,N404,Q404,T404,W404,Z404,AC404,AF404,AI404,AL404,AO404,AR404,AU404,AX404,BA404,BD404,BG404,BJ404,BM404,BP404,BS404,BV404,BY404,CB404,CE404)</f>
        <v>398.796028571428</v>
      </c>
      <c r="CJ404" s="67" t="n">
        <f aca="false">AVERAGE(C404,F404,I404,L404,O404,R404,U404,X404,AA404,AD404,AG404,AJ404,AM404,AP404,AS404,AV404,AY404,BB404,BE404,BH404,BK404,BN404,BQ404,BT404,BW404,BZ404,CC404,CF404)</f>
        <v>9.99001016785714</v>
      </c>
      <c r="CK404" s="66" t="n">
        <f aca="false">STDEV(B404,E404,H404,K404,N404,Q404,T404,W404,Z404,AC404,AF404,AI404,AL404,AO404,AR404,AU404,AX404,BA404,BD404,BG404,BJ404,BM404,BP404,BS404,BV404,BY404,CB404,CE404)</f>
        <v>52.1961112246089</v>
      </c>
      <c r="CL404" s="67" t="n">
        <f aca="false">STDEV(C404,F404,I404,L404,O404,R404,U404,X404,AA404,AD404,AG404,AJ404,AM404,AP404,AS404,AV404,AY404,BB404,BE404,BH404,BK404,BN404,BQ404,BT404,BW404,BZ404,CC404,CF404)</f>
        <v>1.05310041916903</v>
      </c>
    </row>
    <row r="405" customFormat="false" ht="26.8" hidden="false" customHeight="false" outlineLevel="0" collapsed="false">
      <c r="A405" s="57" t="n">
        <v>487.5</v>
      </c>
      <c r="B405" s="57" t="n">
        <v>359.3063</v>
      </c>
      <c r="C405" s="57" t="n">
        <v>10.986369</v>
      </c>
      <c r="D405" s="57" t="n">
        <v>487.5</v>
      </c>
      <c r="E405" s="57" t="n">
        <v>563.7173</v>
      </c>
      <c r="F405" s="57" t="n">
        <v>7.1731734</v>
      </c>
      <c r="G405" s="57" t="n">
        <v>487.5</v>
      </c>
      <c r="H405" s="57" t="n">
        <v>415.9728</v>
      </c>
      <c r="I405" s="57" t="n">
        <v>10.149945</v>
      </c>
      <c r="J405" s="57" t="n">
        <v>487.5</v>
      </c>
      <c r="K405" s="57" t="n">
        <v>412.1166</v>
      </c>
      <c r="L405" s="57" t="n">
        <v>9.9423119</v>
      </c>
      <c r="M405" s="57" t="n">
        <v>487.5</v>
      </c>
      <c r="N405" s="57" t="n">
        <v>413.1386</v>
      </c>
      <c r="O405" s="57" t="n">
        <v>10.190294</v>
      </c>
      <c r="P405" s="57" t="n">
        <v>487.5</v>
      </c>
      <c r="Q405" s="57" t="n">
        <v>440.8834</v>
      </c>
      <c r="R405" s="57" t="n">
        <v>9.7394766</v>
      </c>
      <c r="S405" s="57" t="n">
        <v>487.5</v>
      </c>
      <c r="T405" s="57" t="n">
        <v>448.4666</v>
      </c>
      <c r="U405" s="57" t="n">
        <v>10.129226</v>
      </c>
      <c r="V405" s="57" t="n">
        <v>487.5</v>
      </c>
      <c r="W405" s="57" t="n">
        <v>366.9197</v>
      </c>
      <c r="X405" s="57" t="n">
        <v>10.301418</v>
      </c>
      <c r="Y405" s="57" t="n">
        <v>487.5</v>
      </c>
      <c r="Z405" s="57" t="n">
        <v>339.2971</v>
      </c>
      <c r="AA405" s="57" t="n">
        <v>9.751036</v>
      </c>
      <c r="AB405" s="57" t="n">
        <v>487.5</v>
      </c>
      <c r="AC405" s="57" t="n">
        <v>347.0465</v>
      </c>
      <c r="AD405" s="57" t="n">
        <v>9.7258451</v>
      </c>
      <c r="AE405" s="57" t="n">
        <v>487.5</v>
      </c>
      <c r="AF405" s="57" t="n">
        <v>404.2748</v>
      </c>
      <c r="AG405" s="57" t="n">
        <v>8.5041439</v>
      </c>
      <c r="AH405" s="57" t="n">
        <v>487.5</v>
      </c>
      <c r="AI405" s="57" t="n">
        <v>404.5253</v>
      </c>
      <c r="AJ405" s="57" t="n">
        <v>9.9675027</v>
      </c>
      <c r="AK405" s="57" t="n">
        <v>487.5</v>
      </c>
      <c r="AL405" s="57" t="n">
        <v>375.5445</v>
      </c>
      <c r="AM405" s="57" t="n">
        <v>9.9257361</v>
      </c>
      <c r="AN405" s="57" t="n">
        <v>487.5</v>
      </c>
      <c r="AO405" s="57" t="n">
        <v>331.1023</v>
      </c>
      <c r="AP405" s="57" t="n">
        <v>10.440676</v>
      </c>
      <c r="AQ405" s="57" t="n">
        <v>487.5</v>
      </c>
      <c r="AR405" s="57" t="n">
        <v>370.8206</v>
      </c>
      <c r="AS405" s="57" t="n">
        <v>10.550491</v>
      </c>
      <c r="AT405" s="57" t="n">
        <v>487.5</v>
      </c>
      <c r="AU405" s="57" t="n">
        <v>437.6155</v>
      </c>
      <c r="AV405" s="57" t="n">
        <v>9.5712105</v>
      </c>
      <c r="AW405" s="57" t="n">
        <v>487.5</v>
      </c>
      <c r="AX405" s="57" t="n">
        <v>332.889</v>
      </c>
      <c r="AY405" s="57" t="n">
        <v>11.191167</v>
      </c>
      <c r="AZ405" s="57" t="n">
        <v>487.5</v>
      </c>
      <c r="BA405" s="57" t="n">
        <v>432.275</v>
      </c>
      <c r="BB405" s="57" t="n">
        <v>9.7486369</v>
      </c>
      <c r="BC405" s="57" t="n">
        <v>487.5</v>
      </c>
      <c r="BD405" s="57" t="n">
        <v>424.4354</v>
      </c>
      <c r="BE405" s="57" t="n">
        <v>10.088986</v>
      </c>
      <c r="BF405" s="57" t="n">
        <v>487.5</v>
      </c>
      <c r="BG405" s="57" t="n">
        <v>394.2119</v>
      </c>
      <c r="BH405" s="57" t="n">
        <v>10.491385</v>
      </c>
      <c r="BI405" s="57" t="n">
        <v>487.5</v>
      </c>
      <c r="BJ405" s="57" t="n">
        <v>360.3914</v>
      </c>
      <c r="BK405" s="57" t="n">
        <v>9.1968375</v>
      </c>
      <c r="BL405" s="57" t="n">
        <v>487.5</v>
      </c>
      <c r="BM405" s="57" t="n">
        <v>506.3071</v>
      </c>
      <c r="BN405" s="57" t="n">
        <v>8.544602</v>
      </c>
      <c r="BO405" s="57" t="n">
        <v>487.5</v>
      </c>
      <c r="BP405" s="57" t="n">
        <v>454.4282</v>
      </c>
      <c r="BQ405" s="57" t="n">
        <v>9.2407852</v>
      </c>
      <c r="BR405" s="57" t="n">
        <v>487.5</v>
      </c>
      <c r="BS405" s="57" t="n">
        <v>410.8675</v>
      </c>
      <c r="BT405" s="57" t="n">
        <v>10.14602</v>
      </c>
      <c r="BU405" s="57" t="n">
        <v>487.5</v>
      </c>
      <c r="BV405" s="57" t="n">
        <v>369.1026</v>
      </c>
      <c r="BW405" s="57" t="n">
        <v>12.73795</v>
      </c>
      <c r="BX405" s="57" t="n">
        <v>487.5</v>
      </c>
      <c r="BY405" s="57" t="n">
        <v>298.3264</v>
      </c>
      <c r="BZ405" s="57" t="n">
        <v>9.3358779</v>
      </c>
      <c r="CA405" s="57" t="n">
        <v>487.5</v>
      </c>
      <c r="CB405" s="57" t="n">
        <v>397.9916</v>
      </c>
      <c r="CC405" s="57" t="n">
        <v>9.5882225</v>
      </c>
      <c r="CD405" s="57" t="n">
        <v>487.5</v>
      </c>
      <c r="CE405" s="57" t="n">
        <v>340.4654</v>
      </c>
      <c r="CF405" s="57" t="n">
        <v>11.522465</v>
      </c>
      <c r="CG405" s="57"/>
      <c r="CH405" s="65" t="n">
        <f aca="false">AH405</f>
        <v>487.5</v>
      </c>
      <c r="CI405" s="66" t="n">
        <f aca="false">AVERAGE(B405,E405,H405,K405,N405,Q405,T405,W405,Z405,AC405,AF405,AI405,AL405,AO405,AR405,AU405,AX405,BA405,BD405,BG405,BJ405,BM405,BP405,BS405,BV405,BY405,CB405,CE405)</f>
        <v>398.301407142857</v>
      </c>
      <c r="CJ405" s="67" t="n">
        <f aca="false">AVERAGE(C405,F405,I405,L405,O405,R405,U405,X405,AA405,AD405,AG405,AJ405,AM405,AP405,AS405,AV405,AY405,BB405,BE405,BH405,BK405,BN405,BQ405,BT405,BW405,BZ405,CC405,CF405)</f>
        <v>9.96006393571429</v>
      </c>
      <c r="CK405" s="66" t="n">
        <f aca="false">STDEV(B405,E405,H405,K405,N405,Q405,T405,W405,Z405,AC405,AF405,AI405,AL405,AO405,AR405,AU405,AX405,BA405,BD405,BG405,BJ405,BM405,BP405,BS405,BV405,BY405,CB405,CE405)</f>
        <v>56.1658171291237</v>
      </c>
      <c r="CL405" s="67" t="n">
        <f aca="false">STDEV(C405,F405,I405,L405,O405,R405,U405,X405,AA405,AD405,AG405,AJ405,AM405,AP405,AS405,AV405,AY405,BB405,BE405,BH405,BK405,BN405,BQ405,BT405,BW405,BZ405,CC405,CF405)</f>
        <v>1.01354477217369</v>
      </c>
    </row>
    <row r="406" customFormat="false" ht="26.8" hidden="false" customHeight="false" outlineLevel="0" collapsed="false">
      <c r="A406" s="57" t="n">
        <v>488.75</v>
      </c>
      <c r="B406" s="57" t="n">
        <v>363.7799</v>
      </c>
      <c r="C406" s="57" t="n">
        <v>11.115376</v>
      </c>
      <c r="D406" s="57" t="n">
        <v>488.75</v>
      </c>
      <c r="E406" s="57" t="n">
        <v>561.9804</v>
      </c>
      <c r="F406" s="57" t="n">
        <v>7.1462377</v>
      </c>
      <c r="G406" s="57" t="n">
        <v>488.75</v>
      </c>
      <c r="H406" s="57" t="n">
        <v>410.731</v>
      </c>
      <c r="I406" s="57" t="n">
        <v>9.7304253</v>
      </c>
      <c r="J406" s="57" t="n">
        <v>488.75</v>
      </c>
      <c r="K406" s="57" t="n">
        <v>413.1445</v>
      </c>
      <c r="L406" s="57" t="n">
        <v>9.9407852</v>
      </c>
      <c r="M406" s="57" t="n">
        <v>488.75</v>
      </c>
      <c r="N406" s="57" t="n">
        <v>427.7084</v>
      </c>
      <c r="O406" s="57" t="n">
        <v>10.445038</v>
      </c>
      <c r="P406" s="57" t="n">
        <v>488.75</v>
      </c>
      <c r="Q406" s="57" t="n">
        <v>432.6679</v>
      </c>
      <c r="R406" s="57" t="n">
        <v>10.066303</v>
      </c>
      <c r="S406" s="57" t="n">
        <v>488.75</v>
      </c>
      <c r="T406" s="57" t="n">
        <v>448.7477</v>
      </c>
      <c r="U406" s="57" t="n">
        <v>10.321701</v>
      </c>
      <c r="V406" s="57" t="n">
        <v>488.75</v>
      </c>
      <c r="W406" s="57" t="n">
        <v>356.1685</v>
      </c>
      <c r="X406" s="57" t="n">
        <v>9.4901854</v>
      </c>
      <c r="Y406" s="57" t="n">
        <v>488.75</v>
      </c>
      <c r="Z406" s="57" t="n">
        <v>357.1995</v>
      </c>
      <c r="AA406" s="57" t="n">
        <v>11.218648</v>
      </c>
      <c r="AB406" s="57" t="n">
        <v>488.75</v>
      </c>
      <c r="AC406" s="57" t="n">
        <v>351.3315</v>
      </c>
      <c r="AD406" s="57" t="n">
        <v>10.449618</v>
      </c>
      <c r="AE406" s="57" t="n">
        <v>488.75</v>
      </c>
      <c r="AF406" s="57" t="n">
        <v>319.9092</v>
      </c>
      <c r="AG406" s="57" t="n">
        <v>7.9520174</v>
      </c>
      <c r="AH406" s="57" t="n">
        <v>488.75</v>
      </c>
      <c r="AI406" s="57" t="n">
        <v>405.0543</v>
      </c>
      <c r="AJ406" s="57" t="n">
        <v>9.8057797</v>
      </c>
      <c r="AK406" s="57" t="n">
        <v>488.75</v>
      </c>
      <c r="AL406" s="57" t="n">
        <v>379.5323</v>
      </c>
      <c r="AM406" s="57" t="n">
        <v>9.5693566</v>
      </c>
      <c r="AN406" s="57" t="n">
        <v>488.75</v>
      </c>
      <c r="AO406" s="57" t="n">
        <v>323.2025</v>
      </c>
      <c r="AP406" s="57" t="n">
        <v>10.258233</v>
      </c>
      <c r="AQ406" s="57" t="n">
        <v>488.75</v>
      </c>
      <c r="AR406" s="57" t="n">
        <v>354.3483</v>
      </c>
      <c r="AS406" s="57" t="n">
        <v>11.38964</v>
      </c>
      <c r="AT406" s="57" t="n">
        <v>488.75</v>
      </c>
      <c r="AU406" s="57" t="n">
        <v>415.2161</v>
      </c>
      <c r="AV406" s="57" t="n">
        <v>9.4840785</v>
      </c>
      <c r="AW406" s="57" t="n">
        <v>488.75</v>
      </c>
      <c r="AX406" s="57" t="n">
        <v>319.8334</v>
      </c>
      <c r="AY406" s="57" t="n">
        <v>9.8442748</v>
      </c>
      <c r="AZ406" s="57" t="n">
        <v>488.75</v>
      </c>
      <c r="BA406" s="57" t="n">
        <v>445.1822</v>
      </c>
      <c r="BB406" s="57" t="n">
        <v>9.476554</v>
      </c>
      <c r="BC406" s="57" t="n">
        <v>488.75</v>
      </c>
      <c r="BD406" s="57" t="n">
        <v>438.5798</v>
      </c>
      <c r="BE406" s="57" t="n">
        <v>10.072955</v>
      </c>
      <c r="BF406" s="57" t="n">
        <v>488.75</v>
      </c>
      <c r="BG406" s="57" t="n">
        <v>399.0271</v>
      </c>
      <c r="BH406" s="57" t="n">
        <v>9.8973828</v>
      </c>
      <c r="BI406" s="57" t="n">
        <v>488.75</v>
      </c>
      <c r="BJ406" s="57" t="n">
        <v>358.8032</v>
      </c>
      <c r="BK406" s="57" t="n">
        <v>10.0241</v>
      </c>
      <c r="BL406" s="57" t="n">
        <v>488.75</v>
      </c>
      <c r="BM406" s="57" t="n">
        <v>487.723</v>
      </c>
      <c r="BN406" s="57" t="n">
        <v>8.4354417</v>
      </c>
      <c r="BO406" s="57" t="n">
        <v>488.75</v>
      </c>
      <c r="BP406" s="57" t="n">
        <v>443.4019</v>
      </c>
      <c r="BQ406" s="57" t="n">
        <v>9.1291167</v>
      </c>
      <c r="BR406" s="57" t="n">
        <v>488.75</v>
      </c>
      <c r="BS406" s="57" t="n">
        <v>419.4744</v>
      </c>
      <c r="BT406" s="57" t="n">
        <v>10.487132</v>
      </c>
      <c r="BU406" s="57" t="n">
        <v>488.75</v>
      </c>
      <c r="BV406" s="57" t="n">
        <v>372.6364</v>
      </c>
      <c r="BW406" s="57" t="n">
        <v>12.434242</v>
      </c>
      <c r="BX406" s="57" t="n">
        <v>488.75</v>
      </c>
      <c r="BY406" s="57" t="n">
        <v>320.3851</v>
      </c>
      <c r="BZ406" s="57" t="n">
        <v>10.100327</v>
      </c>
      <c r="CA406" s="57" t="n">
        <v>488.75</v>
      </c>
      <c r="CB406" s="57" t="n">
        <v>401.9515</v>
      </c>
      <c r="CC406" s="57" t="n">
        <v>9.6052345</v>
      </c>
      <c r="CD406" s="57" t="n">
        <v>488.75</v>
      </c>
      <c r="CE406" s="57" t="n">
        <v>336.3267</v>
      </c>
      <c r="CF406" s="57" t="n">
        <v>11.953217</v>
      </c>
      <c r="CG406" s="57"/>
      <c r="CH406" s="65" t="n">
        <f aca="false">AH406</f>
        <v>488.75</v>
      </c>
      <c r="CI406" s="66" t="n">
        <f aca="false">AVERAGE(B406,E406,H406,K406,N406,Q406,T406,W406,Z406,AC406,AF406,AI406,AL406,AO406,AR406,AU406,AX406,BA406,BD406,BG406,BJ406,BM406,BP406,BS406,BV406,BY406,CB406,CE406)</f>
        <v>395.144525</v>
      </c>
      <c r="CJ406" s="67" t="n">
        <f aca="false">AVERAGE(C406,F406,I406,L406,O406,R406,U406,X406,AA406,AD406,AG406,AJ406,AM406,AP406,AS406,AV406,AY406,BB406,BE406,BH406,BK406,BN406,BQ406,BT406,BW406,BZ406,CC406,CF406)</f>
        <v>9.99440715357143</v>
      </c>
      <c r="CK406" s="66" t="n">
        <f aca="false">STDEV(B406,E406,H406,K406,N406,Q406,T406,W406,Z406,AC406,AF406,AI406,AL406,AO406,AR406,AU406,AX406,BA406,BD406,BG406,BJ406,BM406,BP406,BS406,BV406,BY406,CB406,CE406)</f>
        <v>56.2208478930793</v>
      </c>
      <c r="CL406" s="67" t="n">
        <f aca="false">STDEV(C406,F406,I406,L406,O406,R406,U406,X406,AA406,AD406,AG406,AJ406,AM406,AP406,AS406,AV406,AY406,BB406,BE406,BH406,BK406,BN406,BQ406,BT406,BW406,BZ406,CC406,CF406)</f>
        <v>1.08972577009479</v>
      </c>
    </row>
    <row r="407" customFormat="false" ht="26.8" hidden="false" customHeight="false" outlineLevel="0" collapsed="false">
      <c r="A407" s="57" t="n">
        <v>490</v>
      </c>
      <c r="B407" s="57" t="n">
        <v>369.179</v>
      </c>
      <c r="C407" s="57" t="n">
        <v>10.973828</v>
      </c>
      <c r="D407" s="57" t="n">
        <v>490</v>
      </c>
      <c r="E407" s="57" t="n">
        <v>538.9038</v>
      </c>
      <c r="F407" s="57" t="n">
        <v>7.11494</v>
      </c>
      <c r="G407" s="57" t="n">
        <v>490</v>
      </c>
      <c r="H407" s="57" t="n">
        <v>396.407</v>
      </c>
      <c r="I407" s="57" t="n">
        <v>9.7378408</v>
      </c>
      <c r="J407" s="57" t="n">
        <v>490</v>
      </c>
      <c r="K407" s="57" t="n">
        <v>412.8105</v>
      </c>
      <c r="L407" s="57" t="n">
        <v>10.344929</v>
      </c>
      <c r="M407" s="57" t="n">
        <v>490</v>
      </c>
      <c r="N407" s="57" t="n">
        <v>421.6955</v>
      </c>
      <c r="O407" s="57" t="n">
        <v>10.508724</v>
      </c>
      <c r="P407" s="57" t="n">
        <v>490</v>
      </c>
      <c r="Q407" s="57" t="n">
        <v>434.3886</v>
      </c>
      <c r="R407" s="57" t="n">
        <v>10.392475</v>
      </c>
      <c r="S407" s="57" t="n">
        <v>490</v>
      </c>
      <c r="T407" s="57" t="n">
        <v>441.5036</v>
      </c>
      <c r="U407" s="57" t="n">
        <v>10.152017</v>
      </c>
      <c r="V407" s="57" t="n">
        <v>490</v>
      </c>
      <c r="W407" s="57" t="n">
        <v>384.0631</v>
      </c>
      <c r="X407" s="57" t="n">
        <v>10.249073</v>
      </c>
      <c r="Y407" s="57" t="n">
        <v>490</v>
      </c>
      <c r="Z407" s="57" t="n">
        <v>344.5633</v>
      </c>
      <c r="AA407" s="57" t="n">
        <v>9.3745911</v>
      </c>
      <c r="AB407" s="57" t="n">
        <v>490</v>
      </c>
      <c r="AC407" s="57" t="n">
        <v>362.8054</v>
      </c>
      <c r="AD407" s="57" t="n">
        <v>10.918648</v>
      </c>
      <c r="AE407" s="57" t="n">
        <v>490</v>
      </c>
      <c r="AF407" s="57" t="n">
        <v>314.7634</v>
      </c>
      <c r="AG407" s="57" t="n">
        <v>9.1187568</v>
      </c>
      <c r="AH407" s="57" t="n">
        <v>490</v>
      </c>
      <c r="AI407" s="57" t="n">
        <v>407.9449</v>
      </c>
      <c r="AJ407" s="57" t="n">
        <v>10.164122</v>
      </c>
      <c r="AK407" s="57" t="n">
        <v>490</v>
      </c>
      <c r="AL407" s="57" t="n">
        <v>389.0623</v>
      </c>
      <c r="AM407" s="57" t="n">
        <v>10.013522</v>
      </c>
      <c r="AN407" s="57" t="n">
        <v>490</v>
      </c>
      <c r="AO407" s="57" t="n">
        <v>328.9708</v>
      </c>
      <c r="AP407" s="57" t="n">
        <v>10.526499</v>
      </c>
      <c r="AQ407" s="57" t="n">
        <v>490</v>
      </c>
      <c r="AR407" s="57" t="n">
        <v>358.5297</v>
      </c>
      <c r="AS407" s="57" t="n">
        <v>12.793348</v>
      </c>
      <c r="AT407" s="57" t="n">
        <v>490</v>
      </c>
      <c r="AU407" s="57" t="n">
        <v>411.7442</v>
      </c>
      <c r="AV407" s="57" t="n">
        <v>9.3912759</v>
      </c>
      <c r="AW407" s="57" t="n">
        <v>490</v>
      </c>
      <c r="AX407" s="57" t="n">
        <v>320.0499</v>
      </c>
      <c r="AY407" s="57" t="n">
        <v>9.887132</v>
      </c>
      <c r="AZ407" s="57" t="n">
        <v>490</v>
      </c>
      <c r="BA407" s="57" t="n">
        <v>455.313</v>
      </c>
      <c r="BB407" s="57" t="n">
        <v>9.8824427</v>
      </c>
      <c r="BC407" s="57" t="n">
        <v>490</v>
      </c>
      <c r="BD407" s="57" t="n">
        <v>432.1332</v>
      </c>
      <c r="BE407" s="57" t="n">
        <v>10.113631</v>
      </c>
      <c r="BF407" s="57" t="n">
        <v>490</v>
      </c>
      <c r="BG407" s="57" t="n">
        <v>402.2252</v>
      </c>
      <c r="BH407" s="57" t="n">
        <v>9.6900763</v>
      </c>
      <c r="BI407" s="57" t="n">
        <v>490</v>
      </c>
      <c r="BJ407" s="57" t="n">
        <v>377.3494</v>
      </c>
      <c r="BK407" s="57" t="n">
        <v>10.906107</v>
      </c>
      <c r="BL407" s="57" t="n">
        <v>490</v>
      </c>
      <c r="BM407" s="57" t="n">
        <v>476.8389</v>
      </c>
      <c r="BN407" s="57" t="n">
        <v>8.6943293</v>
      </c>
      <c r="BO407" s="57" t="n">
        <v>490</v>
      </c>
      <c r="BP407" s="57" t="n">
        <v>438.2497</v>
      </c>
      <c r="BQ407" s="57" t="n">
        <v>8.9495093</v>
      </c>
      <c r="BR407" s="57" t="n">
        <v>490</v>
      </c>
      <c r="BS407" s="57" t="n">
        <v>413.8866</v>
      </c>
      <c r="BT407" s="57" t="n">
        <v>10.727045</v>
      </c>
      <c r="BU407" s="57" t="n">
        <v>490</v>
      </c>
      <c r="BV407" s="57" t="n">
        <v>378.3066</v>
      </c>
      <c r="BW407" s="57" t="n">
        <v>11.992585</v>
      </c>
      <c r="BX407" s="57" t="n">
        <v>490</v>
      </c>
      <c r="BY407" s="57" t="n">
        <v>321.5057</v>
      </c>
      <c r="BZ407" s="57" t="n">
        <v>10.754089</v>
      </c>
      <c r="CA407" s="57" t="n">
        <v>490</v>
      </c>
      <c r="CB407" s="57" t="n">
        <v>413.4887</v>
      </c>
      <c r="CC407" s="57" t="n">
        <v>10.18615</v>
      </c>
      <c r="CD407" s="57" t="n">
        <v>490</v>
      </c>
      <c r="CE407" s="57" t="n">
        <v>312.8349</v>
      </c>
      <c r="CF407" s="57" t="n">
        <v>10.674155</v>
      </c>
      <c r="CG407" s="57"/>
      <c r="CH407" s="65" t="n">
        <f aca="false">AH407</f>
        <v>490</v>
      </c>
      <c r="CI407" s="66" t="n">
        <f aca="false">AVERAGE(B407,E407,H407,K407,N407,Q407,T407,W407,Z407,AC407,AF407,AI407,AL407,AO407,AR407,AU407,AX407,BA407,BD407,BG407,BJ407,BM407,BP407,BS407,BV407,BY407,CB407,CE407)</f>
        <v>394.982746428571</v>
      </c>
      <c r="CJ407" s="67" t="n">
        <f aca="false">AVERAGE(C407,F407,I407,L407,O407,R407,U407,X407,AA407,AD407,AG407,AJ407,AM407,AP407,AS407,AV407,AY407,BB407,BE407,BH407,BK407,BN407,BQ407,BT407,BW407,BZ407,CC407,CF407)</f>
        <v>10.1511371857143</v>
      </c>
      <c r="CK407" s="66" t="n">
        <f aca="false">STDEV(B407,E407,H407,K407,N407,Q407,T407,W407,Z407,AC407,AF407,AI407,AL407,AO407,AR407,AU407,AX407,BA407,BD407,BG407,BJ407,BM407,BP407,BS407,BV407,BY407,CB407,CE407)</f>
        <v>52.7494368468481</v>
      </c>
      <c r="CL407" s="67" t="n">
        <f aca="false">STDEV(C407,F407,I407,L407,O407,R407,U407,X407,AA407,AD407,AG407,AJ407,AM407,AP407,AS407,AV407,AY407,BB407,BE407,BH407,BK407,BN407,BQ407,BT407,BW407,BZ407,CC407,CF407)</f>
        <v>1.03867695600798</v>
      </c>
    </row>
    <row r="408" customFormat="false" ht="26.8" hidden="false" customHeight="false" outlineLevel="0" collapsed="false">
      <c r="A408" s="57" t="n">
        <v>491.25</v>
      </c>
      <c r="B408" s="57" t="n">
        <v>377.2644</v>
      </c>
      <c r="C408" s="57" t="n">
        <v>11.12181</v>
      </c>
      <c r="D408" s="57" t="n">
        <v>491.25</v>
      </c>
      <c r="E408" s="57" t="n">
        <v>520.789</v>
      </c>
      <c r="F408" s="57" t="n">
        <v>7.1187568</v>
      </c>
      <c r="G408" s="57" t="n">
        <v>491.25</v>
      </c>
      <c r="H408" s="57" t="n">
        <v>402.6506</v>
      </c>
      <c r="I408" s="57" t="n">
        <v>9.7157034</v>
      </c>
      <c r="J408" s="57" t="n">
        <v>491.25</v>
      </c>
      <c r="K408" s="57" t="n">
        <v>412.9631</v>
      </c>
      <c r="L408" s="57" t="n">
        <v>10.574809</v>
      </c>
      <c r="M408" s="57" t="n">
        <v>491.25</v>
      </c>
      <c r="N408" s="57" t="n">
        <v>420.8244</v>
      </c>
      <c r="O408" s="57" t="n">
        <v>10.060851</v>
      </c>
      <c r="P408" s="57" t="n">
        <v>491.25</v>
      </c>
      <c r="Q408" s="57" t="n">
        <v>415.3559</v>
      </c>
      <c r="R408" s="57" t="n">
        <v>9.7663032</v>
      </c>
      <c r="S408" s="57" t="n">
        <v>491.25</v>
      </c>
      <c r="T408" s="57" t="n">
        <v>434.674</v>
      </c>
      <c r="U408" s="57" t="n">
        <v>10.223337</v>
      </c>
      <c r="V408" s="57" t="n">
        <v>491.25</v>
      </c>
      <c r="W408" s="57" t="n">
        <v>398.0207</v>
      </c>
      <c r="X408" s="57" t="n">
        <v>11.183097</v>
      </c>
      <c r="Y408" s="57" t="n">
        <v>491.25</v>
      </c>
      <c r="Z408" s="57" t="n">
        <v>346.5892</v>
      </c>
      <c r="AA408" s="57" t="n">
        <v>9.5529989</v>
      </c>
      <c r="AB408" s="57" t="n">
        <v>491.25</v>
      </c>
      <c r="AC408" s="57" t="n">
        <v>363.4981</v>
      </c>
      <c r="AD408" s="57" t="n">
        <v>10.345692</v>
      </c>
      <c r="AE408" s="57" t="n">
        <v>491.25</v>
      </c>
      <c r="AF408" s="57" t="n">
        <v>282.6268</v>
      </c>
      <c r="AG408" s="57" t="n">
        <v>7.882988</v>
      </c>
      <c r="AH408" s="57" t="n">
        <v>491.25</v>
      </c>
      <c r="AI408" s="57" t="n">
        <v>401.7567</v>
      </c>
      <c r="AJ408" s="57" t="n">
        <v>9.542639</v>
      </c>
      <c r="AK408" s="57" t="n">
        <v>491.25</v>
      </c>
      <c r="AL408" s="57" t="n">
        <v>393.8694</v>
      </c>
      <c r="AM408" s="57" t="n">
        <v>10.582988</v>
      </c>
      <c r="AN408" s="57" t="n">
        <v>491.25</v>
      </c>
      <c r="AO408" s="57" t="n">
        <v>331.634</v>
      </c>
      <c r="AP408" s="57" t="n">
        <v>10.133915</v>
      </c>
      <c r="AQ408" s="57" t="n">
        <v>491.25</v>
      </c>
      <c r="AR408" s="57" t="n">
        <v>357.3022</v>
      </c>
      <c r="AS408" s="57" t="n">
        <v>12.826609</v>
      </c>
      <c r="AT408" s="57" t="n">
        <v>491.25</v>
      </c>
      <c r="AU408" s="57" t="n">
        <v>413.412</v>
      </c>
      <c r="AV408" s="57" t="n">
        <v>9.4832061</v>
      </c>
      <c r="AW408" s="57" t="n">
        <v>491.25</v>
      </c>
      <c r="AX408" s="57" t="n">
        <v>331.3616</v>
      </c>
      <c r="AY408" s="57" t="n">
        <v>9.2910578</v>
      </c>
      <c r="AZ408" s="57" t="n">
        <v>491.25</v>
      </c>
      <c r="BA408" s="57" t="n">
        <v>441.56</v>
      </c>
      <c r="BB408" s="57" t="n">
        <v>9.9890949</v>
      </c>
      <c r="BC408" s="57" t="n">
        <v>491.25</v>
      </c>
      <c r="BD408" s="57" t="n">
        <v>427.9157</v>
      </c>
      <c r="BE408" s="57" t="n">
        <v>9.7272628</v>
      </c>
      <c r="BF408" s="57" t="n">
        <v>491.25</v>
      </c>
      <c r="BG408" s="57" t="n">
        <v>394.0653</v>
      </c>
      <c r="BH408" s="57" t="n">
        <v>9.7568157</v>
      </c>
      <c r="BI408" s="57" t="n">
        <v>491.25</v>
      </c>
      <c r="BJ408" s="57" t="n">
        <v>376.0303</v>
      </c>
      <c r="BK408" s="57" t="n">
        <v>10.035878</v>
      </c>
      <c r="BL408" s="57" t="n">
        <v>491.25</v>
      </c>
      <c r="BM408" s="57" t="n">
        <v>479.1529</v>
      </c>
      <c r="BN408" s="57" t="n">
        <v>8.88506</v>
      </c>
      <c r="BO408" s="57" t="n">
        <v>491.25</v>
      </c>
      <c r="BP408" s="57" t="n">
        <v>427.8023</v>
      </c>
      <c r="BQ408" s="57" t="n">
        <v>8.4435115</v>
      </c>
      <c r="BR408" s="57" t="n">
        <v>491.25</v>
      </c>
      <c r="BS408" s="57" t="n">
        <v>409.1579</v>
      </c>
      <c r="BT408" s="57" t="n">
        <v>11.548419</v>
      </c>
      <c r="BU408" s="57" t="n">
        <v>491.25</v>
      </c>
      <c r="BV408" s="57" t="n">
        <v>378.0777</v>
      </c>
      <c r="BW408" s="57" t="n">
        <v>10.862704</v>
      </c>
      <c r="BX408" s="57" t="n">
        <v>491.25</v>
      </c>
      <c r="BY408" s="57" t="n">
        <v>316.9751</v>
      </c>
      <c r="BZ408" s="57" t="n">
        <v>10.820174</v>
      </c>
      <c r="CA408" s="57" t="n">
        <v>491.25</v>
      </c>
      <c r="CB408" s="57" t="n">
        <v>420.1081</v>
      </c>
      <c r="CC408" s="57" t="n">
        <v>10.229989</v>
      </c>
      <c r="CD408" s="57" t="n">
        <v>491.25</v>
      </c>
      <c r="CE408" s="57" t="n">
        <v>314.5881</v>
      </c>
      <c r="CF408" s="57" t="n">
        <v>10.823664</v>
      </c>
      <c r="CG408" s="57"/>
      <c r="CH408" s="65" t="n">
        <f aca="false">AH408</f>
        <v>491.25</v>
      </c>
      <c r="CI408" s="66" t="n">
        <f aca="false">AVERAGE(B408,E408,H408,K408,N408,Q408,T408,W408,Z408,AC408,AF408,AI408,AL408,AO408,AR408,AU408,AX408,BA408,BD408,BG408,BJ408,BM408,BP408,BS408,BV408,BY408,CB408,CE408)</f>
        <v>392.500910714286</v>
      </c>
      <c r="CJ408" s="67" t="n">
        <f aca="false">AVERAGE(C408,F408,I408,L408,O408,R408,U408,X408,AA408,AD408,AG408,AJ408,AM408,AP408,AS408,AV408,AY408,BB408,BE408,BH408,BK408,BN408,BQ408,BT408,BW408,BZ408,CC408,CF408)</f>
        <v>10.0189047892857</v>
      </c>
      <c r="CK408" s="66" t="n">
        <f aca="false">STDEV(B408,E408,H408,K408,N408,Q408,T408,W408,Z408,AC408,AF408,AI408,AL408,AO408,AR408,AU408,AX408,BA408,BD408,BG408,BJ408,BM408,BP408,BS408,BV408,BY408,CB408,CE408)</f>
        <v>51.021027259359</v>
      </c>
      <c r="CL408" s="67" t="n">
        <f aca="false">STDEV(C408,F408,I408,L408,O408,R408,U408,X408,AA408,AD408,AG408,AJ408,AM408,AP408,AS408,AV408,AY408,BB408,BE408,BH408,BK408,BN408,BQ408,BT408,BW408,BZ408,CC408,CF408)</f>
        <v>1.12122835742945</v>
      </c>
    </row>
    <row r="409" customFormat="false" ht="26.8" hidden="false" customHeight="false" outlineLevel="0" collapsed="false">
      <c r="A409" s="57" t="n">
        <v>492.5</v>
      </c>
      <c r="B409" s="57" t="n">
        <v>374.3858</v>
      </c>
      <c r="C409" s="57" t="n">
        <v>11.137296</v>
      </c>
      <c r="D409" s="57" t="n">
        <v>492.5</v>
      </c>
      <c r="E409" s="57" t="n">
        <v>520.8652</v>
      </c>
      <c r="F409" s="57" t="n">
        <v>7.1922574</v>
      </c>
      <c r="G409" s="57" t="n">
        <v>492.5</v>
      </c>
      <c r="H409" s="57" t="n">
        <v>423.4589</v>
      </c>
      <c r="I409" s="57" t="n">
        <v>9.6367503</v>
      </c>
      <c r="J409" s="57" t="n">
        <v>492.5</v>
      </c>
      <c r="K409" s="57" t="n">
        <v>418.1004</v>
      </c>
      <c r="L409" s="57" t="n">
        <v>10.845802</v>
      </c>
      <c r="M409" s="57" t="n">
        <v>492.5</v>
      </c>
      <c r="N409" s="57" t="n">
        <v>438.448</v>
      </c>
      <c r="O409" s="57" t="n">
        <v>10.422574</v>
      </c>
      <c r="P409" s="57" t="n">
        <v>492.5</v>
      </c>
      <c r="Q409" s="57" t="n">
        <v>409.6935</v>
      </c>
      <c r="R409" s="57" t="n">
        <v>9.7058888</v>
      </c>
      <c r="S409" s="57" t="n">
        <v>492.5</v>
      </c>
      <c r="T409" s="57" t="n">
        <v>434.948</v>
      </c>
      <c r="U409" s="57" t="n">
        <v>10.398582</v>
      </c>
      <c r="V409" s="57" t="n">
        <v>492.5</v>
      </c>
      <c r="W409" s="57" t="n">
        <v>398.5162</v>
      </c>
      <c r="X409" s="57" t="n">
        <v>11.507415</v>
      </c>
      <c r="Y409" s="57" t="n">
        <v>492.5</v>
      </c>
      <c r="Z409" s="57" t="n">
        <v>359.2672</v>
      </c>
      <c r="AA409" s="57" t="n">
        <v>10.240567</v>
      </c>
      <c r="AB409" s="57" t="n">
        <v>492.5</v>
      </c>
      <c r="AC409" s="57" t="n">
        <v>363.7904</v>
      </c>
      <c r="AD409" s="57" t="n">
        <v>10.33108</v>
      </c>
      <c r="AE409" s="57" t="n">
        <v>492.5</v>
      </c>
      <c r="AF409" s="57" t="n">
        <v>277.1143</v>
      </c>
      <c r="AG409" s="57" t="n">
        <v>7.9449291</v>
      </c>
      <c r="AH409" s="57" t="n">
        <v>492.5</v>
      </c>
      <c r="AI409" s="57" t="n">
        <v>405.3972</v>
      </c>
      <c r="AJ409" s="57" t="n">
        <v>9.219084</v>
      </c>
      <c r="AK409" s="57" t="n">
        <v>492.5</v>
      </c>
      <c r="AL409" s="57" t="n">
        <v>396.926</v>
      </c>
      <c r="AM409" s="57" t="n">
        <v>10.735115</v>
      </c>
      <c r="AN409" s="57" t="n">
        <v>492.5</v>
      </c>
      <c r="AO409" s="57" t="n">
        <v>335.9674</v>
      </c>
      <c r="AP409" s="57" t="n">
        <v>10.477317</v>
      </c>
      <c r="AQ409" s="57" t="n">
        <v>492.5</v>
      </c>
      <c r="AR409" s="57" t="n">
        <v>351.7351</v>
      </c>
      <c r="AS409" s="57" t="n">
        <v>12.774482</v>
      </c>
      <c r="AT409" s="57" t="n">
        <v>492.5</v>
      </c>
      <c r="AU409" s="57" t="n">
        <v>406.7283</v>
      </c>
      <c r="AV409" s="57" t="n">
        <v>9.8402399</v>
      </c>
      <c r="AW409" s="57" t="n">
        <v>492.5</v>
      </c>
      <c r="AX409" s="57" t="n">
        <v>344.3198</v>
      </c>
      <c r="AY409" s="57" t="n">
        <v>9.3622683</v>
      </c>
      <c r="AZ409" s="57" t="n">
        <v>492.5</v>
      </c>
      <c r="BA409" s="57" t="n">
        <v>426.2068</v>
      </c>
      <c r="BB409" s="57" t="n">
        <v>9.7685932</v>
      </c>
      <c r="BC409" s="57" t="n">
        <v>492.5</v>
      </c>
      <c r="BD409" s="57" t="n">
        <v>432.6977</v>
      </c>
      <c r="BE409" s="57" t="n">
        <v>9.5747001</v>
      </c>
      <c r="BF409" s="57" t="n">
        <v>492.5</v>
      </c>
      <c r="BG409" s="57" t="n">
        <v>380.4596</v>
      </c>
      <c r="BH409" s="57" t="n">
        <v>9.8728462</v>
      </c>
      <c r="BI409" s="57" t="n">
        <v>492.5</v>
      </c>
      <c r="BJ409" s="57" t="n">
        <v>384.5168</v>
      </c>
      <c r="BK409" s="57" t="n">
        <v>10.22181</v>
      </c>
      <c r="BL409" s="57" t="n">
        <v>492.5</v>
      </c>
      <c r="BM409" s="57" t="n">
        <v>484.5491</v>
      </c>
      <c r="BN409" s="57" t="n">
        <v>8.923337</v>
      </c>
      <c r="BO409" s="57" t="n">
        <v>492.5</v>
      </c>
      <c r="BP409" s="57" t="n">
        <v>436.0323</v>
      </c>
      <c r="BQ409" s="57" t="n">
        <v>8.5654308</v>
      </c>
      <c r="BR409" s="57" t="n">
        <v>492.5</v>
      </c>
      <c r="BS409" s="57" t="n">
        <v>388.2142</v>
      </c>
      <c r="BT409" s="57" t="n">
        <v>11.324318</v>
      </c>
      <c r="BU409" s="57" t="n">
        <v>492.5</v>
      </c>
      <c r="BV409" s="57" t="n">
        <v>388.1032</v>
      </c>
      <c r="BW409" s="57" t="n">
        <v>9.9455834</v>
      </c>
      <c r="BX409" s="57" t="n">
        <v>492.5</v>
      </c>
      <c r="BY409" s="57" t="n">
        <v>320.9007</v>
      </c>
      <c r="BZ409" s="57" t="n">
        <v>11.613304</v>
      </c>
      <c r="CA409" s="57" t="n">
        <v>492.5</v>
      </c>
      <c r="CB409" s="57" t="n">
        <v>421.6875</v>
      </c>
      <c r="CC409" s="57" t="n">
        <v>10.213086</v>
      </c>
      <c r="CD409" s="57" t="n">
        <v>492.5</v>
      </c>
      <c r="CE409" s="57" t="n">
        <v>331.0733</v>
      </c>
      <c r="CF409" s="57" t="n">
        <v>10.738822</v>
      </c>
      <c r="CG409" s="57"/>
      <c r="CH409" s="65" t="n">
        <f aca="false">AH409</f>
        <v>492.5</v>
      </c>
      <c r="CI409" s="66" t="n">
        <f aca="false">AVERAGE(B409,E409,H409,K409,N409,Q409,T409,W409,Z409,AC409,AF409,AI409,AL409,AO409,AR409,AU409,AX409,BA409,BD409,BG409,BJ409,BM409,BP409,BS409,BV409,BY409,CB409,CE409)</f>
        <v>394.789389285714</v>
      </c>
      <c r="CJ409" s="67" t="n">
        <f aca="false">AVERAGE(C409,F409,I409,L409,O409,R409,U409,X409,AA409,AD409,AG409,AJ409,AM409,AP409,AS409,AV409,AY409,BB409,BE409,BH409,BK409,BN409,BQ409,BT409,BW409,BZ409,CC409,CF409)</f>
        <v>10.090481375</v>
      </c>
      <c r="CK409" s="66" t="n">
        <f aca="false">STDEV(B409,E409,H409,K409,N409,Q409,T409,W409,Z409,AC409,AF409,AI409,AL409,AO409,AR409,AU409,AX409,BA409,BD409,BG409,BJ409,BM409,BP409,BS409,BV409,BY409,CB409,CE409)</f>
        <v>50.3490547588152</v>
      </c>
      <c r="CL409" s="67" t="n">
        <f aca="false">STDEV(C409,F409,I409,L409,O409,R409,U409,X409,AA409,AD409,AG409,AJ409,AM409,AP409,AS409,AV409,AY409,BB409,BE409,BH409,BK409,BN409,BQ409,BT409,BW409,BZ409,CC409,CF409)</f>
        <v>1.13623505064139</v>
      </c>
    </row>
    <row r="410" customFormat="false" ht="26.8" hidden="false" customHeight="false" outlineLevel="0" collapsed="false">
      <c r="A410" s="57" t="n">
        <v>493.75</v>
      </c>
      <c r="B410" s="57" t="n">
        <v>373.5739</v>
      </c>
      <c r="C410" s="57" t="n">
        <v>11.984951</v>
      </c>
      <c r="D410" s="57" t="n">
        <v>493.75</v>
      </c>
      <c r="E410" s="57" t="n">
        <v>528.933</v>
      </c>
      <c r="F410" s="57" t="n">
        <v>7.3548528</v>
      </c>
      <c r="G410" s="57" t="n">
        <v>493.75</v>
      </c>
      <c r="H410" s="57" t="n">
        <v>428.8238</v>
      </c>
      <c r="I410" s="57" t="n">
        <v>10.225954</v>
      </c>
      <c r="J410" s="57" t="n">
        <v>493.75</v>
      </c>
      <c r="K410" s="57" t="n">
        <v>423.2253</v>
      </c>
      <c r="L410" s="57" t="n">
        <v>10.93795</v>
      </c>
      <c r="M410" s="57" t="n">
        <v>493.75</v>
      </c>
      <c r="N410" s="57" t="n">
        <v>436.3608</v>
      </c>
      <c r="O410" s="57" t="n">
        <v>10.90229</v>
      </c>
      <c r="P410" s="57" t="n">
        <v>493.75</v>
      </c>
      <c r="Q410" s="57" t="n">
        <v>434.6837</v>
      </c>
      <c r="R410" s="57" t="n">
        <v>10.107525</v>
      </c>
      <c r="S410" s="57" t="n">
        <v>493.75</v>
      </c>
      <c r="T410" s="57" t="n">
        <v>437.5113</v>
      </c>
      <c r="U410" s="57" t="n">
        <v>10.520174</v>
      </c>
      <c r="V410" s="57" t="n">
        <v>493.75</v>
      </c>
      <c r="W410" s="57" t="n">
        <v>382.0292</v>
      </c>
      <c r="X410" s="57" t="n">
        <v>10.438168</v>
      </c>
      <c r="Y410" s="57" t="n">
        <v>493.75</v>
      </c>
      <c r="Z410" s="57" t="n">
        <v>374.0454</v>
      </c>
      <c r="AA410" s="57" t="n">
        <v>10.787132</v>
      </c>
      <c r="AB410" s="57" t="n">
        <v>493.75</v>
      </c>
      <c r="AC410" s="57" t="n">
        <v>374.4911</v>
      </c>
      <c r="AD410" s="57" t="n">
        <v>10.996292</v>
      </c>
      <c r="AE410" s="57" t="n">
        <v>493.75</v>
      </c>
      <c r="AF410" s="57" t="n">
        <v>286.5085</v>
      </c>
      <c r="AG410" s="57" t="n">
        <v>10.418539</v>
      </c>
      <c r="AH410" s="57" t="n">
        <v>493.75</v>
      </c>
      <c r="AI410" s="57" t="n">
        <v>406.4119</v>
      </c>
      <c r="AJ410" s="57" t="n">
        <v>9.8536532</v>
      </c>
      <c r="AK410" s="57" t="n">
        <v>493.75</v>
      </c>
      <c r="AL410" s="57" t="n">
        <v>380.4137</v>
      </c>
      <c r="AM410" s="57" t="n">
        <v>10.537514</v>
      </c>
      <c r="AN410" s="57" t="n">
        <v>493.75</v>
      </c>
      <c r="AO410" s="57" t="n">
        <v>349.0858</v>
      </c>
      <c r="AP410" s="57" t="n">
        <v>11.24482</v>
      </c>
      <c r="AQ410" s="57" t="n">
        <v>493.75</v>
      </c>
      <c r="AR410" s="57" t="n">
        <v>345.8597</v>
      </c>
      <c r="AS410" s="57" t="n">
        <v>12.519084</v>
      </c>
      <c r="AT410" s="57" t="n">
        <v>493.75</v>
      </c>
      <c r="AU410" s="57" t="n">
        <v>391.5679</v>
      </c>
      <c r="AV410" s="57" t="n">
        <v>9.7992366</v>
      </c>
      <c r="AW410" s="57" t="n">
        <v>493.75</v>
      </c>
      <c r="AX410" s="57" t="n">
        <v>351.3197</v>
      </c>
      <c r="AY410" s="57" t="n">
        <v>10.469357</v>
      </c>
      <c r="AZ410" s="57" t="n">
        <v>493.75</v>
      </c>
      <c r="BA410" s="57" t="n">
        <v>411.5351</v>
      </c>
      <c r="BB410" s="57" t="n">
        <v>9.4870229</v>
      </c>
      <c r="BC410" s="57" t="n">
        <v>493.75</v>
      </c>
      <c r="BD410" s="57" t="n">
        <v>441.7382</v>
      </c>
      <c r="BE410" s="57" t="n">
        <v>9.9567067</v>
      </c>
      <c r="BF410" s="57" t="n">
        <v>493.75</v>
      </c>
      <c r="BG410" s="57" t="n">
        <v>390.4743</v>
      </c>
      <c r="BH410" s="57" t="n">
        <v>9.5892039</v>
      </c>
      <c r="BI410" s="57" t="n">
        <v>493.75</v>
      </c>
      <c r="BJ410" s="57" t="n">
        <v>369.7415</v>
      </c>
      <c r="BK410" s="57" t="n">
        <v>10.287786</v>
      </c>
      <c r="BL410" s="57" t="n">
        <v>493.75</v>
      </c>
      <c r="BM410" s="57" t="n">
        <v>488.0777</v>
      </c>
      <c r="BN410" s="57" t="n">
        <v>9.146892</v>
      </c>
      <c r="BO410" s="57" t="n">
        <v>493.75</v>
      </c>
      <c r="BP410" s="57" t="n">
        <v>464.94</v>
      </c>
      <c r="BQ410" s="57" t="n">
        <v>9.0217012</v>
      </c>
      <c r="BR410" s="57" t="n">
        <v>493.75</v>
      </c>
      <c r="BS410" s="57" t="n">
        <v>360.9689</v>
      </c>
      <c r="BT410" s="57" t="n">
        <v>10.610578</v>
      </c>
      <c r="BU410" s="57" t="n">
        <v>493.75</v>
      </c>
      <c r="BV410" s="57" t="n">
        <v>415.8493</v>
      </c>
      <c r="BW410" s="57" t="n">
        <v>10.184079</v>
      </c>
      <c r="BX410" s="57" t="n">
        <v>493.75</v>
      </c>
      <c r="BY410" s="57" t="n">
        <v>319.903</v>
      </c>
      <c r="BZ410" s="57" t="n">
        <v>10.890622</v>
      </c>
      <c r="CA410" s="57" t="n">
        <v>493.75</v>
      </c>
      <c r="CB410" s="57" t="n">
        <v>432.7037</v>
      </c>
      <c r="CC410" s="57" t="n">
        <v>10.0506</v>
      </c>
      <c r="CD410" s="57" t="n">
        <v>493.75</v>
      </c>
      <c r="CE410" s="57" t="n">
        <v>336.6985</v>
      </c>
      <c r="CF410" s="57" t="n">
        <v>9.3826609</v>
      </c>
      <c r="CG410" s="57"/>
      <c r="CH410" s="65" t="n">
        <f aca="false">AH410</f>
        <v>493.75</v>
      </c>
      <c r="CI410" s="66" t="n">
        <f aca="false">AVERAGE(B410,E410,H410,K410,N410,Q410,T410,W410,Z410,AC410,AF410,AI410,AL410,AO410,AR410,AU410,AX410,BA410,BD410,BG410,BJ410,BM410,BP410,BS410,BV410,BY410,CB410,CE410)</f>
        <v>397.766960714286</v>
      </c>
      <c r="CJ410" s="67" t="n">
        <f aca="false">AVERAGE(C410,F410,I410,L410,O410,R410,U410,X410,AA410,AD410,AG410,AJ410,AM410,AP410,AS410,AV410,AY410,BB410,BE410,BH410,BK410,BN410,BQ410,BT410,BW410,BZ410,CC410,CF410)</f>
        <v>10.2751909</v>
      </c>
      <c r="CK410" s="66" t="n">
        <f aca="false">STDEV(B410,E410,H410,K410,N410,Q410,T410,W410,Z410,AC410,AF410,AI410,AL410,AO410,AR410,AU410,AX410,BA410,BD410,BG410,BJ410,BM410,BP410,BS410,BV410,BY410,CB410,CE410)</f>
        <v>52.1836438171064</v>
      </c>
      <c r="CL410" s="67" t="n">
        <f aca="false">STDEV(C410,F410,I410,L410,O410,R410,U410,X410,AA410,AD410,AG410,AJ410,AM410,AP410,AS410,AV410,AY410,BB410,BE410,BH410,BK410,BN410,BQ410,BT410,BW410,BZ410,CC410,CF410)</f>
        <v>0.963676077653703</v>
      </c>
    </row>
    <row r="411" customFormat="false" ht="26.8" hidden="false" customHeight="false" outlineLevel="0" collapsed="false">
      <c r="A411" s="57" t="n">
        <v>495</v>
      </c>
      <c r="B411" s="57" t="n">
        <v>368.5064</v>
      </c>
      <c r="C411" s="57" t="n">
        <v>11.584951</v>
      </c>
      <c r="D411" s="57" t="n">
        <v>495</v>
      </c>
      <c r="E411" s="57" t="n">
        <v>533.4957</v>
      </c>
      <c r="F411" s="57" t="n">
        <v>7.4601963</v>
      </c>
      <c r="G411" s="57" t="n">
        <v>495</v>
      </c>
      <c r="H411" s="57" t="n">
        <v>433.8582</v>
      </c>
      <c r="I411" s="57" t="n">
        <v>10.39771</v>
      </c>
      <c r="J411" s="57" t="n">
        <v>495</v>
      </c>
      <c r="K411" s="57" t="n">
        <v>423.7072</v>
      </c>
      <c r="L411" s="57" t="n">
        <v>10.357797</v>
      </c>
      <c r="M411" s="57" t="n">
        <v>495</v>
      </c>
      <c r="N411" s="57" t="n">
        <v>429.1349</v>
      </c>
      <c r="O411" s="57" t="n">
        <v>10.55867</v>
      </c>
      <c r="P411" s="57" t="n">
        <v>495</v>
      </c>
      <c r="Q411" s="57" t="n">
        <v>443.2999</v>
      </c>
      <c r="R411" s="57" t="n">
        <v>9.9943293</v>
      </c>
      <c r="S411" s="57" t="n">
        <v>495</v>
      </c>
      <c r="T411" s="57" t="n">
        <v>426.5046</v>
      </c>
      <c r="U411" s="57" t="n">
        <v>10.00807</v>
      </c>
      <c r="V411" s="57" t="n">
        <v>495</v>
      </c>
      <c r="W411" s="57" t="n">
        <v>383.3901</v>
      </c>
      <c r="X411" s="57" t="n">
        <v>10.212541</v>
      </c>
      <c r="Y411" s="57" t="n">
        <v>495</v>
      </c>
      <c r="Z411" s="57" t="n">
        <v>375.4932</v>
      </c>
      <c r="AA411" s="57" t="n">
        <v>11.071756</v>
      </c>
      <c r="AB411" s="57" t="n">
        <v>495</v>
      </c>
      <c r="AC411" s="57" t="n">
        <v>368.5947</v>
      </c>
      <c r="AD411" s="57" t="n">
        <v>10.473282</v>
      </c>
      <c r="AE411" s="57" t="n">
        <v>495</v>
      </c>
      <c r="AF411" s="57" t="n">
        <v>298.4268</v>
      </c>
      <c r="AG411" s="57" t="n">
        <v>9.8102508</v>
      </c>
      <c r="AH411" s="57" t="n">
        <v>495</v>
      </c>
      <c r="AI411" s="57" t="n">
        <v>405.1481</v>
      </c>
      <c r="AJ411" s="57" t="n">
        <v>9.6252999</v>
      </c>
      <c r="AK411" s="57" t="n">
        <v>495</v>
      </c>
      <c r="AL411" s="57" t="n">
        <v>370.395</v>
      </c>
      <c r="AM411" s="57" t="n">
        <v>10.068157</v>
      </c>
      <c r="AN411" s="57" t="n">
        <v>495</v>
      </c>
      <c r="AO411" s="57" t="n">
        <v>344.918</v>
      </c>
      <c r="AP411" s="57" t="n">
        <v>10.8494</v>
      </c>
      <c r="AQ411" s="57" t="n">
        <v>495</v>
      </c>
      <c r="AR411" s="57" t="n">
        <v>330.344</v>
      </c>
      <c r="AS411" s="57" t="n">
        <v>11.388113</v>
      </c>
      <c r="AT411" s="57" t="n">
        <v>495</v>
      </c>
      <c r="AU411" s="57" t="n">
        <v>381.4928</v>
      </c>
      <c r="AV411" s="57" t="n">
        <v>9.7525627</v>
      </c>
      <c r="AW411" s="57" t="n">
        <v>495</v>
      </c>
      <c r="AX411" s="57" t="n">
        <v>336.108</v>
      </c>
      <c r="AY411" s="57" t="n">
        <v>10.072737</v>
      </c>
      <c r="AZ411" s="57" t="n">
        <v>495</v>
      </c>
      <c r="BA411" s="57" t="n">
        <v>391.9529</v>
      </c>
      <c r="BB411" s="57" t="n">
        <v>9.9160305</v>
      </c>
      <c r="BC411" s="57" t="n">
        <v>495</v>
      </c>
      <c r="BD411" s="57" t="n">
        <v>451.859</v>
      </c>
      <c r="BE411" s="57" t="n">
        <v>9.9798255</v>
      </c>
      <c r="BF411" s="57" t="n">
        <v>495</v>
      </c>
      <c r="BG411" s="57" t="n">
        <v>393.0011</v>
      </c>
      <c r="BH411" s="57" t="n">
        <v>9.6232279</v>
      </c>
      <c r="BI411" s="57" t="n">
        <v>495</v>
      </c>
      <c r="BJ411" s="57" t="n">
        <v>353.4714</v>
      </c>
      <c r="BK411" s="57" t="n">
        <v>10.168375</v>
      </c>
      <c r="BL411" s="57" t="n">
        <v>495</v>
      </c>
      <c r="BM411" s="57" t="n">
        <v>489.2429</v>
      </c>
      <c r="BN411" s="57" t="n">
        <v>9.2359869</v>
      </c>
      <c r="BO411" s="57" t="n">
        <v>495</v>
      </c>
      <c r="BP411" s="57" t="n">
        <v>464.5966</v>
      </c>
      <c r="BQ411" s="57" t="n">
        <v>8.4863686</v>
      </c>
      <c r="BR411" s="57" t="n">
        <v>495</v>
      </c>
      <c r="BS411" s="57" t="n">
        <v>342.7358</v>
      </c>
      <c r="BT411" s="57" t="n">
        <v>10.436532</v>
      </c>
      <c r="BU411" s="57" t="n">
        <v>495</v>
      </c>
      <c r="BV411" s="57" t="n">
        <v>431.7039</v>
      </c>
      <c r="BW411" s="57" t="n">
        <v>10.689749</v>
      </c>
      <c r="BX411" s="57" t="n">
        <v>495</v>
      </c>
      <c r="BY411" s="57" t="n">
        <v>322.468</v>
      </c>
      <c r="BZ411" s="57" t="n">
        <v>11.139149</v>
      </c>
      <c r="CA411" s="57" t="n">
        <v>495</v>
      </c>
      <c r="CB411" s="57" t="n">
        <v>411.2713</v>
      </c>
      <c r="CC411" s="57" t="n">
        <v>9.2353326</v>
      </c>
      <c r="CD411" s="57" t="n">
        <v>495</v>
      </c>
      <c r="CE411" s="57" t="n">
        <v>356.6109</v>
      </c>
      <c r="CF411" s="57" t="n">
        <v>8.5876772</v>
      </c>
      <c r="CG411" s="57"/>
      <c r="CH411" s="65" t="n">
        <f aca="false">AH411</f>
        <v>495</v>
      </c>
      <c r="CI411" s="66" t="n">
        <f aca="false">AVERAGE(B411,E411,H411,K411,N411,Q411,T411,W411,Z411,AC411,AF411,AI411,AL411,AO411,AR411,AU411,AX411,BA411,BD411,BG411,BJ411,BM411,BP411,BS411,BV411,BY411,CB411,CE411)</f>
        <v>395.061835714286</v>
      </c>
      <c r="CJ411" s="67" t="n">
        <f aca="false">AVERAGE(C411,F411,I411,L411,O411,R411,U411,X411,AA411,AD411,AG411,AJ411,AM411,AP411,AS411,AV411,AY411,BB411,BE411,BH411,BK411,BN411,BQ411,BT411,BW411,BZ411,CC411,CF411)</f>
        <v>10.0422884714286</v>
      </c>
      <c r="CK411" s="66" t="n">
        <f aca="false">STDEV(B411,E411,H411,K411,N411,Q411,T411,W411,Z411,AC411,AF411,AI411,AL411,AO411,AR411,AU411,AX411,BA411,BD411,BG411,BJ411,BM411,BP411,BS411,BV411,BY411,CB411,CE411)</f>
        <v>53.7719898977719</v>
      </c>
      <c r="CL411" s="67" t="n">
        <f aca="false">STDEV(C411,F411,I411,L411,O411,R411,U411,X411,AA411,AD411,AG411,AJ411,AM411,AP411,AS411,AV411,AY411,BB411,BE411,BH411,BK411,BN411,BQ411,BT411,BW411,BZ411,CC411,CF411)</f>
        <v>0.890705989136765</v>
      </c>
    </row>
    <row r="412" customFormat="false" ht="26.8" hidden="false" customHeight="false" outlineLevel="0" collapsed="false">
      <c r="A412" s="57" t="n">
        <v>496.25</v>
      </c>
      <c r="B412" s="57" t="n">
        <v>364.4028</v>
      </c>
      <c r="C412" s="57" t="n">
        <v>11.24373</v>
      </c>
      <c r="D412" s="57" t="n">
        <v>496.25</v>
      </c>
      <c r="E412" s="57" t="n">
        <v>503.0337</v>
      </c>
      <c r="F412" s="57" t="n">
        <v>7.5310796</v>
      </c>
      <c r="G412" s="57" t="n">
        <v>496.25</v>
      </c>
      <c r="H412" s="57" t="n">
        <v>434.1968</v>
      </c>
      <c r="I412" s="57" t="n">
        <v>10.37361</v>
      </c>
      <c r="J412" s="57" t="n">
        <v>496.25</v>
      </c>
      <c r="K412" s="57" t="n">
        <v>437.3828</v>
      </c>
      <c r="L412" s="57" t="n">
        <v>10.422574</v>
      </c>
      <c r="M412" s="57" t="n">
        <v>496.25</v>
      </c>
      <c r="N412" s="57" t="n">
        <v>416.8311</v>
      </c>
      <c r="O412" s="57" t="n">
        <v>9.6358779</v>
      </c>
      <c r="P412" s="57" t="n">
        <v>496.25</v>
      </c>
      <c r="Q412" s="57" t="n">
        <v>453.0888</v>
      </c>
      <c r="R412" s="57" t="n">
        <v>9.9150491</v>
      </c>
      <c r="S412" s="57" t="n">
        <v>496.25</v>
      </c>
      <c r="T412" s="57" t="n">
        <v>412.3088</v>
      </c>
      <c r="U412" s="57" t="n">
        <v>9.6955289</v>
      </c>
      <c r="V412" s="57" t="n">
        <v>496.25</v>
      </c>
      <c r="W412" s="57" t="n">
        <v>394.9742</v>
      </c>
      <c r="X412" s="57" t="n">
        <v>10.721919</v>
      </c>
      <c r="Y412" s="57" t="n">
        <v>496.25</v>
      </c>
      <c r="Z412" s="57" t="n">
        <v>376.2989</v>
      </c>
      <c r="AA412" s="57" t="n">
        <v>10.440349</v>
      </c>
      <c r="AB412" s="57" t="n">
        <v>496.25</v>
      </c>
      <c r="AC412" s="57" t="n">
        <v>366.8746</v>
      </c>
      <c r="AD412" s="57" t="n">
        <v>10.74024</v>
      </c>
      <c r="AE412" s="57" t="n">
        <v>496.25</v>
      </c>
      <c r="AF412" s="57" t="n">
        <v>306.6554</v>
      </c>
      <c r="AG412" s="57" t="n">
        <v>9.8526718</v>
      </c>
      <c r="AH412" s="57" t="n">
        <v>496.25</v>
      </c>
      <c r="AI412" s="57" t="n">
        <v>410.2959</v>
      </c>
      <c r="AJ412" s="57" t="n">
        <v>9.3818975</v>
      </c>
      <c r="AK412" s="57" t="n">
        <v>496.25</v>
      </c>
      <c r="AL412" s="57" t="n">
        <v>381.4218</v>
      </c>
      <c r="AM412" s="57" t="n">
        <v>10.158015</v>
      </c>
      <c r="AN412" s="57" t="n">
        <v>496.25</v>
      </c>
      <c r="AO412" s="57" t="n">
        <v>343.2392</v>
      </c>
      <c r="AP412" s="57" t="n">
        <v>10.89193</v>
      </c>
      <c r="AQ412" s="57" t="n">
        <v>496.25</v>
      </c>
      <c r="AR412" s="57" t="n">
        <v>329.4883</v>
      </c>
      <c r="AS412" s="57" t="n">
        <v>11.462704</v>
      </c>
      <c r="AT412" s="57" t="n">
        <v>496.25</v>
      </c>
      <c r="AU412" s="57" t="n">
        <v>388.494</v>
      </c>
      <c r="AV412" s="57" t="n">
        <v>9.6572519</v>
      </c>
      <c r="AW412" s="57" t="n">
        <v>496.25</v>
      </c>
      <c r="AX412" s="57" t="n">
        <v>320.7509</v>
      </c>
      <c r="AY412" s="57" t="n">
        <v>9.7612868</v>
      </c>
      <c r="AZ412" s="57" t="n">
        <v>496.25</v>
      </c>
      <c r="BA412" s="57" t="n">
        <v>383.6848</v>
      </c>
      <c r="BB412" s="57" t="n">
        <v>10.937405</v>
      </c>
      <c r="BC412" s="57" t="n">
        <v>496.25</v>
      </c>
      <c r="BD412" s="57" t="n">
        <v>460.6996</v>
      </c>
      <c r="BE412" s="57" t="n">
        <v>9.9529989</v>
      </c>
      <c r="BF412" s="57" t="n">
        <v>496.25</v>
      </c>
      <c r="BG412" s="57" t="n">
        <v>391.0453</v>
      </c>
      <c r="BH412" s="57" t="n">
        <v>10.181352</v>
      </c>
      <c r="BI412" s="57" t="n">
        <v>496.25</v>
      </c>
      <c r="BJ412" s="57" t="n">
        <v>352.2567</v>
      </c>
      <c r="BK412" s="57" t="n">
        <v>9.5217012</v>
      </c>
      <c r="BL412" s="57" t="n">
        <v>496.25</v>
      </c>
      <c r="BM412" s="57" t="n">
        <v>475.516</v>
      </c>
      <c r="BN412" s="57" t="n">
        <v>9.0093784</v>
      </c>
      <c r="BO412" s="57" t="n">
        <v>496.25</v>
      </c>
      <c r="BP412" s="57" t="n">
        <v>448.2233</v>
      </c>
      <c r="BQ412" s="57" t="n">
        <v>8.238386</v>
      </c>
      <c r="BR412" s="57" t="n">
        <v>496.25</v>
      </c>
      <c r="BS412" s="57" t="n">
        <v>326.881</v>
      </c>
      <c r="BT412" s="57" t="n">
        <v>10.114722</v>
      </c>
      <c r="BU412" s="57" t="n">
        <v>496.25</v>
      </c>
      <c r="BV412" s="57" t="n">
        <v>427.0261</v>
      </c>
      <c r="BW412" s="57" t="n">
        <v>10.241003</v>
      </c>
      <c r="BX412" s="57" t="n">
        <v>496.25</v>
      </c>
      <c r="BY412" s="57" t="n">
        <v>327.436</v>
      </c>
      <c r="BZ412" s="57" t="n">
        <v>12.469029</v>
      </c>
      <c r="CA412" s="57" t="n">
        <v>496.25</v>
      </c>
      <c r="CB412" s="57" t="n">
        <v>409.9857</v>
      </c>
      <c r="CC412" s="57" t="n">
        <v>9.3254089</v>
      </c>
      <c r="CD412" s="57" t="n">
        <v>496.25</v>
      </c>
      <c r="CE412" s="57" t="n">
        <v>380.0703</v>
      </c>
      <c r="CF412" s="57" t="n">
        <v>7.7916031</v>
      </c>
      <c r="CG412" s="57"/>
      <c r="CH412" s="65" t="n">
        <f aca="false">AH412</f>
        <v>496.25</v>
      </c>
      <c r="CI412" s="66" t="n">
        <f aca="false">AVERAGE(B412,E412,H412,K412,N412,Q412,T412,W412,Z412,AC412,AF412,AI412,AL412,AO412,AR412,AU412,AX412,BA412,BD412,BG412,BJ412,BM412,BP412,BS412,BV412,BY412,CB412,CE412)</f>
        <v>393.662957142857</v>
      </c>
      <c r="CJ412" s="67" t="n">
        <f aca="false">AVERAGE(C412,F412,I412,L412,O412,R412,U412,X412,AA412,AD412,AG412,AJ412,AM412,AP412,AS412,AV412,AY412,BB412,BE412,BH412,BK412,BN412,BQ412,BT412,BW412,BZ412,CC412,CF412)</f>
        <v>9.98816792857143</v>
      </c>
      <c r="CK412" s="66" t="n">
        <f aca="false">STDEV(B412,E412,H412,K412,N412,Q412,T412,W412,Z412,AC412,AF412,AI412,AL412,AO412,AR412,AU412,AX412,BA412,BD412,BG412,BJ412,BM412,BP412,BS412,BV412,BY412,CB412,CE412)</f>
        <v>50.2628543773441</v>
      </c>
      <c r="CL412" s="67" t="n">
        <f aca="false">STDEV(C412,F412,I412,L412,O412,R412,U412,X412,AA412,AD412,AG412,AJ412,AM412,AP412,AS412,AV412,AY412,BB412,BE412,BH412,BK412,BN412,BQ412,BT412,BW412,BZ412,CC412,CF412)</f>
        <v>1.04911029436333</v>
      </c>
    </row>
    <row r="413" customFormat="false" ht="26.8" hidden="false" customHeight="false" outlineLevel="0" collapsed="false">
      <c r="A413" s="57" t="n">
        <v>497.5</v>
      </c>
      <c r="B413" s="57" t="n">
        <v>368.709</v>
      </c>
      <c r="C413" s="57" t="n">
        <v>11.603817</v>
      </c>
      <c r="D413" s="57" t="n">
        <v>497.5</v>
      </c>
      <c r="E413" s="57" t="n">
        <v>492.6062</v>
      </c>
      <c r="F413" s="57" t="n">
        <v>8.0756816</v>
      </c>
      <c r="G413" s="57" t="n">
        <v>497.5</v>
      </c>
      <c r="H413" s="57" t="n">
        <v>416.4762</v>
      </c>
      <c r="I413" s="57" t="n">
        <v>10.001527</v>
      </c>
      <c r="J413" s="57" t="n">
        <v>497.5</v>
      </c>
      <c r="K413" s="57" t="n">
        <v>431.904</v>
      </c>
      <c r="L413" s="57" t="n">
        <v>10.386587</v>
      </c>
      <c r="M413" s="57" t="n">
        <v>497.5</v>
      </c>
      <c r="N413" s="57" t="n">
        <v>426.3791</v>
      </c>
      <c r="O413" s="57" t="n">
        <v>9.5582334</v>
      </c>
      <c r="P413" s="57" t="n">
        <v>497.5</v>
      </c>
      <c r="Q413" s="57" t="n">
        <v>383.0553</v>
      </c>
      <c r="R413" s="57" t="n">
        <v>8.4155943</v>
      </c>
      <c r="S413" s="57" t="n">
        <v>497.5</v>
      </c>
      <c r="T413" s="57" t="n">
        <v>410.552</v>
      </c>
      <c r="U413" s="57" t="n">
        <v>9.9761178</v>
      </c>
      <c r="V413" s="57" t="n">
        <v>497.5</v>
      </c>
      <c r="W413" s="57" t="n">
        <v>393.1098</v>
      </c>
      <c r="X413" s="57" t="n">
        <v>10.239695</v>
      </c>
      <c r="Y413" s="57" t="n">
        <v>497.5</v>
      </c>
      <c r="Z413" s="57" t="n">
        <v>394.8875</v>
      </c>
      <c r="AA413" s="57" t="n">
        <v>10.793239</v>
      </c>
      <c r="AB413" s="57" t="n">
        <v>497.5</v>
      </c>
      <c r="AC413" s="57" t="n">
        <v>368.1234</v>
      </c>
      <c r="AD413" s="57" t="n">
        <v>11.258888</v>
      </c>
      <c r="AE413" s="57" t="n">
        <v>497.5</v>
      </c>
      <c r="AF413" s="57" t="n">
        <v>300.3891</v>
      </c>
      <c r="AG413" s="57" t="n">
        <v>9.5465649</v>
      </c>
      <c r="AH413" s="57" t="n">
        <v>497.5</v>
      </c>
      <c r="AI413" s="57" t="n">
        <v>416.1319</v>
      </c>
      <c r="AJ413" s="57" t="n">
        <v>9.544711</v>
      </c>
      <c r="AK413" s="57" t="n">
        <v>497.5</v>
      </c>
      <c r="AL413" s="57" t="n">
        <v>404.0393</v>
      </c>
      <c r="AM413" s="57" t="n">
        <v>11.641439</v>
      </c>
      <c r="AN413" s="57" t="n">
        <v>497.5</v>
      </c>
      <c r="AO413" s="57" t="n">
        <v>333.6756</v>
      </c>
      <c r="AP413" s="57" t="n">
        <v>10.596947</v>
      </c>
      <c r="AQ413" s="57" t="n">
        <v>497.5</v>
      </c>
      <c r="AR413" s="57" t="n">
        <v>330.0815</v>
      </c>
      <c r="AS413" s="57" t="n">
        <v>11.917121</v>
      </c>
      <c r="AT413" s="57" t="n">
        <v>497.5</v>
      </c>
      <c r="AU413" s="57" t="n">
        <v>414.4793</v>
      </c>
      <c r="AV413" s="57" t="n">
        <v>10.349945</v>
      </c>
      <c r="AW413" s="57" t="n">
        <v>497.5</v>
      </c>
      <c r="AX413" s="57" t="n">
        <v>321.3148</v>
      </c>
      <c r="AY413" s="57" t="n">
        <v>9.974373</v>
      </c>
      <c r="AZ413" s="57" t="n">
        <v>497.5</v>
      </c>
      <c r="BA413" s="57" t="n">
        <v>361.2398</v>
      </c>
      <c r="BB413" s="57" t="n">
        <v>10.551908</v>
      </c>
      <c r="BC413" s="57" t="n">
        <v>497.5</v>
      </c>
      <c r="BD413" s="57" t="n">
        <v>432.8328</v>
      </c>
      <c r="BE413" s="57" t="n">
        <v>9.3416576</v>
      </c>
      <c r="BF413" s="57" t="n">
        <v>497.5</v>
      </c>
      <c r="BG413" s="57" t="n">
        <v>403.1361</v>
      </c>
      <c r="BH413" s="57" t="n">
        <v>10.303272</v>
      </c>
      <c r="BI413" s="57" t="n">
        <v>497.5</v>
      </c>
      <c r="BJ413" s="57" t="n">
        <v>365.5795</v>
      </c>
      <c r="BK413" s="57" t="n">
        <v>8.7804798</v>
      </c>
      <c r="BL413" s="57" t="n">
        <v>497.5</v>
      </c>
      <c r="BM413" s="57" t="n">
        <v>466.1697</v>
      </c>
      <c r="BN413" s="57" t="n">
        <v>9.2049073</v>
      </c>
      <c r="BO413" s="57" t="n">
        <v>497.5</v>
      </c>
      <c r="BP413" s="57" t="n">
        <v>393.5895</v>
      </c>
      <c r="BQ413" s="57" t="n">
        <v>8.3082879</v>
      </c>
      <c r="BR413" s="57" t="n">
        <v>497.5</v>
      </c>
      <c r="BS413" s="57" t="n">
        <v>329.7357</v>
      </c>
      <c r="BT413" s="57" t="n">
        <v>9.8182116</v>
      </c>
      <c r="BU413" s="57" t="n">
        <v>497.5</v>
      </c>
      <c r="BV413" s="57" t="n">
        <v>436.8434</v>
      </c>
      <c r="BW413" s="57" t="n">
        <v>10.068811</v>
      </c>
      <c r="BX413" s="57" t="n">
        <v>497.5</v>
      </c>
      <c r="BY413" s="57" t="n">
        <v>334.8877</v>
      </c>
      <c r="BZ413" s="57" t="n">
        <v>12.497819</v>
      </c>
      <c r="CA413" s="57" t="n">
        <v>497.5</v>
      </c>
      <c r="CB413" s="57" t="n">
        <v>415.7372</v>
      </c>
      <c r="CC413" s="57" t="n">
        <v>9.4407852</v>
      </c>
      <c r="CD413" s="57" t="n">
        <v>497.5</v>
      </c>
      <c r="CE413" s="57" t="n">
        <v>412.0933</v>
      </c>
      <c r="CF413" s="57" t="n">
        <v>7.2576881</v>
      </c>
      <c r="CG413" s="57"/>
      <c r="CH413" s="65" t="n">
        <f aca="false">AH413</f>
        <v>497.5</v>
      </c>
      <c r="CI413" s="66" t="n">
        <f aca="false">AVERAGE(B413,E413,H413,K413,N413,Q413,T413,W413,Z413,AC413,AF413,AI413,AL413,AO413,AR413,AU413,AX413,BA413,BD413,BG413,BJ413,BM413,BP413,BS413,BV413,BY413,CB413,CE413)</f>
        <v>391.348525</v>
      </c>
      <c r="CJ413" s="67" t="n">
        <f aca="false">AVERAGE(C413,F413,I413,L413,O413,R413,U413,X413,AA413,AD413,AG413,AJ413,AM413,AP413,AS413,AV413,AY413,BB413,BE413,BH413,BK413,BN413,BQ413,BT413,BW413,BZ413,CC413,CF413)</f>
        <v>9.98051101785714</v>
      </c>
      <c r="CK413" s="66" t="n">
        <f aca="false">STDEV(B413,E413,H413,K413,N413,Q413,T413,W413,Z413,AC413,AF413,AI413,AL413,AO413,AR413,AU413,AX413,BA413,BD413,BG413,BJ413,BM413,BP413,BS413,BV413,BY413,CB413,CE413)</f>
        <v>45.5186558927023</v>
      </c>
      <c r="CL413" s="67" t="n">
        <f aca="false">STDEV(C413,F413,I413,L413,O413,R413,U413,X413,AA413,AD413,AG413,AJ413,AM413,AP413,AS413,AV413,AY413,BB413,BE413,BH413,BK413,BN413,BQ413,BT413,BW413,BZ413,CC413,CF413)</f>
        <v>1.19528065969508</v>
      </c>
    </row>
    <row r="414" customFormat="false" ht="26.8" hidden="false" customHeight="false" outlineLevel="0" collapsed="false">
      <c r="A414" s="57" t="n">
        <v>498.75</v>
      </c>
      <c r="B414" s="57" t="n">
        <v>375.8976</v>
      </c>
      <c r="C414" s="57" t="n">
        <v>11.123882</v>
      </c>
      <c r="D414" s="57" t="n">
        <v>498.75</v>
      </c>
      <c r="E414" s="57" t="n">
        <v>475.7832</v>
      </c>
      <c r="F414" s="57" t="n">
        <v>8.3513631</v>
      </c>
      <c r="G414" s="57" t="n">
        <v>498.75</v>
      </c>
      <c r="H414" s="57" t="n">
        <v>418.3079</v>
      </c>
      <c r="I414" s="57" t="n">
        <v>10.177317</v>
      </c>
      <c r="J414" s="57" t="n">
        <v>498.75</v>
      </c>
      <c r="K414" s="57" t="n">
        <v>419.1768</v>
      </c>
      <c r="L414" s="57" t="n">
        <v>9.9031625</v>
      </c>
      <c r="M414" s="57" t="n">
        <v>498.75</v>
      </c>
      <c r="N414" s="57" t="n">
        <v>449.602</v>
      </c>
      <c r="O414" s="57" t="n">
        <v>9.87241</v>
      </c>
      <c r="P414" s="57" t="n">
        <v>498.75</v>
      </c>
      <c r="Q414" s="57" t="n">
        <v>314.2584</v>
      </c>
      <c r="R414" s="57" t="n">
        <v>8.178735</v>
      </c>
      <c r="S414" s="57" t="n">
        <v>498.75</v>
      </c>
      <c r="T414" s="57" t="n">
        <v>416.2074</v>
      </c>
      <c r="U414" s="57" t="n">
        <v>10.283097</v>
      </c>
      <c r="V414" s="57" t="n">
        <v>498.75</v>
      </c>
      <c r="W414" s="57" t="n">
        <v>378.8042</v>
      </c>
      <c r="X414" s="57" t="n">
        <v>9.6033806</v>
      </c>
      <c r="Y414" s="57" t="n">
        <v>498.75</v>
      </c>
      <c r="Z414" s="57" t="n">
        <v>395.9086</v>
      </c>
      <c r="AA414" s="57" t="n">
        <v>10.492039</v>
      </c>
      <c r="AB414" s="57" t="n">
        <v>498.75</v>
      </c>
      <c r="AC414" s="57" t="n">
        <v>359.7807</v>
      </c>
      <c r="AD414" s="57" t="n">
        <v>10.207634</v>
      </c>
      <c r="AE414" s="57" t="n">
        <v>498.75</v>
      </c>
      <c r="AF414" s="57" t="n">
        <v>292.1472</v>
      </c>
      <c r="AG414" s="57" t="n">
        <v>9.2571429</v>
      </c>
      <c r="AH414" s="57" t="n">
        <v>498.75</v>
      </c>
      <c r="AI414" s="57" t="n">
        <v>426.9375</v>
      </c>
      <c r="AJ414" s="57" t="n">
        <v>9.8119956</v>
      </c>
      <c r="AK414" s="57" t="n">
        <v>498.75</v>
      </c>
      <c r="AL414" s="57" t="n">
        <v>382.7166</v>
      </c>
      <c r="AM414" s="57" t="n">
        <v>10.853108</v>
      </c>
      <c r="AN414" s="57" t="n">
        <v>498.75</v>
      </c>
      <c r="AO414" s="57" t="n">
        <v>339.8938</v>
      </c>
      <c r="AP414" s="57" t="n">
        <v>10.111778</v>
      </c>
      <c r="AQ414" s="57" t="n">
        <v>498.75</v>
      </c>
      <c r="AR414" s="57" t="n">
        <v>326.4852</v>
      </c>
      <c r="AS414" s="57" t="n">
        <v>11.956379</v>
      </c>
      <c r="AT414" s="57" t="n">
        <v>498.75</v>
      </c>
      <c r="AU414" s="57" t="n">
        <v>382.7018</v>
      </c>
      <c r="AV414" s="57" t="n">
        <v>9.117121</v>
      </c>
      <c r="AW414" s="57" t="n">
        <v>498.75</v>
      </c>
      <c r="AX414" s="57" t="n">
        <v>318.6846</v>
      </c>
      <c r="AY414" s="57" t="n">
        <v>10.076881</v>
      </c>
      <c r="AZ414" s="57" t="n">
        <v>498.75</v>
      </c>
      <c r="BA414" s="57" t="n">
        <v>369.3973</v>
      </c>
      <c r="BB414" s="57" t="n">
        <v>11.124864</v>
      </c>
      <c r="BC414" s="57" t="n">
        <v>498.75</v>
      </c>
      <c r="BD414" s="57" t="n">
        <v>438.7298</v>
      </c>
      <c r="BE414" s="57" t="n">
        <v>9.6629226</v>
      </c>
      <c r="BF414" s="57" t="n">
        <v>498.75</v>
      </c>
      <c r="BG414" s="57" t="n">
        <v>412.9098</v>
      </c>
      <c r="BH414" s="57" t="n">
        <v>10.62181</v>
      </c>
      <c r="BI414" s="57" t="n">
        <v>498.75</v>
      </c>
      <c r="BJ414" s="57" t="n">
        <v>386.5242</v>
      </c>
      <c r="BK414" s="57" t="n">
        <v>8.1588877</v>
      </c>
      <c r="BL414" s="57" t="n">
        <v>498.75</v>
      </c>
      <c r="BM414" s="57" t="n">
        <v>467.1034</v>
      </c>
      <c r="BN414" s="57" t="n">
        <v>9.187132</v>
      </c>
      <c r="BO414" s="57" t="n">
        <v>498.75</v>
      </c>
      <c r="BP414" s="57" t="n">
        <v>398.0581</v>
      </c>
      <c r="BQ414" s="57" t="n">
        <v>8.712759</v>
      </c>
      <c r="BR414" s="57" t="n">
        <v>498.75</v>
      </c>
      <c r="BS414" s="57" t="n">
        <v>358.6251</v>
      </c>
      <c r="BT414" s="57" t="n">
        <v>9.0692475</v>
      </c>
      <c r="BU414" s="57" t="n">
        <v>498.75</v>
      </c>
      <c r="BV414" s="57" t="n">
        <v>419.5515</v>
      </c>
      <c r="BW414" s="57" t="n">
        <v>8.8651036</v>
      </c>
      <c r="BX414" s="57" t="n">
        <v>498.75</v>
      </c>
      <c r="BY414" s="57" t="n">
        <v>334.5989</v>
      </c>
      <c r="BZ414" s="57" t="n">
        <v>12.027154</v>
      </c>
      <c r="CA414" s="57" t="n">
        <v>498.75</v>
      </c>
      <c r="CB414" s="57" t="n">
        <v>405.8271</v>
      </c>
      <c r="CC414" s="57" t="n">
        <v>9.5348964</v>
      </c>
      <c r="CD414" s="57" t="n">
        <v>498.75</v>
      </c>
      <c r="CE414" s="57" t="n">
        <v>474.4066</v>
      </c>
      <c r="CF414" s="57" t="n">
        <v>7.2236641</v>
      </c>
      <c r="CG414" s="57"/>
      <c r="CH414" s="65" t="n">
        <f aca="false">AH414</f>
        <v>498.75</v>
      </c>
      <c r="CI414" s="66" t="n">
        <f aca="false">AVERAGE(B414,E414,H414,K414,N414,Q414,T414,W414,Z414,AC414,AF414,AI414,AL414,AO414,AR414,AU414,AX414,BA414,BD414,BG414,BJ414,BM414,BP414,BS414,BV414,BY414,CB414,CE414)</f>
        <v>390.679475</v>
      </c>
      <c r="CJ414" s="67" t="n">
        <f aca="false">AVERAGE(C414,F414,I414,L414,O414,R414,U414,X414,AA414,AD414,AG414,AJ414,AM414,AP414,AS414,AV414,AY414,BB414,BE414,BH414,BK414,BN414,BQ414,BT414,BW414,BZ414,CC414,CF414)</f>
        <v>9.77020952142857</v>
      </c>
      <c r="CK414" s="66" t="n">
        <f aca="false">STDEV(B414,E414,H414,K414,N414,Q414,T414,W414,Z414,AC414,AF414,AI414,AL414,AO414,AR414,AU414,AX414,BA414,BD414,BG414,BJ414,BM414,BP414,BS414,BV414,BY414,CB414,CE414)</f>
        <v>48.9031997512139</v>
      </c>
      <c r="CL414" s="67" t="n">
        <f aca="false">STDEV(C414,F414,I414,L414,O414,R414,U414,X414,AA414,AD414,AG414,AJ414,AM414,AP414,AS414,AV414,AY414,BB414,BE414,BH414,BK414,BN414,BQ414,BT414,BW414,BZ414,CC414,CF414)</f>
        <v>1.12217856526442</v>
      </c>
    </row>
    <row r="415" customFormat="false" ht="26.8" hidden="false" customHeight="false" outlineLevel="0" collapsed="false">
      <c r="A415" s="57" t="n">
        <v>500</v>
      </c>
      <c r="B415" s="57" t="n">
        <v>377.8307</v>
      </c>
      <c r="C415" s="57" t="n">
        <v>11.252781</v>
      </c>
      <c r="D415" s="57" t="n">
        <v>500</v>
      </c>
      <c r="E415" s="57" t="n">
        <v>453.2595</v>
      </c>
      <c r="F415" s="57" t="n">
        <v>8.8636859</v>
      </c>
      <c r="G415" s="57" t="n">
        <v>500</v>
      </c>
      <c r="H415" s="57" t="n">
        <v>419.8554</v>
      </c>
      <c r="I415" s="57" t="n">
        <v>10.268811</v>
      </c>
      <c r="J415" s="57" t="n">
        <v>500</v>
      </c>
      <c r="K415" s="57" t="n">
        <v>397.7376</v>
      </c>
      <c r="L415" s="57" t="n">
        <v>8.7090513</v>
      </c>
      <c r="M415" s="57" t="n">
        <v>500</v>
      </c>
      <c r="N415" s="57" t="n">
        <v>451.7673</v>
      </c>
      <c r="O415" s="57" t="n">
        <v>9.6241003</v>
      </c>
      <c r="P415" s="57" t="n">
        <v>500</v>
      </c>
      <c r="Q415" s="57" t="n">
        <v>335.9795</v>
      </c>
      <c r="R415" s="57" t="n">
        <v>10.147001</v>
      </c>
      <c r="S415" s="57" t="n">
        <v>500</v>
      </c>
      <c r="T415" s="57" t="n">
        <v>433.4491</v>
      </c>
      <c r="U415" s="57" t="n">
        <v>10.688113</v>
      </c>
      <c r="V415" s="57" t="n">
        <v>500</v>
      </c>
      <c r="W415" s="57" t="n">
        <v>369.0068</v>
      </c>
      <c r="X415" s="57" t="n">
        <v>9.5580153</v>
      </c>
      <c r="Y415" s="57" t="n">
        <v>500</v>
      </c>
      <c r="Z415" s="57" t="n">
        <v>392.1409</v>
      </c>
      <c r="AA415" s="57" t="n">
        <v>9.7671756</v>
      </c>
      <c r="AB415" s="57" t="n">
        <v>500</v>
      </c>
      <c r="AC415" s="57" t="n">
        <v>357.461</v>
      </c>
      <c r="AD415" s="57" t="n">
        <v>9.3062159</v>
      </c>
      <c r="AE415" s="57" t="n">
        <v>500</v>
      </c>
      <c r="AF415" s="57" t="n">
        <v>293.0009</v>
      </c>
      <c r="AG415" s="57" t="n">
        <v>9.110687</v>
      </c>
      <c r="AH415" s="57" t="n">
        <v>500</v>
      </c>
      <c r="AI415" s="57" t="n">
        <v>394.7835</v>
      </c>
      <c r="AJ415" s="57" t="n">
        <v>9.3239913</v>
      </c>
      <c r="AK415" s="57" t="n">
        <v>500</v>
      </c>
      <c r="AL415" s="57" t="n">
        <v>370.1503</v>
      </c>
      <c r="AM415" s="57" t="n">
        <v>10.390949</v>
      </c>
      <c r="AN415" s="57" t="n">
        <v>500</v>
      </c>
      <c r="AO415" s="57" t="n">
        <v>354.3231</v>
      </c>
      <c r="AP415" s="57" t="n">
        <v>10.44711</v>
      </c>
      <c r="AQ415" s="57" t="n">
        <v>500</v>
      </c>
      <c r="AR415" s="57" t="n">
        <v>334.8736</v>
      </c>
      <c r="AS415" s="57" t="n">
        <v>10.381897</v>
      </c>
      <c r="AT415" s="57" t="n">
        <v>500</v>
      </c>
      <c r="AU415" s="57" t="n">
        <v>360.3197</v>
      </c>
      <c r="AV415" s="57" t="n">
        <v>8.7437296</v>
      </c>
      <c r="AW415" s="57" t="n">
        <v>500</v>
      </c>
      <c r="AX415" s="57" t="n">
        <v>326.506</v>
      </c>
      <c r="AY415" s="57" t="n">
        <v>9.8560523</v>
      </c>
      <c r="AZ415" s="57" t="n">
        <v>500</v>
      </c>
      <c r="BA415" s="57" t="n">
        <v>384.6492</v>
      </c>
      <c r="BB415" s="57" t="n">
        <v>11.623773</v>
      </c>
      <c r="BC415" s="57" t="n">
        <v>500</v>
      </c>
      <c r="BD415" s="57" t="n">
        <v>459.7761</v>
      </c>
      <c r="BE415" s="57" t="n">
        <v>10.112105</v>
      </c>
      <c r="BF415" s="57" t="n">
        <v>500</v>
      </c>
      <c r="BG415" s="57" t="n">
        <v>407.6367</v>
      </c>
      <c r="BH415" s="57" t="n">
        <v>10.323337</v>
      </c>
      <c r="BI415" s="57" t="n">
        <v>500</v>
      </c>
      <c r="BJ415" s="57" t="n">
        <v>405.1777</v>
      </c>
      <c r="BK415" s="57" t="n">
        <v>8.2209378</v>
      </c>
      <c r="BL415" s="57" t="n">
        <v>500</v>
      </c>
      <c r="BM415" s="57" t="n">
        <v>466.5678</v>
      </c>
      <c r="BN415" s="57" t="n">
        <v>9.0806979</v>
      </c>
      <c r="BO415" s="57" t="n">
        <v>500</v>
      </c>
      <c r="BP415" s="57" t="n">
        <v>399.7469</v>
      </c>
      <c r="BQ415" s="57" t="n">
        <v>8.8045802</v>
      </c>
      <c r="BR415" s="57" t="n">
        <v>500</v>
      </c>
      <c r="BS415" s="57" t="n">
        <v>398.9533</v>
      </c>
      <c r="BT415" s="57" t="n">
        <v>8.3146129</v>
      </c>
      <c r="BU415" s="57" t="n">
        <v>500</v>
      </c>
      <c r="BV415" s="57" t="n">
        <v>369.8522</v>
      </c>
      <c r="BW415" s="57" t="n">
        <v>7.5955289</v>
      </c>
      <c r="BX415" s="57" t="n">
        <v>500</v>
      </c>
      <c r="BY415" s="57" t="n">
        <v>317.3004</v>
      </c>
      <c r="BZ415" s="57" t="n">
        <v>11.399019</v>
      </c>
      <c r="CA415" s="57" t="n">
        <v>500</v>
      </c>
      <c r="CB415" s="57" t="n">
        <v>422.6901</v>
      </c>
      <c r="CC415" s="57" t="n">
        <v>10.086696</v>
      </c>
      <c r="CD415" s="57" t="n">
        <v>500</v>
      </c>
      <c r="CE415" s="57" t="n">
        <v>521.9446</v>
      </c>
      <c r="CF415" s="57" t="n">
        <v>7.0730643</v>
      </c>
      <c r="CG415" s="57"/>
      <c r="CH415" s="65" t="n">
        <f aca="false">AH415</f>
        <v>500</v>
      </c>
      <c r="CI415" s="66" t="n">
        <f aca="false">AVERAGE(B415,E415,H415,K415,N415,Q415,T415,W415,Z415,AC415,AF415,AI415,AL415,AO415,AR415,AU415,AX415,BA415,BD415,BG415,BJ415,BM415,BP415,BS415,BV415,BY415,CB415,CE415)</f>
        <v>392.026425</v>
      </c>
      <c r="CJ415" s="67" t="n">
        <f aca="false">AVERAGE(C415,F415,I415,L415,O415,R415,U415,X415,AA415,AD415,AG415,AJ415,AM415,AP415,AS415,AV415,AY415,BB415,BE415,BH415,BK415,BN415,BQ415,BT415,BW415,BZ415,CC415,CF415)</f>
        <v>9.60977566071429</v>
      </c>
      <c r="CK415" s="66" t="n">
        <f aca="false">STDEV(B415,E415,H415,K415,N415,Q415,T415,W415,Z415,AC415,AF415,AI415,AL415,AO415,AR415,AU415,AX415,BA415,BD415,BG415,BJ415,BM415,BP415,BS415,BV415,BY415,CB415,CE415)</f>
        <v>50.8472769792606</v>
      </c>
      <c r="CL415" s="67" t="n">
        <f aca="false">STDEV(C415,F415,I415,L415,O415,R415,U415,X415,AA415,AD415,AG415,AJ415,AM415,AP415,AS415,AV415,AY415,BB415,BE415,BH415,BK415,BN415,BQ415,BT415,BW415,BZ415,CC415,CF415)</f>
        <v>1.09536345915299</v>
      </c>
    </row>
    <row r="416" customFormat="false" ht="26.8" hidden="false" customHeight="false" outlineLevel="0" collapsed="false">
      <c r="A416" s="57" t="n">
        <v>501.25</v>
      </c>
      <c r="B416" s="57" t="n">
        <v>371.4511</v>
      </c>
      <c r="C416" s="57" t="n">
        <v>11.469684</v>
      </c>
      <c r="D416" s="57" t="n">
        <v>501.25</v>
      </c>
      <c r="E416" s="57" t="n">
        <v>449.0341</v>
      </c>
      <c r="F416" s="57" t="n">
        <v>9.4918212</v>
      </c>
      <c r="G416" s="57" t="n">
        <v>501.25</v>
      </c>
      <c r="H416" s="57" t="n">
        <v>417.1253</v>
      </c>
      <c r="I416" s="57" t="n">
        <v>10.153108</v>
      </c>
      <c r="J416" s="57" t="n">
        <v>501.25</v>
      </c>
      <c r="K416" s="57" t="n">
        <v>352.0565</v>
      </c>
      <c r="L416" s="57" t="n">
        <v>7.3837514</v>
      </c>
      <c r="M416" s="57" t="n">
        <v>501.25</v>
      </c>
      <c r="N416" s="57" t="n">
        <v>449.3207</v>
      </c>
      <c r="O416" s="57" t="n">
        <v>9.1984733</v>
      </c>
      <c r="P416" s="57" t="n">
        <v>501.25</v>
      </c>
      <c r="Q416" s="57" t="n">
        <v>333.5825</v>
      </c>
      <c r="R416" s="57" t="n">
        <v>10.396838</v>
      </c>
      <c r="S416" s="57" t="n">
        <v>501.25</v>
      </c>
      <c r="T416" s="57" t="n">
        <v>428.3348</v>
      </c>
      <c r="U416" s="57" t="n">
        <v>10.433043</v>
      </c>
      <c r="V416" s="57" t="n">
        <v>501.25</v>
      </c>
      <c r="W416" s="57" t="n">
        <v>385.5449</v>
      </c>
      <c r="X416" s="57" t="n">
        <v>10.455725</v>
      </c>
      <c r="Y416" s="57" t="n">
        <v>501.25</v>
      </c>
      <c r="Z416" s="57" t="n">
        <v>401.8732</v>
      </c>
      <c r="AA416" s="57" t="n">
        <v>10.046129</v>
      </c>
      <c r="AB416" s="57" t="n">
        <v>501.25</v>
      </c>
      <c r="AC416" s="57" t="n">
        <v>364.8316</v>
      </c>
      <c r="AD416" s="57" t="n">
        <v>9.5707743</v>
      </c>
      <c r="AE416" s="57" t="n">
        <v>501.25</v>
      </c>
      <c r="AF416" s="57" t="n">
        <v>314.8933</v>
      </c>
      <c r="AG416" s="57" t="n">
        <v>9.3076336</v>
      </c>
      <c r="AH416" s="57" t="n">
        <v>501.25</v>
      </c>
      <c r="AI416" s="57" t="n">
        <v>403.8404</v>
      </c>
      <c r="AJ416" s="57" t="n">
        <v>10.045147</v>
      </c>
      <c r="AK416" s="57" t="n">
        <v>501.25</v>
      </c>
      <c r="AL416" s="57" t="n">
        <v>365.0078</v>
      </c>
      <c r="AM416" s="57" t="n">
        <v>9.5581243</v>
      </c>
      <c r="AN416" s="57" t="n">
        <v>501.25</v>
      </c>
      <c r="AO416" s="57" t="n">
        <v>361.4399</v>
      </c>
      <c r="AP416" s="57" t="n">
        <v>10.833915</v>
      </c>
      <c r="AQ416" s="57" t="n">
        <v>501.25</v>
      </c>
      <c r="AR416" s="57" t="n">
        <v>356.4881</v>
      </c>
      <c r="AS416" s="57" t="n">
        <v>10.971647</v>
      </c>
      <c r="AT416" s="57" t="n">
        <v>501.25</v>
      </c>
      <c r="AU416" s="57" t="n">
        <v>385.7388</v>
      </c>
      <c r="AV416" s="57" t="n">
        <v>9.0188659</v>
      </c>
      <c r="AW416" s="57" t="n">
        <v>501.25</v>
      </c>
      <c r="AX416" s="57" t="n">
        <v>343.7826</v>
      </c>
      <c r="AY416" s="57" t="n">
        <v>10.694766</v>
      </c>
      <c r="AZ416" s="57" t="n">
        <v>501.25</v>
      </c>
      <c r="BA416" s="57" t="n">
        <v>394.2871</v>
      </c>
      <c r="BB416" s="57" t="n">
        <v>11.626063</v>
      </c>
      <c r="BC416" s="57" t="n">
        <v>501.25</v>
      </c>
      <c r="BD416" s="57" t="n">
        <v>455.4383</v>
      </c>
      <c r="BE416" s="57" t="n">
        <v>9.7897492</v>
      </c>
      <c r="BF416" s="57" t="n">
        <v>501.25</v>
      </c>
      <c r="BG416" s="57" t="n">
        <v>396.9123</v>
      </c>
      <c r="BH416" s="57" t="n">
        <v>10.353108</v>
      </c>
      <c r="BI416" s="57" t="n">
        <v>501.25</v>
      </c>
      <c r="BJ416" s="57" t="n">
        <v>391.228</v>
      </c>
      <c r="BK416" s="57" t="n">
        <v>8.3959651</v>
      </c>
      <c r="BL416" s="57" t="n">
        <v>501.25</v>
      </c>
      <c r="BM416" s="57" t="n">
        <v>448.532</v>
      </c>
      <c r="BN416" s="57" t="n">
        <v>9.1222465</v>
      </c>
      <c r="BO416" s="57" t="n">
        <v>501.25</v>
      </c>
      <c r="BP416" s="57" t="n">
        <v>435.956</v>
      </c>
      <c r="BQ416" s="57" t="n">
        <v>10.126281</v>
      </c>
      <c r="BR416" s="57" t="n">
        <v>501.25</v>
      </c>
      <c r="BS416" s="57" t="n">
        <v>417.3763</v>
      </c>
      <c r="BT416" s="57" t="n">
        <v>7.2045802</v>
      </c>
      <c r="BU416" s="57" t="n">
        <v>501.25</v>
      </c>
      <c r="BV416" s="57" t="n">
        <v>379.6587</v>
      </c>
      <c r="BW416" s="57" t="n">
        <v>8.025518</v>
      </c>
      <c r="BX416" s="57" t="n">
        <v>501.25</v>
      </c>
      <c r="BY416" s="57" t="n">
        <v>310.5832</v>
      </c>
      <c r="BZ416" s="57" t="n">
        <v>12.037405</v>
      </c>
      <c r="CA416" s="57" t="n">
        <v>501.25</v>
      </c>
      <c r="CB416" s="57" t="n">
        <v>428.3435</v>
      </c>
      <c r="CC416" s="57" t="n">
        <v>10.261941</v>
      </c>
      <c r="CD416" s="57" t="n">
        <v>501.25</v>
      </c>
      <c r="CE416" s="57" t="n">
        <v>550.3864</v>
      </c>
      <c r="CF416" s="57" t="n">
        <v>7.0682661</v>
      </c>
      <c r="CG416" s="57"/>
      <c r="CH416" s="65" t="n">
        <f aca="false">AH416</f>
        <v>501.25</v>
      </c>
      <c r="CI416" s="66" t="n">
        <f aca="false">AVERAGE(B416,E416,H416,K416,N416,Q416,T416,W416,Z416,AC416,AF416,AI416,AL416,AO416,AR416,AU416,AX416,BA416,BD416,BG416,BJ416,BM416,BP416,BS416,BV416,BY416,CB416,CE416)</f>
        <v>396.180264285714</v>
      </c>
      <c r="CJ416" s="67" t="n">
        <f aca="false">AVERAGE(C416,F416,I416,L416,O416,R416,U416,X416,AA416,AD416,AG416,AJ416,AM416,AP416,AS416,AV416,AY416,BB416,BE416,BH416,BK416,BN416,BQ416,BT416,BW416,BZ416,CC416,CF416)</f>
        <v>9.75144889642857</v>
      </c>
      <c r="CK416" s="66" t="n">
        <f aca="false">STDEV(B416,E416,H416,K416,N416,Q416,T416,W416,Z416,AC416,AF416,AI416,AL416,AO416,AR416,AU416,AX416,BA416,BD416,BG416,BJ416,BM416,BP416,BS416,BV416,BY416,CB416,CE416)</f>
        <v>50.4410772912405</v>
      </c>
      <c r="CL416" s="67" t="n">
        <f aca="false">STDEV(C416,F416,I416,L416,O416,R416,U416,X416,AA416,AD416,AG416,AJ416,AM416,AP416,AS416,AV416,AY416,BB416,BE416,BH416,BK416,BN416,BQ416,BT416,BW416,BZ416,CC416,CF416)</f>
        <v>1.26782965658592</v>
      </c>
    </row>
    <row r="417" customFormat="false" ht="26.8" hidden="false" customHeight="false" outlineLevel="0" collapsed="false">
      <c r="A417" s="57" t="n">
        <v>502.5</v>
      </c>
      <c r="B417" s="57" t="n">
        <v>374.3097</v>
      </c>
      <c r="C417" s="57" t="n">
        <v>11.672519</v>
      </c>
      <c r="D417" s="57" t="n">
        <v>502.5</v>
      </c>
      <c r="E417" s="57" t="n">
        <v>436.4651</v>
      </c>
      <c r="F417" s="57" t="n">
        <v>9.5389313</v>
      </c>
      <c r="G417" s="57" t="n">
        <v>502.5</v>
      </c>
      <c r="H417" s="57" t="n">
        <v>424.2388</v>
      </c>
      <c r="I417" s="57" t="n">
        <v>10.331407</v>
      </c>
      <c r="J417" s="57" t="n">
        <v>502.5</v>
      </c>
      <c r="K417" s="57" t="n">
        <v>367.2808</v>
      </c>
      <c r="L417" s="57" t="n">
        <v>7.0375136</v>
      </c>
      <c r="M417" s="57" t="n">
        <v>502.5</v>
      </c>
      <c r="N417" s="57" t="n">
        <v>443.5763</v>
      </c>
      <c r="O417" s="57" t="n">
        <v>9.3008724</v>
      </c>
      <c r="P417" s="57" t="n">
        <v>502.5</v>
      </c>
      <c r="Q417" s="57" t="n">
        <v>313.4052</v>
      </c>
      <c r="R417" s="57" t="n">
        <v>9.6613959</v>
      </c>
      <c r="S417" s="57" t="n">
        <v>502.5</v>
      </c>
      <c r="T417" s="57" t="n">
        <v>420.1102</v>
      </c>
      <c r="U417" s="57" t="n">
        <v>10.474046</v>
      </c>
      <c r="V417" s="57" t="n">
        <v>502.5</v>
      </c>
      <c r="W417" s="57" t="n">
        <v>389.7429</v>
      </c>
      <c r="X417" s="57" t="n">
        <v>10.416685</v>
      </c>
      <c r="Y417" s="57" t="n">
        <v>502.5</v>
      </c>
      <c r="Z417" s="57" t="n">
        <v>400.5412</v>
      </c>
      <c r="AA417" s="57" t="n">
        <v>9.9355507</v>
      </c>
      <c r="AB417" s="57" t="n">
        <v>502.5</v>
      </c>
      <c r="AC417" s="57" t="n">
        <v>370.4307</v>
      </c>
      <c r="AD417" s="57" t="n">
        <v>9.4756816</v>
      </c>
      <c r="AE417" s="57" t="n">
        <v>502.5</v>
      </c>
      <c r="AF417" s="57" t="n">
        <v>340.5177</v>
      </c>
      <c r="AG417" s="57" t="n">
        <v>9.7966194</v>
      </c>
      <c r="AH417" s="57" t="n">
        <v>502.5</v>
      </c>
      <c r="AI417" s="57" t="n">
        <v>407.3987</v>
      </c>
      <c r="AJ417" s="57" t="n">
        <v>9.5184297</v>
      </c>
      <c r="AK417" s="57" t="n">
        <v>502.5</v>
      </c>
      <c r="AL417" s="57" t="n">
        <v>369.783</v>
      </c>
      <c r="AM417" s="57" t="n">
        <v>9.4947655</v>
      </c>
      <c r="AN417" s="57" t="n">
        <v>502.5</v>
      </c>
      <c r="AO417" s="57" t="n">
        <v>368.2963</v>
      </c>
      <c r="AP417" s="57" t="n">
        <v>10.803708</v>
      </c>
      <c r="AQ417" s="57" t="n">
        <v>502.5</v>
      </c>
      <c r="AR417" s="57" t="n">
        <v>324.8669</v>
      </c>
      <c r="AS417" s="57" t="n">
        <v>8.5651036</v>
      </c>
      <c r="AT417" s="57" t="n">
        <v>502.5</v>
      </c>
      <c r="AU417" s="57" t="n">
        <v>392.4908</v>
      </c>
      <c r="AV417" s="57" t="n">
        <v>8.3726281</v>
      </c>
      <c r="AW417" s="57" t="n">
        <v>502.5</v>
      </c>
      <c r="AX417" s="57" t="n">
        <v>335.4635</v>
      </c>
      <c r="AY417" s="57" t="n">
        <v>11.216467</v>
      </c>
      <c r="AZ417" s="57" t="n">
        <v>502.5</v>
      </c>
      <c r="BA417" s="57" t="n">
        <v>387.7461</v>
      </c>
      <c r="BB417" s="57" t="n">
        <v>10.857797</v>
      </c>
      <c r="BC417" s="57" t="n">
        <v>502.5</v>
      </c>
      <c r="BD417" s="57" t="n">
        <v>447.0162</v>
      </c>
      <c r="BE417" s="57" t="n">
        <v>9.5543075</v>
      </c>
      <c r="BF417" s="57" t="n">
        <v>502.5</v>
      </c>
      <c r="BG417" s="57" t="n">
        <v>365.5496</v>
      </c>
      <c r="BH417" s="57" t="n">
        <v>9.8583424</v>
      </c>
      <c r="BI417" s="57" t="n">
        <v>502.5</v>
      </c>
      <c r="BJ417" s="57" t="n">
        <v>299.9765</v>
      </c>
      <c r="BK417" s="57" t="n">
        <v>7.7673937</v>
      </c>
      <c r="BL417" s="57" t="n">
        <v>502.5</v>
      </c>
      <c r="BM417" s="57" t="n">
        <v>459.6868</v>
      </c>
      <c r="BN417" s="57" t="n">
        <v>9.7065431</v>
      </c>
      <c r="BO417" s="57" t="n">
        <v>502.5</v>
      </c>
      <c r="BP417" s="57" t="n">
        <v>441.1732</v>
      </c>
      <c r="BQ417" s="57" t="n">
        <v>9.7854962</v>
      </c>
      <c r="BR417" s="57" t="n">
        <v>502.5</v>
      </c>
      <c r="BS417" s="57" t="n">
        <v>493.1987</v>
      </c>
      <c r="BT417" s="57" t="n">
        <v>6.6145038</v>
      </c>
      <c r="BU417" s="57" t="n">
        <v>502.5</v>
      </c>
      <c r="BV417" s="57" t="n">
        <v>376.1633</v>
      </c>
      <c r="BW417" s="57" t="n">
        <v>8.3916031</v>
      </c>
      <c r="BX417" s="57" t="n">
        <v>502.5</v>
      </c>
      <c r="BY417" s="57" t="n">
        <v>316.7141</v>
      </c>
      <c r="BZ417" s="57" t="n">
        <v>11.767285</v>
      </c>
      <c r="CA417" s="57" t="n">
        <v>502.5</v>
      </c>
      <c r="CB417" s="57" t="n">
        <v>413.0415</v>
      </c>
      <c r="CC417" s="57" t="n">
        <v>9.8061069</v>
      </c>
      <c r="CD417" s="57" t="n">
        <v>502.5</v>
      </c>
      <c r="CE417" s="57" t="n">
        <v>555.3639</v>
      </c>
      <c r="CF417" s="57" t="n">
        <v>7.0718648</v>
      </c>
      <c r="CG417" s="57"/>
      <c r="CH417" s="65" t="n">
        <f aca="false">AH417</f>
        <v>502.5</v>
      </c>
      <c r="CI417" s="66" t="n">
        <f aca="false">AVERAGE(B417,E417,H417,K417,N417,Q417,T417,W417,Z417,AC417,AF417,AI417,AL417,AO417,AR417,AU417,AX417,BA417,BD417,BG417,BJ417,BM417,BP417,BS417,BV417,BY417,CB417,CE417)</f>
        <v>394.090989285714</v>
      </c>
      <c r="CJ417" s="67" t="n">
        <f aca="false">AVERAGE(C417,F417,I417,L417,O417,R417,U417,X417,AA417,AD417,AG417,AJ417,AM417,AP417,AS417,AV417,AY417,BB417,BE417,BH417,BK417,BN417,BQ417,BT417,BW417,BZ417,CC417,CF417)</f>
        <v>9.52834168928572</v>
      </c>
      <c r="CK417" s="66" t="n">
        <f aca="false">STDEV(B417,E417,H417,K417,N417,Q417,T417,W417,Z417,AC417,AF417,AI417,AL417,AO417,AR417,AU417,AX417,BA417,BD417,BG417,BJ417,BM417,BP417,BS417,BV417,BY417,CB417,CE417)</f>
        <v>57.1346796163976</v>
      </c>
      <c r="CL417" s="67" t="n">
        <f aca="false">STDEV(C417,F417,I417,L417,O417,R417,U417,X417,AA417,AD417,AG417,AJ417,AM417,AP417,AS417,AV417,AY417,BB417,BE417,BH417,BK417,BN417,BQ417,BT417,BW417,BZ417,CC417,CF417)</f>
        <v>1.30758605821474</v>
      </c>
    </row>
    <row r="418" customFormat="false" ht="26.8" hidden="false" customHeight="false" outlineLevel="0" collapsed="false">
      <c r="A418" s="57" t="n">
        <v>503.75</v>
      </c>
      <c r="B418" s="57" t="n">
        <v>377.9719</v>
      </c>
      <c r="C418" s="57" t="n">
        <v>11.787677</v>
      </c>
      <c r="D418" s="57" t="n">
        <v>503.75</v>
      </c>
      <c r="E418" s="57" t="n">
        <v>424.4919</v>
      </c>
      <c r="F418" s="57" t="n">
        <v>9.4408942</v>
      </c>
      <c r="G418" s="57" t="n">
        <v>503.75</v>
      </c>
      <c r="H418" s="57" t="n">
        <v>403.8709</v>
      </c>
      <c r="I418" s="57" t="n">
        <v>9.67241</v>
      </c>
      <c r="J418" s="57" t="n">
        <v>503.75</v>
      </c>
      <c r="K418" s="57" t="n">
        <v>467.749</v>
      </c>
      <c r="L418" s="57" t="n">
        <v>7.0351145</v>
      </c>
      <c r="M418" s="57" t="n">
        <v>503.75</v>
      </c>
      <c r="N418" s="57" t="n">
        <v>452.6942</v>
      </c>
      <c r="O418" s="57" t="n">
        <v>10.027372</v>
      </c>
      <c r="P418" s="57" t="n">
        <v>503.75</v>
      </c>
      <c r="Q418" s="57" t="n">
        <v>331.5556</v>
      </c>
      <c r="R418" s="57" t="n">
        <v>11.036968</v>
      </c>
      <c r="S418" s="57" t="n">
        <v>503.75</v>
      </c>
      <c r="T418" s="57" t="n">
        <v>398.6521</v>
      </c>
      <c r="U418" s="57" t="n">
        <v>10.072628</v>
      </c>
      <c r="V418" s="57" t="n">
        <v>503.75</v>
      </c>
      <c r="W418" s="57" t="n">
        <v>391.2245</v>
      </c>
      <c r="X418" s="57" t="n">
        <v>10.178626</v>
      </c>
      <c r="Y418" s="57" t="n">
        <v>503.75</v>
      </c>
      <c r="Z418" s="57" t="n">
        <v>405.062</v>
      </c>
      <c r="AA418" s="57" t="n">
        <v>9.8964013</v>
      </c>
      <c r="AB418" s="57" t="n">
        <v>503.75</v>
      </c>
      <c r="AC418" s="57" t="n">
        <v>382.9855</v>
      </c>
      <c r="AD418" s="57" t="n">
        <v>9.6339149</v>
      </c>
      <c r="AE418" s="57" t="n">
        <v>503.75</v>
      </c>
      <c r="AF418" s="57" t="n">
        <v>339.594</v>
      </c>
      <c r="AG418" s="57" t="n">
        <v>9.8356598</v>
      </c>
      <c r="AH418" s="57" t="n">
        <v>503.75</v>
      </c>
      <c r="AI418" s="57" t="n">
        <v>430.8188</v>
      </c>
      <c r="AJ418" s="57" t="n">
        <v>9.570229</v>
      </c>
      <c r="AK418" s="57" t="n">
        <v>503.75</v>
      </c>
      <c r="AL418" s="57" t="n">
        <v>394.1654</v>
      </c>
      <c r="AM418" s="57" t="n">
        <v>10.395856</v>
      </c>
      <c r="AN418" s="57" t="n">
        <v>503.75</v>
      </c>
      <c r="AO418" s="57" t="n">
        <v>334.2803</v>
      </c>
      <c r="AP418" s="57" t="n">
        <v>9.093566</v>
      </c>
      <c r="AQ418" s="57" t="n">
        <v>503.75</v>
      </c>
      <c r="AR418" s="57" t="n">
        <v>388.3918</v>
      </c>
      <c r="AS418" s="57" t="n">
        <v>8.5142857</v>
      </c>
      <c r="AT418" s="57" t="n">
        <v>503.75</v>
      </c>
      <c r="AU418" s="57" t="n">
        <v>367.3598</v>
      </c>
      <c r="AV418" s="57" t="n">
        <v>7.7954198</v>
      </c>
      <c r="AW418" s="57" t="n">
        <v>503.75</v>
      </c>
      <c r="AX418" s="57" t="n">
        <v>330.7227</v>
      </c>
      <c r="AY418" s="57" t="n">
        <v>10.223882</v>
      </c>
      <c r="AZ418" s="57" t="n">
        <v>503.75</v>
      </c>
      <c r="BA418" s="57" t="n">
        <v>371.1636</v>
      </c>
      <c r="BB418" s="57" t="n">
        <v>10.422356</v>
      </c>
      <c r="BC418" s="57" t="n">
        <v>503.75</v>
      </c>
      <c r="BD418" s="57" t="n">
        <v>454.7256</v>
      </c>
      <c r="BE418" s="57" t="n">
        <v>9.512759</v>
      </c>
      <c r="BF418" s="57" t="n">
        <v>503.75</v>
      </c>
      <c r="BG418" s="57" t="n">
        <v>309.7309</v>
      </c>
      <c r="BH418" s="57" t="n">
        <v>8.919193</v>
      </c>
      <c r="BI418" s="57" t="n">
        <v>503.75</v>
      </c>
      <c r="BJ418" s="57" t="n">
        <v>289.9378</v>
      </c>
      <c r="BK418" s="57" t="n">
        <v>8.221374</v>
      </c>
      <c r="BL418" s="57" t="n">
        <v>503.75</v>
      </c>
      <c r="BM418" s="57" t="n">
        <v>444.8234</v>
      </c>
      <c r="BN418" s="57" t="n">
        <v>8.8028353</v>
      </c>
      <c r="BO418" s="57" t="n">
        <v>503.75</v>
      </c>
      <c r="BP418" s="57" t="n">
        <v>433.1787</v>
      </c>
      <c r="BQ418" s="57" t="n">
        <v>9.3761178</v>
      </c>
      <c r="BR418" s="57" t="n">
        <v>503.75</v>
      </c>
      <c r="BS418" s="57" t="n">
        <v>560.4073</v>
      </c>
      <c r="BT418" s="57" t="n">
        <v>6.6087241</v>
      </c>
      <c r="BU418" s="57" t="n">
        <v>503.75</v>
      </c>
      <c r="BV418" s="57" t="n">
        <v>326.4545</v>
      </c>
      <c r="BW418" s="57" t="n">
        <v>8.576663</v>
      </c>
      <c r="BX418" s="57" t="n">
        <v>503.75</v>
      </c>
      <c r="BY418" s="57" t="n">
        <v>307.3243</v>
      </c>
      <c r="BZ418" s="57" t="n">
        <v>9.4430752</v>
      </c>
      <c r="CA418" s="57" t="n">
        <v>503.75</v>
      </c>
      <c r="CB418" s="57" t="n">
        <v>397.5262</v>
      </c>
      <c r="CC418" s="57" t="n">
        <v>9.4604144</v>
      </c>
      <c r="CD418" s="57" t="n">
        <v>503.75</v>
      </c>
      <c r="CE418" s="57" t="n">
        <v>565.8018</v>
      </c>
      <c r="CF418" s="57" t="n">
        <v>7.1073064</v>
      </c>
      <c r="CG418" s="57"/>
      <c r="CH418" s="65" t="n">
        <f aca="false">AH418</f>
        <v>503.75</v>
      </c>
      <c r="CI418" s="66" t="n">
        <f aca="false">AVERAGE(B418,E418,H418,K418,N418,Q418,T418,W418,Z418,AC418,AF418,AI418,AL418,AO418,AR418,AU418,AX418,BA418,BD418,BG418,BJ418,BM418,BP418,BS418,BV418,BY418,CB418,CE418)</f>
        <v>395.809446428571</v>
      </c>
      <c r="CJ418" s="67" t="n">
        <f aca="false">AVERAGE(C418,F418,I418,L418,O418,R418,U418,X418,AA418,AD418,AG418,AJ418,AM418,AP418,AS418,AV418,AY418,BB418,BE418,BH418,BK418,BN418,BQ418,BT418,BW418,BZ418,CC418,CF418)</f>
        <v>9.30934722857143</v>
      </c>
      <c r="CK418" s="66" t="n">
        <f aca="false">STDEV(B418,E418,H418,K418,N418,Q418,T418,W418,Z418,AC418,AF418,AI418,AL418,AO418,AR418,AU418,AX418,BA418,BD418,BG418,BJ418,BM418,BP418,BS418,BV418,BY418,CB418,CE418)</f>
        <v>67.3377379583966</v>
      </c>
      <c r="CL418" s="67" t="n">
        <f aca="false">STDEV(C418,F418,I418,L418,O418,R418,U418,X418,AA418,AD418,AG418,AJ418,AM418,AP418,AS418,AV418,AY418,BB418,BE418,BH418,BK418,BN418,BQ418,BT418,BW418,BZ418,CC418,CF418)</f>
        <v>1.18135810652381</v>
      </c>
    </row>
    <row r="419" customFormat="false" ht="26.8" hidden="false" customHeight="false" outlineLevel="0" collapsed="false">
      <c r="A419" s="57" t="n">
        <v>505</v>
      </c>
      <c r="B419" s="57" t="n">
        <v>375.8631</v>
      </c>
      <c r="C419" s="57" t="n">
        <v>11.677099</v>
      </c>
      <c r="D419" s="57" t="n">
        <v>505</v>
      </c>
      <c r="E419" s="57" t="n">
        <v>417.2674</v>
      </c>
      <c r="F419" s="57" t="n">
        <v>9.8093784</v>
      </c>
      <c r="G419" s="57" t="n">
        <v>505</v>
      </c>
      <c r="H419" s="57" t="n">
        <v>394.8812</v>
      </c>
      <c r="I419" s="57" t="n">
        <v>9.8107961</v>
      </c>
      <c r="J419" s="57" t="n">
        <v>505</v>
      </c>
      <c r="K419" s="57" t="n">
        <v>512.9862</v>
      </c>
      <c r="L419" s="57" t="n">
        <v>6.5610687</v>
      </c>
      <c r="M419" s="57" t="n">
        <v>505</v>
      </c>
      <c r="N419" s="57" t="n">
        <v>449.5491</v>
      </c>
      <c r="O419" s="57" t="n">
        <v>10.036096</v>
      </c>
      <c r="P419" s="57" t="n">
        <v>505</v>
      </c>
      <c r="Q419" s="57" t="n">
        <v>358.5205</v>
      </c>
      <c r="R419" s="57" t="n">
        <v>11.891058</v>
      </c>
      <c r="S419" s="57" t="n">
        <v>505</v>
      </c>
      <c r="T419" s="57" t="n">
        <v>397.1514</v>
      </c>
      <c r="U419" s="57" t="n">
        <v>10.646238</v>
      </c>
      <c r="V419" s="57" t="n">
        <v>505</v>
      </c>
      <c r="W419" s="57" t="n">
        <v>384.7649</v>
      </c>
      <c r="X419" s="57" t="n">
        <v>10.062704</v>
      </c>
      <c r="Y419" s="57" t="n">
        <v>505</v>
      </c>
      <c r="Z419" s="57" t="n">
        <v>415.4342</v>
      </c>
      <c r="AA419" s="57" t="n">
        <v>10.256816</v>
      </c>
      <c r="AB419" s="57" t="n">
        <v>505</v>
      </c>
      <c r="AC419" s="57" t="n">
        <v>392.8232</v>
      </c>
      <c r="AD419" s="57" t="n">
        <v>10.177426</v>
      </c>
      <c r="AE419" s="57" t="n">
        <v>505</v>
      </c>
      <c r="AF419" s="57" t="n">
        <v>339.4982</v>
      </c>
      <c r="AG419" s="57" t="n">
        <v>10.16325</v>
      </c>
      <c r="AH419" s="57" t="n">
        <v>505</v>
      </c>
      <c r="AI419" s="57" t="n">
        <v>446.0261</v>
      </c>
      <c r="AJ419" s="57" t="n">
        <v>10.170447</v>
      </c>
      <c r="AK419" s="57" t="n">
        <v>505</v>
      </c>
      <c r="AL419" s="57" t="n">
        <v>389.6806</v>
      </c>
      <c r="AM419" s="57" t="n">
        <v>10.282007</v>
      </c>
      <c r="AN419" s="57" t="n">
        <v>505</v>
      </c>
      <c r="AO419" s="57" t="n">
        <v>334.4278</v>
      </c>
      <c r="AP419" s="57" t="n">
        <v>9.2474373</v>
      </c>
      <c r="AQ419" s="57" t="n">
        <v>505</v>
      </c>
      <c r="AR419" s="57" t="n">
        <v>414.2115</v>
      </c>
      <c r="AS419" s="57" t="n">
        <v>8.2673937</v>
      </c>
      <c r="AT419" s="57" t="n">
        <v>505</v>
      </c>
      <c r="AU419" s="57" t="n">
        <v>392.0445</v>
      </c>
      <c r="AV419" s="57" t="n">
        <v>8.3919302</v>
      </c>
      <c r="AW419" s="57" t="n">
        <v>505</v>
      </c>
      <c r="AX419" s="57" t="n">
        <v>332.547</v>
      </c>
      <c r="AY419" s="57" t="n">
        <v>10.162595</v>
      </c>
      <c r="AZ419" s="57" t="n">
        <v>505</v>
      </c>
      <c r="BA419" s="57" t="n">
        <v>373.3198</v>
      </c>
      <c r="BB419" s="57" t="n">
        <v>10.191167</v>
      </c>
      <c r="BC419" s="57" t="n">
        <v>505</v>
      </c>
      <c r="BD419" s="57" t="n">
        <v>461.1778</v>
      </c>
      <c r="BE419" s="57" t="n">
        <v>9.8239913</v>
      </c>
      <c r="BF419" s="57" t="n">
        <v>505</v>
      </c>
      <c r="BG419" s="57" t="n">
        <v>295.7401</v>
      </c>
      <c r="BH419" s="57" t="n">
        <v>10.266957</v>
      </c>
      <c r="BI419" s="57" t="n">
        <v>505</v>
      </c>
      <c r="BJ419" s="57" t="n">
        <v>277.5723</v>
      </c>
      <c r="BK419" s="57" t="n">
        <v>7.6431843</v>
      </c>
      <c r="BL419" s="57" t="n">
        <v>505</v>
      </c>
      <c r="BM419" s="57" t="n">
        <v>462.4371</v>
      </c>
      <c r="BN419" s="57" t="n">
        <v>8.4394766</v>
      </c>
      <c r="BO419" s="57" t="n">
        <v>505</v>
      </c>
      <c r="BP419" s="57" t="n">
        <v>433.5652</v>
      </c>
      <c r="BQ419" s="57" t="n">
        <v>9.8886587</v>
      </c>
      <c r="BR419" s="57" t="n">
        <v>505</v>
      </c>
      <c r="BS419" s="57" t="n">
        <v>548.3024</v>
      </c>
      <c r="BT419" s="57" t="n">
        <v>6.6687023</v>
      </c>
      <c r="BU419" s="57" t="n">
        <v>505</v>
      </c>
      <c r="BV419" s="57" t="n">
        <v>358.7835</v>
      </c>
      <c r="BW419" s="57" t="n">
        <v>10.849291</v>
      </c>
      <c r="BX419" s="57" t="n">
        <v>505</v>
      </c>
      <c r="BY419" s="57" t="n">
        <v>292.9205</v>
      </c>
      <c r="BZ419" s="57" t="n">
        <v>8.6462377</v>
      </c>
      <c r="CA419" s="57" t="n">
        <v>505</v>
      </c>
      <c r="CB419" s="57" t="n">
        <v>404.1219</v>
      </c>
      <c r="CC419" s="57" t="n">
        <v>10.068266</v>
      </c>
      <c r="CD419" s="57" t="n">
        <v>505</v>
      </c>
      <c r="CE419" s="57" t="n">
        <v>537.2804</v>
      </c>
      <c r="CF419" s="57" t="n">
        <v>7.0955289</v>
      </c>
      <c r="CG419" s="57"/>
      <c r="CH419" s="65" t="n">
        <f aca="false">AH419</f>
        <v>505</v>
      </c>
      <c r="CI419" s="66" t="n">
        <f aca="false">AVERAGE(B419,E419,H419,K419,N419,Q419,T419,W419,Z419,AC419,AF419,AI419,AL419,AO419,AR419,AU419,AX419,BA419,BD419,BG419,BJ419,BM419,BP419,BS419,BV419,BY419,CB419,CE419)</f>
        <v>399.746353571429</v>
      </c>
      <c r="CJ419" s="67" t="n">
        <f aca="false">AVERAGE(C419,F419,I419,L419,O419,R419,U419,X419,AA419,AD419,AG419,AJ419,AM419,AP419,AS419,AV419,AY419,BB419,BE419,BH419,BK419,BN419,BQ419,BT419,BW419,BZ419,CC419,CF419)</f>
        <v>9.54268575714285</v>
      </c>
      <c r="CK419" s="66" t="n">
        <f aca="false">STDEV(B419,E419,H419,K419,N419,Q419,T419,W419,Z419,AC419,AF419,AI419,AL419,AO419,AR419,AU419,AX419,BA419,BD419,BG419,BJ419,BM419,BP419,BS419,BV419,BY419,CB419,CE419)</f>
        <v>67.4225032121707</v>
      </c>
      <c r="CL419" s="67" t="n">
        <f aca="false">STDEV(C419,F419,I419,L419,O419,R419,U419,X419,AA419,AD419,AG419,AJ419,AM419,AP419,AS419,AV419,AY419,BB419,BE419,BH419,BK419,BN419,BQ419,BT419,BW419,BZ419,CC419,CF419)</f>
        <v>1.3540142902645</v>
      </c>
    </row>
    <row r="420" customFormat="false" ht="26.8" hidden="false" customHeight="false" outlineLevel="0" collapsed="false">
      <c r="A420" s="57" t="n">
        <v>506.25</v>
      </c>
      <c r="B420" s="57" t="n">
        <v>364.1676</v>
      </c>
      <c r="C420" s="57" t="n">
        <v>10.210469</v>
      </c>
      <c r="D420" s="57" t="n">
        <v>506.25</v>
      </c>
      <c r="E420" s="57" t="n">
        <v>428.9407</v>
      </c>
      <c r="F420" s="57" t="n">
        <v>10.998909</v>
      </c>
      <c r="G420" s="57" t="n">
        <v>506.25</v>
      </c>
      <c r="H420" s="57" t="n">
        <v>411.9145</v>
      </c>
      <c r="I420" s="57" t="n">
        <v>10.322901</v>
      </c>
      <c r="J420" s="57" t="n">
        <v>506.25</v>
      </c>
      <c r="K420" s="57" t="n">
        <v>568.3056</v>
      </c>
      <c r="L420" s="57" t="n">
        <v>5.8515812</v>
      </c>
      <c r="M420" s="57" t="n">
        <v>506.25</v>
      </c>
      <c r="N420" s="57" t="n">
        <v>443.3748</v>
      </c>
      <c r="O420" s="57" t="n">
        <v>9.9503817</v>
      </c>
      <c r="P420" s="57" t="n">
        <v>506.25</v>
      </c>
      <c r="Q420" s="57" t="n">
        <v>337.8431</v>
      </c>
      <c r="R420" s="57" t="n">
        <v>9.8044711</v>
      </c>
      <c r="S420" s="57" t="n">
        <v>506.25</v>
      </c>
      <c r="T420" s="57" t="n">
        <v>385.163</v>
      </c>
      <c r="U420" s="57" t="n">
        <v>10.53566</v>
      </c>
      <c r="V420" s="57" t="n">
        <v>506.25</v>
      </c>
      <c r="W420" s="57" t="n">
        <v>383.0764</v>
      </c>
      <c r="X420" s="57" t="n">
        <v>10.0012</v>
      </c>
      <c r="Y420" s="57" t="n">
        <v>506.25</v>
      </c>
      <c r="Z420" s="57" t="n">
        <v>408.5677</v>
      </c>
      <c r="AA420" s="57" t="n">
        <v>9.7186478</v>
      </c>
      <c r="AB420" s="57" t="n">
        <v>506.25</v>
      </c>
      <c r="AC420" s="57" t="n">
        <v>386.5781</v>
      </c>
      <c r="AD420" s="57" t="n">
        <v>10.049182</v>
      </c>
      <c r="AE420" s="57" t="n">
        <v>506.25</v>
      </c>
      <c r="AF420" s="57" t="n">
        <v>330.2624</v>
      </c>
      <c r="AG420" s="57" t="n">
        <v>8.9705562</v>
      </c>
      <c r="AH420" s="57" t="n">
        <v>506.25</v>
      </c>
      <c r="AI420" s="57" t="n">
        <v>443.8535</v>
      </c>
      <c r="AJ420" s="57" t="n">
        <v>10.173391</v>
      </c>
      <c r="AK420" s="57" t="n">
        <v>506.25</v>
      </c>
      <c r="AL420" s="57" t="n">
        <v>364.3585</v>
      </c>
      <c r="AM420" s="57" t="n">
        <v>9.7364231</v>
      </c>
      <c r="AN420" s="57" t="n">
        <v>506.25</v>
      </c>
      <c r="AO420" s="57" t="n">
        <v>361.5408</v>
      </c>
      <c r="AP420" s="57" t="n">
        <v>10.44253</v>
      </c>
      <c r="AQ420" s="57" t="n">
        <v>506.25</v>
      </c>
      <c r="AR420" s="57" t="n">
        <v>439.8827</v>
      </c>
      <c r="AS420" s="57" t="n">
        <v>7.1393675</v>
      </c>
      <c r="AT420" s="57" t="n">
        <v>506.25</v>
      </c>
      <c r="AU420" s="57" t="n">
        <v>425.0642</v>
      </c>
      <c r="AV420" s="57" t="n">
        <v>9.157361</v>
      </c>
      <c r="AW420" s="57" t="n">
        <v>506.25</v>
      </c>
      <c r="AX420" s="57" t="n">
        <v>341.3412</v>
      </c>
      <c r="AY420" s="57" t="n">
        <v>11.10687</v>
      </c>
      <c r="AZ420" s="57" t="n">
        <v>506.25</v>
      </c>
      <c r="BA420" s="57" t="n">
        <v>389.3828</v>
      </c>
      <c r="BB420" s="57" t="n">
        <v>10.863577</v>
      </c>
      <c r="BC420" s="57" t="n">
        <v>506.25</v>
      </c>
      <c r="BD420" s="57" t="n">
        <v>461.2762</v>
      </c>
      <c r="BE420" s="57" t="n">
        <v>9.8140676</v>
      </c>
      <c r="BF420" s="57" t="n">
        <v>506.25</v>
      </c>
      <c r="BG420" s="57" t="n">
        <v>295.8419</v>
      </c>
      <c r="BH420" s="57" t="n">
        <v>12.44253</v>
      </c>
      <c r="BI420" s="57" t="n">
        <v>506.25</v>
      </c>
      <c r="BJ420" s="57" t="n">
        <v>287.8228</v>
      </c>
      <c r="BK420" s="57" t="n">
        <v>9.5742639</v>
      </c>
      <c r="BL420" s="57" t="n">
        <v>506.25</v>
      </c>
      <c r="BM420" s="57" t="n">
        <v>454.2083</v>
      </c>
      <c r="BN420" s="57" t="n">
        <v>8.3810251</v>
      </c>
      <c r="BO420" s="57" t="n">
        <v>506.25</v>
      </c>
      <c r="BP420" s="57" t="n">
        <v>432.2373</v>
      </c>
      <c r="BQ420" s="57" t="n">
        <v>9.9079607</v>
      </c>
      <c r="BR420" s="57" t="n">
        <v>506.25</v>
      </c>
      <c r="BS420" s="57" t="n">
        <v>554.3073</v>
      </c>
      <c r="BT420" s="57" t="n">
        <v>6.6561614</v>
      </c>
      <c r="BU420" s="57" t="n">
        <v>506.25</v>
      </c>
      <c r="BV420" s="57" t="n">
        <v>356.8442</v>
      </c>
      <c r="BW420" s="57" t="n">
        <v>10.570774</v>
      </c>
      <c r="BX420" s="57" t="n">
        <v>506.25</v>
      </c>
      <c r="BY420" s="57" t="n">
        <v>315.778</v>
      </c>
      <c r="BZ420" s="57" t="n">
        <v>11.335005</v>
      </c>
      <c r="CA420" s="57" t="n">
        <v>506.25</v>
      </c>
      <c r="CB420" s="57" t="n">
        <v>409.878</v>
      </c>
      <c r="CC420" s="57" t="n">
        <v>10.460851</v>
      </c>
      <c r="CD420" s="57" t="n">
        <v>506.25</v>
      </c>
      <c r="CE420" s="57" t="n">
        <v>534.7502</v>
      </c>
      <c r="CF420" s="57" t="n">
        <v>7.0905125</v>
      </c>
      <c r="CG420" s="57"/>
      <c r="CH420" s="65" t="n">
        <f aca="false">AH420</f>
        <v>506.25</v>
      </c>
      <c r="CI420" s="66" t="n">
        <f aca="false">AVERAGE(B420,E420,H420,K420,N420,Q420,T420,W420,Z420,AC420,AF420,AI420,AL420,AO420,AR420,AU420,AX420,BA420,BD420,BG420,BJ420,BM420,BP420,BS420,BV420,BY420,CB420,CE420)</f>
        <v>404.162921428571</v>
      </c>
      <c r="CJ420" s="67" t="n">
        <f aca="false">AVERAGE(C420,F420,I420,L420,O420,R420,U420,X420,AA420,AD420,AG420,AJ420,AM420,AP420,AS420,AV420,AY420,BB420,BE420,BH420,BK420,BN420,BQ420,BT420,BW420,BZ420,CC420,CF420)</f>
        <v>9.68809392142857</v>
      </c>
      <c r="CK420" s="66" t="n">
        <f aca="false">STDEV(B420,E420,H420,K420,N420,Q420,T420,W420,Z420,AC420,AF420,AI420,AL420,AO420,AR420,AU420,AX420,BA420,BD420,BG420,BJ420,BM420,BP420,BS420,BV420,BY420,CB420,CE420)</f>
        <v>70.4759412241346</v>
      </c>
      <c r="CL420" s="67" t="n">
        <f aca="false">STDEV(C420,F420,I420,L420,O420,R420,U420,X420,AA420,AD420,AG420,AJ420,AM420,AP420,AS420,AV420,AY420,BB420,BE420,BH420,BK420,BN420,BQ420,BT420,BW420,BZ420,CC420,CF420)</f>
        <v>1.47871801252271</v>
      </c>
    </row>
    <row r="421" customFormat="false" ht="26.8" hidden="false" customHeight="false" outlineLevel="0" collapsed="false">
      <c r="A421" s="57" t="n">
        <v>507.5</v>
      </c>
      <c r="B421" s="57" t="n">
        <v>378.8557</v>
      </c>
      <c r="C421" s="57" t="n">
        <v>10.700436</v>
      </c>
      <c r="D421" s="57" t="n">
        <v>507.5</v>
      </c>
      <c r="E421" s="57" t="n">
        <v>419.4197</v>
      </c>
      <c r="F421" s="57" t="n">
        <v>10.894547</v>
      </c>
      <c r="G421" s="57" t="n">
        <v>507.5</v>
      </c>
      <c r="H421" s="57" t="n">
        <v>418.2781</v>
      </c>
      <c r="I421" s="57" t="n">
        <v>9.6225736</v>
      </c>
      <c r="J421" s="57" t="n">
        <v>507.5</v>
      </c>
      <c r="K421" s="57" t="n">
        <v>601.3239</v>
      </c>
      <c r="L421" s="57" t="n">
        <v>5.6924755</v>
      </c>
      <c r="M421" s="57" t="n">
        <v>507.5</v>
      </c>
      <c r="N421" s="57" t="n">
        <v>444.007</v>
      </c>
      <c r="O421" s="57" t="n">
        <v>9.8539804</v>
      </c>
      <c r="P421" s="57" t="n">
        <v>507.5</v>
      </c>
      <c r="Q421" s="57" t="n">
        <v>325.3717</v>
      </c>
      <c r="R421" s="57" t="n">
        <v>9.251036</v>
      </c>
      <c r="S421" s="57" t="n">
        <v>507.5</v>
      </c>
      <c r="T421" s="57" t="n">
        <v>386.819</v>
      </c>
      <c r="U421" s="57" t="n">
        <v>10.545365</v>
      </c>
      <c r="V421" s="57" t="n">
        <v>507.5</v>
      </c>
      <c r="W421" s="57" t="n">
        <v>392.7368</v>
      </c>
      <c r="X421" s="57" t="n">
        <v>10.269029</v>
      </c>
      <c r="Y421" s="57" t="n">
        <v>507.5</v>
      </c>
      <c r="Z421" s="57" t="n">
        <v>407.7903</v>
      </c>
      <c r="AA421" s="57" t="n">
        <v>9.7881134</v>
      </c>
      <c r="AB421" s="57" t="n">
        <v>507.5</v>
      </c>
      <c r="AC421" s="57" t="n">
        <v>392.7028</v>
      </c>
      <c r="AD421" s="57" t="n">
        <v>9.8496183</v>
      </c>
      <c r="AE421" s="57" t="n">
        <v>507.5</v>
      </c>
      <c r="AF421" s="57" t="n">
        <v>348.5536</v>
      </c>
      <c r="AG421" s="57" t="n">
        <v>8.6381679</v>
      </c>
      <c r="AH421" s="57" t="n">
        <v>507.5</v>
      </c>
      <c r="AI421" s="57" t="n">
        <v>439.2249</v>
      </c>
      <c r="AJ421" s="57" t="n">
        <v>9.2109051</v>
      </c>
      <c r="AK421" s="57" t="n">
        <v>507.5</v>
      </c>
      <c r="AL421" s="57" t="n">
        <v>372.8869</v>
      </c>
      <c r="AM421" s="57" t="n">
        <v>10.548855</v>
      </c>
      <c r="AN421" s="57" t="n">
        <v>507.5</v>
      </c>
      <c r="AO421" s="57" t="n">
        <v>348.4764</v>
      </c>
      <c r="AP421" s="57" t="n">
        <v>9.5660851</v>
      </c>
      <c r="AQ421" s="57" t="n">
        <v>507.5</v>
      </c>
      <c r="AR421" s="57" t="n">
        <v>519.8641</v>
      </c>
      <c r="AS421" s="57" t="n">
        <v>7.1073064</v>
      </c>
      <c r="AT421" s="57" t="n">
        <v>507.5</v>
      </c>
      <c r="AU421" s="57" t="n">
        <v>402.5904</v>
      </c>
      <c r="AV421" s="57" t="n">
        <v>8.9029444</v>
      </c>
      <c r="AW421" s="57" t="n">
        <v>507.5</v>
      </c>
      <c r="AX421" s="57" t="n">
        <v>333.0038</v>
      </c>
      <c r="AY421" s="57" t="n">
        <v>9.6044711</v>
      </c>
      <c r="AZ421" s="57" t="n">
        <v>507.5</v>
      </c>
      <c r="BA421" s="57" t="n">
        <v>366.999</v>
      </c>
      <c r="BB421" s="57" t="n">
        <v>9.1563795</v>
      </c>
      <c r="BC421" s="57" t="n">
        <v>507.5</v>
      </c>
      <c r="BD421" s="57" t="n">
        <v>470.4454</v>
      </c>
      <c r="BE421" s="57" t="n">
        <v>9.6551799</v>
      </c>
      <c r="BF421" s="57" t="n">
        <v>507.5</v>
      </c>
      <c r="BG421" s="57" t="n">
        <v>290.7933</v>
      </c>
      <c r="BH421" s="57" t="n">
        <v>12.15747</v>
      </c>
      <c r="BI421" s="57" t="n">
        <v>507.5</v>
      </c>
      <c r="BJ421" s="57" t="n">
        <v>293.3406</v>
      </c>
      <c r="BK421" s="57" t="n">
        <v>10.114177</v>
      </c>
      <c r="BL421" s="57" t="n">
        <v>507.5</v>
      </c>
      <c r="BM421" s="57" t="n">
        <v>453.876</v>
      </c>
      <c r="BN421" s="57" t="n">
        <v>8.7287895</v>
      </c>
      <c r="BO421" s="57" t="n">
        <v>507.5</v>
      </c>
      <c r="BP421" s="57" t="n">
        <v>426.2804</v>
      </c>
      <c r="BQ421" s="57" t="n">
        <v>9.4555071</v>
      </c>
      <c r="BR421" s="57" t="n">
        <v>507.5</v>
      </c>
      <c r="BS421" s="57" t="n">
        <v>532.01</v>
      </c>
      <c r="BT421" s="57" t="n">
        <v>6.7137405</v>
      </c>
      <c r="BU421" s="57" t="n">
        <v>507.5</v>
      </c>
      <c r="BV421" s="57" t="n">
        <v>341.3654</v>
      </c>
      <c r="BW421" s="57" t="n">
        <v>10.488877</v>
      </c>
      <c r="BX421" s="57" t="n">
        <v>507.5</v>
      </c>
      <c r="BY421" s="57" t="n">
        <v>332.9101</v>
      </c>
      <c r="BZ421" s="57" t="n">
        <v>12.792694</v>
      </c>
      <c r="CA421" s="57" t="n">
        <v>507.5</v>
      </c>
      <c r="CB421" s="57" t="n">
        <v>396.9977</v>
      </c>
      <c r="CC421" s="57" t="n">
        <v>10.156489</v>
      </c>
      <c r="CD421" s="57" t="n">
        <v>507.5</v>
      </c>
      <c r="CE421" s="57" t="n">
        <v>555.6494</v>
      </c>
      <c r="CF421" s="57" t="n">
        <v>6.9543075</v>
      </c>
      <c r="CG421" s="57"/>
      <c r="CH421" s="65" t="n">
        <f aca="false">AH421</f>
        <v>507.5</v>
      </c>
      <c r="CI421" s="66" t="n">
        <f aca="false">AVERAGE(B421,E421,H421,K421,N421,Q421,T421,W421,Z421,AC421,AF421,AI421,AL421,AO421,AR421,AU421,AX421,BA421,BD421,BG421,BJ421,BM421,BP421,BS421,BV421,BY421,CB421,CE421)</f>
        <v>406.877585714286</v>
      </c>
      <c r="CJ421" s="67" t="n">
        <f aca="false">AVERAGE(C421,F421,I421,L421,O421,R421,U421,X421,AA421,AD421,AG421,AJ421,AM421,AP421,AS421,AV421,AY421,BB421,BE421,BH421,BK421,BN421,BQ421,BT421,BW421,BZ421,CC421,CF421)</f>
        <v>9.51498286428572</v>
      </c>
      <c r="CK421" s="66" t="n">
        <f aca="false">STDEV(B421,E421,H421,K421,N421,Q421,T421,W421,Z421,AC421,AF421,AI421,AL421,AO421,AR421,AU421,AX421,BA421,BD421,BG421,BJ421,BM421,BP421,BS421,BV421,BY421,CB421,CE421)</f>
        <v>76.3030093039378</v>
      </c>
      <c r="CL421" s="67" t="n">
        <f aca="false">STDEV(C421,F421,I421,L421,O421,R421,U421,X421,AA421,AD421,AG421,AJ421,AM421,AP421,AS421,AV421,AY421,BB421,BE421,BH421,BK421,BN421,BQ421,BT421,BW421,BZ421,CC421,CF421)</f>
        <v>1.52345149230935</v>
      </c>
    </row>
    <row r="422" customFormat="false" ht="26.8" hidden="false" customHeight="false" outlineLevel="0" collapsed="false">
      <c r="A422" s="57" t="n">
        <v>508.75</v>
      </c>
      <c r="B422" s="57" t="n">
        <v>388.5439</v>
      </c>
      <c r="C422" s="57" t="n">
        <v>11.615158</v>
      </c>
      <c r="D422" s="57" t="n">
        <v>508.75</v>
      </c>
      <c r="E422" s="57" t="n">
        <v>406.2861</v>
      </c>
      <c r="F422" s="57" t="n">
        <v>10.417666</v>
      </c>
      <c r="G422" s="57" t="n">
        <v>508.75</v>
      </c>
      <c r="H422" s="57" t="n">
        <v>440.266</v>
      </c>
      <c r="I422" s="57" t="n">
        <v>10.001636</v>
      </c>
      <c r="J422" s="57" t="n">
        <v>508.75</v>
      </c>
      <c r="K422" s="57" t="n">
        <v>601.8961</v>
      </c>
      <c r="L422" s="57" t="n">
        <v>5.7646674</v>
      </c>
      <c r="M422" s="57" t="n">
        <v>508.75</v>
      </c>
      <c r="N422" s="57" t="n">
        <v>454.4735</v>
      </c>
      <c r="O422" s="57" t="n">
        <v>9.6514722</v>
      </c>
      <c r="P422" s="57" t="n">
        <v>508.75</v>
      </c>
      <c r="Q422" s="57" t="n">
        <v>355.9999</v>
      </c>
      <c r="R422" s="57" t="n">
        <v>10.61145</v>
      </c>
      <c r="S422" s="57" t="n">
        <v>508.75</v>
      </c>
      <c r="T422" s="57" t="n">
        <v>398.2336</v>
      </c>
      <c r="U422" s="57" t="n">
        <v>10.373391</v>
      </c>
      <c r="V422" s="57" t="n">
        <v>508.75</v>
      </c>
      <c r="W422" s="57" t="n">
        <v>399.0899</v>
      </c>
      <c r="X422" s="57" t="n">
        <v>9.9690294</v>
      </c>
      <c r="Y422" s="57" t="n">
        <v>508.75</v>
      </c>
      <c r="Z422" s="57" t="n">
        <v>419.4441</v>
      </c>
      <c r="AA422" s="57" t="n">
        <v>10.789422</v>
      </c>
      <c r="AB422" s="57" t="n">
        <v>508.75</v>
      </c>
      <c r="AC422" s="57" t="n">
        <v>415.5868</v>
      </c>
      <c r="AD422" s="57" t="n">
        <v>10.142312</v>
      </c>
      <c r="AE422" s="57" t="n">
        <v>508.75</v>
      </c>
      <c r="AF422" s="57" t="n">
        <v>354.733</v>
      </c>
      <c r="AG422" s="57" t="n">
        <v>8.5418757</v>
      </c>
      <c r="AH422" s="57" t="n">
        <v>508.75</v>
      </c>
      <c r="AI422" s="57" t="n">
        <v>438.7336</v>
      </c>
      <c r="AJ422" s="57" t="n">
        <v>9.0606325</v>
      </c>
      <c r="AK422" s="57" t="n">
        <v>508.75</v>
      </c>
      <c r="AL422" s="57" t="n">
        <v>382.2164</v>
      </c>
      <c r="AM422" s="57" t="n">
        <v>11.422465</v>
      </c>
      <c r="AN422" s="57" t="n">
        <v>508.75</v>
      </c>
      <c r="AO422" s="57" t="n">
        <v>342.4067</v>
      </c>
      <c r="AP422" s="57" t="n">
        <v>9.9022901</v>
      </c>
      <c r="AQ422" s="57" t="n">
        <v>508.75</v>
      </c>
      <c r="AR422" s="57" t="n">
        <v>473.1217</v>
      </c>
      <c r="AS422" s="57" t="n">
        <v>7.2388222</v>
      </c>
      <c r="AT422" s="57" t="n">
        <v>508.75</v>
      </c>
      <c r="AU422" s="57" t="n">
        <v>396.9953</v>
      </c>
      <c r="AV422" s="57" t="n">
        <v>8.8181025</v>
      </c>
      <c r="AW422" s="57" t="n">
        <v>508.75</v>
      </c>
      <c r="AX422" s="57" t="n">
        <v>346.3643</v>
      </c>
      <c r="AY422" s="57" t="n">
        <v>9.7145038</v>
      </c>
      <c r="AZ422" s="57" t="n">
        <v>508.75</v>
      </c>
      <c r="BA422" s="57" t="n">
        <v>367.7785</v>
      </c>
      <c r="BB422" s="57" t="n">
        <v>7.7470011</v>
      </c>
      <c r="BC422" s="57" t="n">
        <v>508.75</v>
      </c>
      <c r="BD422" s="57" t="n">
        <v>456.5288</v>
      </c>
      <c r="BE422" s="57" t="n">
        <v>9.3113413</v>
      </c>
      <c r="BF422" s="57" t="n">
        <v>508.75</v>
      </c>
      <c r="BG422" s="57" t="n">
        <v>281.5454</v>
      </c>
      <c r="BH422" s="57" t="n">
        <v>11.371756</v>
      </c>
      <c r="BI422" s="57" t="n">
        <v>508.75</v>
      </c>
      <c r="BJ422" s="57" t="n">
        <v>294.3679</v>
      </c>
      <c r="BK422" s="57" t="n">
        <v>9.161614</v>
      </c>
      <c r="BL422" s="57" t="n">
        <v>508.75</v>
      </c>
      <c r="BM422" s="57" t="n">
        <v>423.2023</v>
      </c>
      <c r="BN422" s="57" t="n">
        <v>8.5029444</v>
      </c>
      <c r="BO422" s="57" t="n">
        <v>508.75</v>
      </c>
      <c r="BP422" s="57" t="n">
        <v>415.8602</v>
      </c>
      <c r="BQ422" s="57" t="n">
        <v>9.4248637</v>
      </c>
      <c r="BR422" s="57" t="n">
        <v>508.75</v>
      </c>
      <c r="BS422" s="57" t="n">
        <v>449.7455</v>
      </c>
      <c r="BT422" s="57" t="n">
        <v>7.0944384</v>
      </c>
      <c r="BU422" s="57" t="n">
        <v>508.75</v>
      </c>
      <c r="BV422" s="57" t="n">
        <v>323.9195</v>
      </c>
      <c r="BW422" s="57" t="n">
        <v>10.452017</v>
      </c>
      <c r="BX422" s="57" t="n">
        <v>508.75</v>
      </c>
      <c r="BY422" s="57" t="n">
        <v>332.0304</v>
      </c>
      <c r="BZ422" s="57" t="n">
        <v>11.56325</v>
      </c>
      <c r="CA422" s="57" t="n">
        <v>508.75</v>
      </c>
      <c r="CB422" s="57" t="n">
        <v>373.9496</v>
      </c>
      <c r="CC422" s="57" t="n">
        <v>9.5628135</v>
      </c>
      <c r="CD422" s="57" t="n">
        <v>508.75</v>
      </c>
      <c r="CE422" s="57" t="n">
        <v>568.2162</v>
      </c>
      <c r="CF422" s="57" t="n">
        <v>6.7410033</v>
      </c>
      <c r="CG422" s="57"/>
      <c r="CH422" s="65" t="n">
        <f aca="false">AH422</f>
        <v>508.75</v>
      </c>
      <c r="CI422" s="66" t="n">
        <f aca="false">AVERAGE(B422,E422,H422,K422,N422,Q422,T422,W422,Z422,AC422,AF422,AI422,AL422,AO422,AR422,AU422,AX422,BA422,BD422,BG422,BJ422,BM422,BP422,BS422,BV422,BY422,CB422,CE422)</f>
        <v>403.626257142857</v>
      </c>
      <c r="CJ422" s="67" t="n">
        <f aca="false">AVERAGE(C422,F422,I422,L422,O422,R422,U422,X422,AA422,AD422,AG422,AJ422,AM422,AP422,AS422,AV422,AY422,BB422,BE422,BH422,BK422,BN422,BQ422,BT422,BW422,BZ422,CC422,CF422)</f>
        <v>9.46314066071428</v>
      </c>
      <c r="CK422" s="66" t="n">
        <f aca="false">STDEV(B422,E422,H422,K422,N422,Q422,T422,W422,Z422,AC422,AF422,AI422,AL422,AO422,AR422,AU422,AX422,BA422,BD422,BG422,BJ422,BM422,BP422,BS422,BV422,BY422,CB422,CE422)</f>
        <v>70.7632519636686</v>
      </c>
      <c r="CL422" s="67" t="n">
        <f aca="false">STDEV(C422,F422,I422,L422,O422,R422,U422,X422,AA422,AD422,AG422,AJ422,AM422,AP422,AS422,AV422,AY422,BB422,BE422,BH422,BK422,BN422,BQ422,BT422,BW422,BZ422,CC422,CF422)</f>
        <v>1.49918047687519</v>
      </c>
    </row>
    <row r="423" customFormat="false" ht="26.8" hidden="false" customHeight="false" outlineLevel="0" collapsed="false">
      <c r="A423" s="57" t="n">
        <v>510</v>
      </c>
      <c r="B423" s="57" t="n">
        <v>387.7875</v>
      </c>
      <c r="C423" s="57" t="n">
        <v>11.271429</v>
      </c>
      <c r="D423" s="57" t="n">
        <v>510</v>
      </c>
      <c r="E423" s="57" t="n">
        <v>403.973</v>
      </c>
      <c r="F423" s="57" t="n">
        <v>10.676663</v>
      </c>
      <c r="G423" s="57" t="n">
        <v>510</v>
      </c>
      <c r="H423" s="57" t="n">
        <v>385.06</v>
      </c>
      <c r="I423" s="57" t="n">
        <v>9.0655398</v>
      </c>
      <c r="J423" s="57" t="n">
        <v>510</v>
      </c>
      <c r="K423" s="57" t="n">
        <v>593.0555</v>
      </c>
      <c r="L423" s="57" t="n">
        <v>5.8100327</v>
      </c>
      <c r="M423" s="57" t="n">
        <v>510</v>
      </c>
      <c r="N423" s="57" t="n">
        <v>465.3714</v>
      </c>
      <c r="O423" s="57" t="n">
        <v>9.6162486</v>
      </c>
      <c r="P423" s="57" t="n">
        <v>510</v>
      </c>
      <c r="Q423" s="57" t="n">
        <v>370.2314</v>
      </c>
      <c r="R423" s="57" t="n">
        <v>11.414831</v>
      </c>
      <c r="S423" s="57" t="n">
        <v>510</v>
      </c>
      <c r="T423" s="57" t="n">
        <v>391.8024</v>
      </c>
      <c r="U423" s="57" t="n">
        <v>9.9715376</v>
      </c>
      <c r="V423" s="57" t="n">
        <v>510</v>
      </c>
      <c r="W423" s="57" t="n">
        <v>416.1038</v>
      </c>
      <c r="X423" s="57" t="n">
        <v>10.40807</v>
      </c>
      <c r="Y423" s="57" t="n">
        <v>510</v>
      </c>
      <c r="Z423" s="57" t="n">
        <v>414.3947</v>
      </c>
      <c r="AA423" s="57" t="n">
        <v>10.541003</v>
      </c>
      <c r="AB423" s="57" t="n">
        <v>510</v>
      </c>
      <c r="AC423" s="57" t="n">
        <v>397.9279</v>
      </c>
      <c r="AD423" s="57" t="n">
        <v>9.4526718</v>
      </c>
      <c r="AE423" s="57" t="n">
        <v>510</v>
      </c>
      <c r="AF423" s="57" t="n">
        <v>371.5488</v>
      </c>
      <c r="AG423" s="57" t="n">
        <v>8.1015267</v>
      </c>
      <c r="AH423" s="57" t="n">
        <v>510</v>
      </c>
      <c r="AI423" s="57" t="n">
        <v>446.9808</v>
      </c>
      <c r="AJ423" s="57" t="n">
        <v>9.797819</v>
      </c>
      <c r="AK423" s="57" t="n">
        <v>510</v>
      </c>
      <c r="AL423" s="57" t="n">
        <v>368.3237</v>
      </c>
      <c r="AM423" s="57" t="n">
        <v>10.785714</v>
      </c>
      <c r="AN423" s="57" t="n">
        <v>510</v>
      </c>
      <c r="AO423" s="57" t="n">
        <v>334.7303</v>
      </c>
      <c r="AP423" s="57" t="n">
        <v>9.8201745</v>
      </c>
      <c r="AQ423" s="57" t="n">
        <v>510</v>
      </c>
      <c r="AR423" s="57" t="n">
        <v>465.1193</v>
      </c>
      <c r="AS423" s="57" t="n">
        <v>7.8400218</v>
      </c>
      <c r="AT423" s="57" t="n">
        <v>510</v>
      </c>
      <c r="AU423" s="57" t="n">
        <v>392.0646</v>
      </c>
      <c r="AV423" s="57" t="n">
        <v>8.7968375</v>
      </c>
      <c r="AW423" s="57" t="n">
        <v>510</v>
      </c>
      <c r="AX423" s="57" t="n">
        <v>377.7744</v>
      </c>
      <c r="AY423" s="57" t="n">
        <v>10.646674</v>
      </c>
      <c r="AZ423" s="57" t="n">
        <v>510</v>
      </c>
      <c r="BA423" s="57" t="n">
        <v>429.663</v>
      </c>
      <c r="BB423" s="57" t="n">
        <v>7.3752454</v>
      </c>
      <c r="BC423" s="57" t="n">
        <v>510</v>
      </c>
      <c r="BD423" s="57" t="n">
        <v>452.3821</v>
      </c>
      <c r="BE423" s="57" t="n">
        <v>9.663904</v>
      </c>
      <c r="BF423" s="57" t="n">
        <v>510</v>
      </c>
      <c r="BG423" s="57" t="n">
        <v>279.5781</v>
      </c>
      <c r="BH423" s="57" t="n">
        <v>8.6285714</v>
      </c>
      <c r="BI423" s="57" t="n">
        <v>510</v>
      </c>
      <c r="BJ423" s="57" t="n">
        <v>301.045</v>
      </c>
      <c r="BK423" s="57" t="n">
        <v>9.3546347</v>
      </c>
      <c r="BL423" s="57" t="n">
        <v>510</v>
      </c>
      <c r="BM423" s="57" t="n">
        <v>397.2159</v>
      </c>
      <c r="BN423" s="57" t="n">
        <v>8.927699</v>
      </c>
      <c r="BO423" s="57" t="n">
        <v>510</v>
      </c>
      <c r="BP423" s="57" t="n">
        <v>392.9475</v>
      </c>
      <c r="BQ423" s="57" t="n">
        <v>9.7928026</v>
      </c>
      <c r="BR423" s="57" t="n">
        <v>510</v>
      </c>
      <c r="BS423" s="57" t="n">
        <v>441.4492</v>
      </c>
      <c r="BT423" s="57" t="n">
        <v>8.121374</v>
      </c>
      <c r="BU423" s="57" t="n">
        <v>510</v>
      </c>
      <c r="BV423" s="57" t="n">
        <v>327.9485</v>
      </c>
      <c r="BW423" s="57" t="n">
        <v>9.8031625</v>
      </c>
      <c r="BX423" s="57" t="n">
        <v>510</v>
      </c>
      <c r="BY423" s="57" t="n">
        <v>341.8449</v>
      </c>
      <c r="BZ423" s="57" t="n">
        <v>10.876663</v>
      </c>
      <c r="CA423" s="57" t="n">
        <v>510</v>
      </c>
      <c r="CB423" s="57" t="n">
        <v>350.8678</v>
      </c>
      <c r="CC423" s="57" t="n">
        <v>9.0535442</v>
      </c>
      <c r="CD423" s="57" t="n">
        <v>510</v>
      </c>
      <c r="CE423" s="57" t="n">
        <v>572.6634</v>
      </c>
      <c r="CF423" s="57" t="n">
        <v>6.5933479</v>
      </c>
      <c r="CG423" s="57"/>
      <c r="CH423" s="65" t="n">
        <f aca="false">AH423</f>
        <v>510</v>
      </c>
      <c r="CI423" s="66" t="n">
        <f aca="false">AVERAGE(B423,E423,H423,K423,N423,Q423,T423,W423,Z423,AC423,AF423,AI423,AL423,AO423,AR423,AU423,AX423,BA423,BD423,BG423,BJ423,BM423,BP423,BS423,BV423,BY423,CB423,CE423)</f>
        <v>402.494817857143</v>
      </c>
      <c r="CJ423" s="67" t="n">
        <f aca="false">AVERAGE(C423,F423,I423,L423,O423,R423,U423,X423,AA423,AD423,AG423,AJ423,AM423,AP423,AS423,AV423,AY423,BB423,BE423,BH423,BK423,BN423,BQ423,BT423,BW423,BZ423,CC423,CF423)</f>
        <v>9.36456223928572</v>
      </c>
      <c r="CK423" s="66" t="n">
        <f aca="false">STDEV(B423,E423,H423,K423,N423,Q423,T423,W423,Z423,AC423,AF423,AI423,AL423,AO423,AR423,AU423,AX423,BA423,BD423,BG423,BJ423,BM423,BP423,BS423,BV423,BY423,CB423,CE423)</f>
        <v>68.5166790192808</v>
      </c>
      <c r="CL423" s="67" t="n">
        <f aca="false">STDEV(C423,F423,I423,L423,O423,R423,U423,X423,AA423,AD423,AG423,AJ423,AM423,AP423,AS423,AV423,AY423,BB423,BE423,BH423,BK423,BN423,BQ423,BT423,BW423,BZ423,CC423,CF423)</f>
        <v>1.36439065969451</v>
      </c>
    </row>
    <row r="424" customFormat="false" ht="26.8" hidden="false" customHeight="false" outlineLevel="0" collapsed="false">
      <c r="A424" s="57" t="n">
        <v>511.25</v>
      </c>
      <c r="B424" s="57" t="n">
        <v>382.7235</v>
      </c>
      <c r="C424" s="57" t="n">
        <v>10.464558</v>
      </c>
      <c r="D424" s="57" t="n">
        <v>511.25</v>
      </c>
      <c r="E424" s="57" t="n">
        <v>404.9452</v>
      </c>
      <c r="F424" s="57" t="n">
        <v>10.623337</v>
      </c>
      <c r="G424" s="57" t="n">
        <v>511.25</v>
      </c>
      <c r="H424" s="57" t="n">
        <v>379.647</v>
      </c>
      <c r="I424" s="57" t="n">
        <v>10.218103</v>
      </c>
      <c r="J424" s="57" t="n">
        <v>511.25</v>
      </c>
      <c r="K424" s="57" t="n">
        <v>588.4052</v>
      </c>
      <c r="L424" s="57" t="n">
        <v>6.0065431</v>
      </c>
      <c r="M424" s="57" t="n">
        <v>511.25</v>
      </c>
      <c r="N424" s="57" t="n">
        <v>465.3478</v>
      </c>
      <c r="O424" s="57" t="n">
        <v>9.5219193</v>
      </c>
      <c r="P424" s="57" t="n">
        <v>511.25</v>
      </c>
      <c r="Q424" s="57" t="n">
        <v>367.416</v>
      </c>
      <c r="R424" s="57" t="n">
        <v>11.175245</v>
      </c>
      <c r="S424" s="57" t="n">
        <v>511.25</v>
      </c>
      <c r="T424" s="57" t="n">
        <v>361.8612</v>
      </c>
      <c r="U424" s="57" t="n">
        <v>9.3760087</v>
      </c>
      <c r="V424" s="57" t="n">
        <v>511.25</v>
      </c>
      <c r="W424" s="57" t="n">
        <v>410.4605</v>
      </c>
      <c r="X424" s="57" t="n">
        <v>9.8460196</v>
      </c>
      <c r="Y424" s="57" t="n">
        <v>511.25</v>
      </c>
      <c r="Z424" s="57" t="n">
        <v>407.6246</v>
      </c>
      <c r="AA424" s="57" t="n">
        <v>10.138713</v>
      </c>
      <c r="AB424" s="57" t="n">
        <v>511.25</v>
      </c>
      <c r="AC424" s="57" t="n">
        <v>401.0914</v>
      </c>
      <c r="AD424" s="57" t="n">
        <v>9.44253</v>
      </c>
      <c r="AE424" s="57" t="n">
        <v>511.25</v>
      </c>
      <c r="AF424" s="57" t="n">
        <v>401.5453</v>
      </c>
      <c r="AG424" s="57" t="n">
        <v>8.410687</v>
      </c>
      <c r="AH424" s="57" t="n">
        <v>511.25</v>
      </c>
      <c r="AI424" s="57" t="n">
        <v>435.3637</v>
      </c>
      <c r="AJ424" s="57" t="n">
        <v>9.6817884</v>
      </c>
      <c r="AK424" s="57" t="n">
        <v>511.25</v>
      </c>
      <c r="AL424" s="57" t="n">
        <v>367.5232</v>
      </c>
      <c r="AM424" s="57" t="n">
        <v>10.595638</v>
      </c>
      <c r="AN424" s="57" t="n">
        <v>511.25</v>
      </c>
      <c r="AO424" s="57" t="n">
        <v>339.3814</v>
      </c>
      <c r="AP424" s="57" t="n">
        <v>10.134133</v>
      </c>
      <c r="AQ424" s="57" t="n">
        <v>511.25</v>
      </c>
      <c r="AR424" s="57" t="n">
        <v>407.5916</v>
      </c>
      <c r="AS424" s="57" t="n">
        <v>8.1916031</v>
      </c>
      <c r="AT424" s="57" t="n">
        <v>511.25</v>
      </c>
      <c r="AU424" s="57" t="n">
        <v>418.8088</v>
      </c>
      <c r="AV424" s="57" t="n">
        <v>9.7179935</v>
      </c>
      <c r="AW424" s="57" t="n">
        <v>511.25</v>
      </c>
      <c r="AX424" s="57" t="n">
        <v>391.3081</v>
      </c>
      <c r="AY424" s="57" t="n">
        <v>10.71145</v>
      </c>
      <c r="AZ424" s="57" t="n">
        <v>511.25</v>
      </c>
      <c r="BA424" s="57" t="n">
        <v>453.8688</v>
      </c>
      <c r="BB424" s="57" t="n">
        <v>7.2187568</v>
      </c>
      <c r="BC424" s="57" t="n">
        <v>511.25</v>
      </c>
      <c r="BD424" s="57" t="n">
        <v>457.3765</v>
      </c>
      <c r="BE424" s="57" t="n">
        <v>10.134351</v>
      </c>
      <c r="BF424" s="57" t="n">
        <v>511.25</v>
      </c>
      <c r="BG424" s="57" t="n">
        <v>296.2386</v>
      </c>
      <c r="BH424" s="57" t="n">
        <v>10.108833</v>
      </c>
      <c r="BI424" s="57" t="n">
        <v>511.25</v>
      </c>
      <c r="BJ424" s="57" t="n">
        <v>309.5993</v>
      </c>
      <c r="BK424" s="57" t="n">
        <v>10.600763</v>
      </c>
      <c r="BL424" s="57" t="n">
        <v>511.25</v>
      </c>
      <c r="BM424" s="57" t="n">
        <v>424.1345</v>
      </c>
      <c r="BN424" s="57" t="n">
        <v>9.861614</v>
      </c>
      <c r="BO424" s="57" t="n">
        <v>511.25</v>
      </c>
      <c r="BP424" s="57" t="n">
        <v>366.8343</v>
      </c>
      <c r="BQ424" s="57" t="n">
        <v>9.744602</v>
      </c>
      <c r="BR424" s="57" t="n">
        <v>511.25</v>
      </c>
      <c r="BS424" s="57" t="n">
        <v>439.4845</v>
      </c>
      <c r="BT424" s="57" t="n">
        <v>8.7505998</v>
      </c>
      <c r="BU424" s="57" t="n">
        <v>511.25</v>
      </c>
      <c r="BV424" s="57" t="n">
        <v>340.7857</v>
      </c>
      <c r="BW424" s="57" t="n">
        <v>10.218866</v>
      </c>
      <c r="BX424" s="57" t="n">
        <v>511.25</v>
      </c>
      <c r="BY424" s="57" t="n">
        <v>356.7792</v>
      </c>
      <c r="BZ424" s="57" t="n">
        <v>11.126281</v>
      </c>
      <c r="CA424" s="57" t="n">
        <v>511.25</v>
      </c>
      <c r="CB424" s="57" t="n">
        <v>355.7091</v>
      </c>
      <c r="CC424" s="57" t="n">
        <v>9.0668484</v>
      </c>
      <c r="CD424" s="57" t="n">
        <v>511.25</v>
      </c>
      <c r="CE424" s="57" t="n">
        <v>571.1612</v>
      </c>
      <c r="CF424" s="57" t="n">
        <v>6.6122137</v>
      </c>
      <c r="CG424" s="57"/>
      <c r="CH424" s="65" t="n">
        <f aca="false">AH424</f>
        <v>511.25</v>
      </c>
      <c r="CI424" s="66" t="n">
        <f aca="false">AVERAGE(B424,E424,H424,K424,N424,Q424,T424,W424,Z424,AC424,AF424,AI424,AL424,AO424,AR424,AU424,AX424,BA424,BD424,BG424,BJ424,BM424,BP424,BS424,BV424,BY424,CB424,CE424)</f>
        <v>403.67915</v>
      </c>
      <c r="CJ424" s="67" t="n">
        <f aca="false">AVERAGE(C424,F424,I424,L424,O424,R424,U424,X424,AA424,AD424,AG424,AJ424,AM424,AP424,AS424,AV424,AY424,BB424,BE424,BH424,BK424,BN424,BQ424,BT424,BW424,BZ424,CC424,CF424)</f>
        <v>9.56071422857143</v>
      </c>
      <c r="CK424" s="66" t="n">
        <f aca="false">STDEV(B424,E424,H424,K424,N424,Q424,T424,W424,Z424,AC424,AF424,AI424,AL424,AO424,AR424,AU424,AX424,BA424,BD424,BG424,BJ424,BM424,BP424,BS424,BV424,BY424,CB424,CE424)</f>
        <v>65.0599839352971</v>
      </c>
      <c r="CL424" s="67" t="n">
        <f aca="false">STDEV(C424,F424,I424,L424,O424,R424,U424,X424,AA424,AD424,AG424,AJ424,AM424,AP424,AS424,AV424,AY424,BB424,BE424,BH424,BK424,BN424,BQ424,BT424,BW424,BZ424,CC424,CF424)</f>
        <v>1.2742606855047</v>
      </c>
    </row>
    <row r="425" customFormat="false" ht="26.8" hidden="false" customHeight="false" outlineLevel="0" collapsed="false">
      <c r="A425" s="57" t="n">
        <v>512.5</v>
      </c>
      <c r="B425" s="57" t="n">
        <v>382.4409</v>
      </c>
      <c r="C425" s="57" t="n">
        <v>9.7858233</v>
      </c>
      <c r="D425" s="57" t="n">
        <v>512.5</v>
      </c>
      <c r="E425" s="57" t="n">
        <v>417.5359</v>
      </c>
      <c r="F425" s="57" t="n">
        <v>10.787132</v>
      </c>
      <c r="G425" s="57" t="n">
        <v>512.5</v>
      </c>
      <c r="H425" s="57" t="n">
        <v>363.5885</v>
      </c>
      <c r="I425" s="57" t="n">
        <v>10.205998</v>
      </c>
      <c r="J425" s="57" t="n">
        <v>512.5</v>
      </c>
      <c r="K425" s="57" t="n">
        <v>612.3626</v>
      </c>
      <c r="L425" s="57" t="n">
        <v>6.078626</v>
      </c>
      <c r="M425" s="57" t="n">
        <v>512.5</v>
      </c>
      <c r="N425" s="57" t="n">
        <v>468.6627</v>
      </c>
      <c r="O425" s="57" t="n">
        <v>9.5625954</v>
      </c>
      <c r="P425" s="57" t="n">
        <v>512.5</v>
      </c>
      <c r="Q425" s="57" t="n">
        <v>363.7218</v>
      </c>
      <c r="R425" s="57" t="n">
        <v>11.18506</v>
      </c>
      <c r="S425" s="57" t="n">
        <v>512.5</v>
      </c>
      <c r="T425" s="57" t="n">
        <v>351.2283</v>
      </c>
      <c r="U425" s="57" t="n">
        <v>9.7160305</v>
      </c>
      <c r="V425" s="57" t="n">
        <v>512.5</v>
      </c>
      <c r="W425" s="57" t="n">
        <v>417.329</v>
      </c>
      <c r="X425" s="57" t="n">
        <v>9.7158124</v>
      </c>
      <c r="Y425" s="57" t="n">
        <v>512.5</v>
      </c>
      <c r="Z425" s="57" t="n">
        <v>413.4591</v>
      </c>
      <c r="AA425" s="57" t="n">
        <v>10.65169</v>
      </c>
      <c r="AB425" s="57" t="n">
        <v>512.5</v>
      </c>
      <c r="AC425" s="57" t="n">
        <v>423.1608</v>
      </c>
      <c r="AD425" s="57" t="n">
        <v>10.016685</v>
      </c>
      <c r="AE425" s="57" t="n">
        <v>512.5</v>
      </c>
      <c r="AF425" s="57" t="n">
        <v>390.6819</v>
      </c>
      <c r="AG425" s="57" t="n">
        <v>8.4365322</v>
      </c>
      <c r="AH425" s="57" t="n">
        <v>512.5</v>
      </c>
      <c r="AI425" s="57" t="n">
        <v>417.2206</v>
      </c>
      <c r="AJ425" s="57" t="n">
        <v>8.7699019</v>
      </c>
      <c r="AK425" s="57" t="n">
        <v>512.5</v>
      </c>
      <c r="AL425" s="57" t="n">
        <v>371.8844</v>
      </c>
      <c r="AM425" s="57" t="n">
        <v>10.787023</v>
      </c>
      <c r="AN425" s="57" t="n">
        <v>512.5</v>
      </c>
      <c r="AO425" s="57" t="n">
        <v>349.7189</v>
      </c>
      <c r="AP425" s="57" t="n">
        <v>10.823119</v>
      </c>
      <c r="AQ425" s="57" t="n">
        <v>512.5</v>
      </c>
      <c r="AR425" s="57" t="n">
        <v>402.433</v>
      </c>
      <c r="AS425" s="57" t="n">
        <v>9.2041439</v>
      </c>
      <c r="AT425" s="57" t="n">
        <v>512.5</v>
      </c>
      <c r="AU425" s="57" t="n">
        <v>428.7437</v>
      </c>
      <c r="AV425" s="57" t="n">
        <v>9.6630316</v>
      </c>
      <c r="AW425" s="57" t="n">
        <v>512.5</v>
      </c>
      <c r="AX425" s="57" t="n">
        <v>387.3822</v>
      </c>
      <c r="AY425" s="57" t="n">
        <v>10.534569</v>
      </c>
      <c r="AZ425" s="57" t="n">
        <v>512.5</v>
      </c>
      <c r="BA425" s="57" t="n">
        <v>433.562</v>
      </c>
      <c r="BB425" s="57" t="n">
        <v>7.7252999</v>
      </c>
      <c r="BC425" s="57" t="n">
        <v>512.5</v>
      </c>
      <c r="BD425" s="57" t="n">
        <v>442.1454</v>
      </c>
      <c r="BE425" s="57" t="n">
        <v>9.2267176</v>
      </c>
      <c r="BF425" s="57" t="n">
        <v>512.5</v>
      </c>
      <c r="BG425" s="57" t="n">
        <v>295.1688</v>
      </c>
      <c r="BH425" s="57" t="n">
        <v>10.361396</v>
      </c>
      <c r="BI425" s="57" t="n">
        <v>512.5</v>
      </c>
      <c r="BJ425" s="57" t="n">
        <v>327.7171</v>
      </c>
      <c r="BK425" s="57" t="n">
        <v>10.619629</v>
      </c>
      <c r="BL425" s="57" t="n">
        <v>512.5</v>
      </c>
      <c r="BM425" s="57" t="n">
        <v>414.0337</v>
      </c>
      <c r="BN425" s="57" t="n">
        <v>9.3184297</v>
      </c>
      <c r="BO425" s="57" t="n">
        <v>512.5</v>
      </c>
      <c r="BP425" s="57" t="n">
        <v>350.5203</v>
      </c>
      <c r="BQ425" s="57" t="n">
        <v>10.028026</v>
      </c>
      <c r="BR425" s="57" t="n">
        <v>512.5</v>
      </c>
      <c r="BS425" s="57" t="n">
        <v>406.4252</v>
      </c>
      <c r="BT425" s="57" t="n">
        <v>8.6887677</v>
      </c>
      <c r="BU425" s="57" t="n">
        <v>512.5</v>
      </c>
      <c r="BV425" s="57" t="n">
        <v>355.2838</v>
      </c>
      <c r="BW425" s="57" t="n">
        <v>10.16783</v>
      </c>
      <c r="BX425" s="57" t="n">
        <v>512.5</v>
      </c>
      <c r="BY425" s="57" t="n">
        <v>354.6341</v>
      </c>
      <c r="BZ425" s="57" t="n">
        <v>10.939586</v>
      </c>
      <c r="CA425" s="57" t="n">
        <v>512.5</v>
      </c>
      <c r="CB425" s="57" t="n">
        <v>360.8042</v>
      </c>
      <c r="CC425" s="57" t="n">
        <v>9.3206107</v>
      </c>
      <c r="CD425" s="57" t="n">
        <v>512.5</v>
      </c>
      <c r="CE425" s="57" t="n">
        <v>556.6156</v>
      </c>
      <c r="CF425" s="57" t="n">
        <v>6.6627045</v>
      </c>
      <c r="CG425" s="57"/>
      <c r="CH425" s="65" t="n">
        <f aca="false">AH425</f>
        <v>512.5</v>
      </c>
      <c r="CI425" s="66" t="n">
        <f aca="false">AVERAGE(B425,E425,H425,K425,N425,Q425,T425,W425,Z425,AC425,AF425,AI425,AL425,AO425,AR425,AU425,AX425,BA425,BD425,BG425,BJ425,BM425,BP425,BS425,BV425,BY425,CB425,CE425)</f>
        <v>402.088017857143</v>
      </c>
      <c r="CJ425" s="67" t="n">
        <f aca="false">AVERAGE(C425,F425,I425,L425,O425,R425,U425,X425,AA425,AD425,AG425,AJ425,AM425,AP425,AS425,AV425,AY425,BB425,BE425,BH425,BK425,BN425,BQ425,BT425,BW425,BZ425,CC425,CF425)</f>
        <v>9.60652751071429</v>
      </c>
      <c r="CK425" s="66" t="n">
        <f aca="false">STDEV(B425,E425,H425,K425,N425,Q425,T425,W425,Z425,AC425,AF425,AI425,AL425,AO425,AR425,AU425,AX425,BA425,BD425,BG425,BJ425,BM425,BP425,BS425,BV425,BY425,CB425,CE425)</f>
        <v>64.6826708714226</v>
      </c>
      <c r="CL425" s="67" t="n">
        <f aca="false">STDEV(C425,F425,I425,L425,O425,R425,U425,X425,AA425,AD425,AG425,AJ425,AM425,AP425,AS425,AV425,AY425,BB425,BE425,BH425,BK425,BN425,BQ425,BT425,BW425,BZ425,CC425,CF425)</f>
        <v>1.23529691895424</v>
      </c>
    </row>
    <row r="426" customFormat="false" ht="26.8" hidden="false" customHeight="false" outlineLevel="0" collapsed="false">
      <c r="A426" s="57" t="n">
        <v>513.75</v>
      </c>
      <c r="B426" s="57" t="n">
        <v>391.7153</v>
      </c>
      <c r="C426" s="57" t="n">
        <v>10.215812</v>
      </c>
      <c r="D426" s="57" t="n">
        <v>513.75</v>
      </c>
      <c r="E426" s="57" t="n">
        <v>418.3135</v>
      </c>
      <c r="F426" s="57" t="n">
        <v>10.997165</v>
      </c>
      <c r="G426" s="57" t="n">
        <v>513.75</v>
      </c>
      <c r="H426" s="57" t="n">
        <v>349.4547</v>
      </c>
      <c r="I426" s="57" t="n">
        <v>10.00916</v>
      </c>
      <c r="J426" s="57" t="n">
        <v>513.75</v>
      </c>
      <c r="K426" s="57" t="n">
        <v>568.8043</v>
      </c>
      <c r="L426" s="57" t="n">
        <v>6.1408942</v>
      </c>
      <c r="M426" s="57" t="n">
        <v>513.75</v>
      </c>
      <c r="N426" s="57" t="n">
        <v>454.8151</v>
      </c>
      <c r="O426" s="57" t="n">
        <v>9.5940022</v>
      </c>
      <c r="P426" s="57" t="n">
        <v>513.75</v>
      </c>
      <c r="Q426" s="57" t="n">
        <v>347.8241</v>
      </c>
      <c r="R426" s="57" t="n">
        <v>10.947764</v>
      </c>
      <c r="S426" s="57" t="n">
        <v>513.75</v>
      </c>
      <c r="T426" s="57" t="n">
        <v>345.3487</v>
      </c>
      <c r="U426" s="57" t="n">
        <v>9.5885496</v>
      </c>
      <c r="V426" s="57" t="n">
        <v>513.75</v>
      </c>
      <c r="W426" s="57" t="n">
        <v>407.8168</v>
      </c>
      <c r="X426" s="57" t="n">
        <v>9.3178844</v>
      </c>
      <c r="Y426" s="57" t="n">
        <v>513.75</v>
      </c>
      <c r="Z426" s="57" t="n">
        <v>408.0729</v>
      </c>
      <c r="AA426" s="57" t="n">
        <v>10.333806</v>
      </c>
      <c r="AB426" s="57" t="n">
        <v>513.75</v>
      </c>
      <c r="AC426" s="57" t="n">
        <v>432.8003</v>
      </c>
      <c r="AD426" s="57" t="n">
        <v>9.9062159</v>
      </c>
      <c r="AE426" s="57" t="n">
        <v>513.75</v>
      </c>
      <c r="AF426" s="57" t="n">
        <v>388.3083</v>
      </c>
      <c r="AG426" s="57" t="n">
        <v>8.8087241</v>
      </c>
      <c r="AH426" s="57" t="n">
        <v>513.75</v>
      </c>
      <c r="AI426" s="57" t="n">
        <v>438.2245</v>
      </c>
      <c r="AJ426" s="57" t="n">
        <v>8.6603053</v>
      </c>
      <c r="AK426" s="57" t="n">
        <v>513.75</v>
      </c>
      <c r="AL426" s="57" t="n">
        <v>375.2536</v>
      </c>
      <c r="AM426" s="57" t="n">
        <v>10.501963</v>
      </c>
      <c r="AN426" s="57" t="n">
        <v>513.75</v>
      </c>
      <c r="AO426" s="57" t="n">
        <v>348.2345</v>
      </c>
      <c r="AP426" s="57" t="n">
        <v>9.8247546</v>
      </c>
      <c r="AQ426" s="57" t="n">
        <v>513.75</v>
      </c>
      <c r="AR426" s="57" t="n">
        <v>409.207</v>
      </c>
      <c r="AS426" s="57" t="n">
        <v>9.8730643</v>
      </c>
      <c r="AT426" s="57" t="n">
        <v>513.75</v>
      </c>
      <c r="AU426" s="57" t="n">
        <v>435.6801</v>
      </c>
      <c r="AV426" s="57" t="n">
        <v>9.2038168</v>
      </c>
      <c r="AW426" s="57" t="n">
        <v>513.75</v>
      </c>
      <c r="AX426" s="57" t="n">
        <v>369.8028</v>
      </c>
      <c r="AY426" s="57" t="n">
        <v>9.9704471</v>
      </c>
      <c r="AZ426" s="57" t="n">
        <v>513.75</v>
      </c>
      <c r="BA426" s="57" t="n">
        <v>423.0567</v>
      </c>
      <c r="BB426" s="57" t="n">
        <v>8.5648855</v>
      </c>
      <c r="BC426" s="57" t="n">
        <v>513.75</v>
      </c>
      <c r="BD426" s="57" t="n">
        <v>463.2171</v>
      </c>
      <c r="BE426" s="57" t="n">
        <v>9.168157</v>
      </c>
      <c r="BF426" s="57" t="n">
        <v>513.75</v>
      </c>
      <c r="BG426" s="57" t="n">
        <v>295.5028</v>
      </c>
      <c r="BH426" s="57" t="n">
        <v>10.154198</v>
      </c>
      <c r="BI426" s="57" t="n">
        <v>513.75</v>
      </c>
      <c r="BJ426" s="57" t="n">
        <v>337.2757</v>
      </c>
      <c r="BK426" s="57" t="n">
        <v>10.226718</v>
      </c>
      <c r="BL426" s="57" t="n">
        <v>513.75</v>
      </c>
      <c r="BM426" s="57" t="n">
        <v>397.6896</v>
      </c>
      <c r="BN426" s="57" t="n">
        <v>9.5682661</v>
      </c>
      <c r="BO426" s="57" t="n">
        <v>513.75</v>
      </c>
      <c r="BP426" s="57" t="n">
        <v>349.7844</v>
      </c>
      <c r="BQ426" s="57" t="n">
        <v>10.097601</v>
      </c>
      <c r="BR426" s="57" t="n">
        <v>513.75</v>
      </c>
      <c r="BS426" s="57" t="n">
        <v>401.0664</v>
      </c>
      <c r="BT426" s="57" t="n">
        <v>9.2813522</v>
      </c>
      <c r="BU426" s="57" t="n">
        <v>513.75</v>
      </c>
      <c r="BV426" s="57" t="n">
        <v>386.6073</v>
      </c>
      <c r="BW426" s="57" t="n">
        <v>10.817012</v>
      </c>
      <c r="BX426" s="57" t="n">
        <v>513.75</v>
      </c>
      <c r="BY426" s="57" t="n">
        <v>355.2364</v>
      </c>
      <c r="BZ426" s="57" t="n">
        <v>11.784842</v>
      </c>
      <c r="CA426" s="57" t="n">
        <v>513.75</v>
      </c>
      <c r="CB426" s="57" t="n">
        <v>364.1817</v>
      </c>
      <c r="CC426" s="57" t="n">
        <v>9.912759</v>
      </c>
      <c r="CD426" s="57" t="n">
        <v>513.75</v>
      </c>
      <c r="CE426" s="57" t="n">
        <v>498.7452</v>
      </c>
      <c r="CF426" s="57" t="n">
        <v>7.0719738</v>
      </c>
      <c r="CG426" s="57"/>
      <c r="CH426" s="65" t="n">
        <f aca="false">AH426</f>
        <v>513.75</v>
      </c>
      <c r="CI426" s="66" t="n">
        <f aca="false">AVERAGE(B426,E426,H426,K426,N426,Q426,T426,W426,Z426,AC426,AF426,AI426,AL426,AO426,AR426,AU426,AX426,BA426,BD426,BG426,BJ426,BM426,BP426,BS426,BV426,BY426,CB426,CE426)</f>
        <v>398.644278571428</v>
      </c>
      <c r="CJ426" s="67" t="n">
        <f aca="false">AVERAGE(C426,F426,I426,L426,O426,R426,U426,X426,AA426,AD426,AG426,AJ426,AM426,AP426,AS426,AV426,AY426,BB426,BE426,BH426,BK426,BN426,BQ426,BT426,BW426,BZ426,CC426,CF426)</f>
        <v>9.66221761071429</v>
      </c>
      <c r="CK426" s="66" t="n">
        <f aca="false">STDEV(B426,E426,H426,K426,N426,Q426,T426,W426,Z426,AC426,AF426,AI426,AL426,AO426,AR426,AU426,AX426,BA426,BD426,BG426,BJ426,BM426,BP426,BS426,BV426,BY426,CB426,CE426)</f>
        <v>55.6458942863636</v>
      </c>
      <c r="CL426" s="67" t="n">
        <f aca="false">STDEV(C426,F426,I426,L426,O426,R426,U426,X426,AA426,AD426,AG426,AJ426,AM426,AP426,AS426,AV426,AY426,BB426,BE426,BH426,BK426,BN426,BQ426,BT426,BW426,BZ426,CC426,CF426)</f>
        <v>1.13329321387068</v>
      </c>
    </row>
    <row r="427" customFormat="false" ht="26.8" hidden="false" customHeight="false" outlineLevel="0" collapsed="false">
      <c r="A427" s="57" t="n">
        <v>515</v>
      </c>
      <c r="B427" s="57" t="n">
        <v>398.3169</v>
      </c>
      <c r="C427" s="57" t="n">
        <v>10.789422</v>
      </c>
      <c r="D427" s="57" t="n">
        <v>515</v>
      </c>
      <c r="E427" s="57" t="n">
        <v>407.7204</v>
      </c>
      <c r="F427" s="57" t="n">
        <v>10.271538</v>
      </c>
      <c r="G427" s="57" t="n">
        <v>515</v>
      </c>
      <c r="H427" s="57" t="n">
        <v>343.7936</v>
      </c>
      <c r="I427" s="57" t="n">
        <v>8.9311887</v>
      </c>
      <c r="J427" s="57" t="n">
        <v>515</v>
      </c>
      <c r="K427" s="57" t="n">
        <v>546.748</v>
      </c>
      <c r="L427" s="57" t="n">
        <v>6.2653217</v>
      </c>
      <c r="M427" s="57" t="n">
        <v>515</v>
      </c>
      <c r="N427" s="57" t="n">
        <v>428.3368</v>
      </c>
      <c r="O427" s="57" t="n">
        <v>9.7429662</v>
      </c>
      <c r="P427" s="57" t="n">
        <v>515</v>
      </c>
      <c r="Q427" s="57" t="n">
        <v>319.5509</v>
      </c>
      <c r="R427" s="57" t="n">
        <v>10.677426</v>
      </c>
      <c r="S427" s="57" t="n">
        <v>515</v>
      </c>
      <c r="T427" s="57" t="n">
        <v>341.7222</v>
      </c>
      <c r="U427" s="57" t="n">
        <v>9.3805889</v>
      </c>
      <c r="V427" s="57" t="n">
        <v>515</v>
      </c>
      <c r="W427" s="57" t="n">
        <v>421.0354</v>
      </c>
      <c r="X427" s="57" t="n">
        <v>9.1923664</v>
      </c>
      <c r="Y427" s="57" t="n">
        <v>515</v>
      </c>
      <c r="Z427" s="57" t="n">
        <v>403.7782</v>
      </c>
      <c r="AA427" s="57" t="n">
        <v>9.8689204</v>
      </c>
      <c r="AB427" s="57" t="n">
        <v>515</v>
      </c>
      <c r="AC427" s="57" t="n">
        <v>415.8861</v>
      </c>
      <c r="AD427" s="57" t="n">
        <v>9.6232279</v>
      </c>
      <c r="AE427" s="57" t="n">
        <v>515</v>
      </c>
      <c r="AF427" s="57" t="n">
        <v>389.7353</v>
      </c>
      <c r="AG427" s="57" t="n">
        <v>9.6463468</v>
      </c>
      <c r="AH427" s="57" t="n">
        <v>515</v>
      </c>
      <c r="AI427" s="57" t="n">
        <v>432.2981</v>
      </c>
      <c r="AJ427" s="57" t="n">
        <v>8.6878953</v>
      </c>
      <c r="AK427" s="57" t="n">
        <v>515</v>
      </c>
      <c r="AL427" s="57" t="n">
        <v>375.4339</v>
      </c>
      <c r="AM427" s="57" t="n">
        <v>9.885169</v>
      </c>
      <c r="AN427" s="57" t="n">
        <v>515</v>
      </c>
      <c r="AO427" s="57" t="n">
        <v>340.3561</v>
      </c>
      <c r="AP427" s="57" t="n">
        <v>9.6928026</v>
      </c>
      <c r="AQ427" s="57" t="n">
        <v>515</v>
      </c>
      <c r="AR427" s="57" t="n">
        <v>419.1829</v>
      </c>
      <c r="AS427" s="57" t="n">
        <v>10.341003</v>
      </c>
      <c r="AT427" s="57" t="n">
        <v>515</v>
      </c>
      <c r="AU427" s="57" t="n">
        <v>443.2327</v>
      </c>
      <c r="AV427" s="57" t="n">
        <v>9.0756816</v>
      </c>
      <c r="AW427" s="57" t="n">
        <v>515</v>
      </c>
      <c r="AX427" s="57" t="n">
        <v>373.6365</v>
      </c>
      <c r="AY427" s="57" t="n">
        <v>9.8764449</v>
      </c>
      <c r="AZ427" s="57" t="n">
        <v>515</v>
      </c>
      <c r="BA427" s="57" t="n">
        <v>400.3747</v>
      </c>
      <c r="BB427" s="57" t="n">
        <v>9.1873501</v>
      </c>
      <c r="BC427" s="57" t="n">
        <v>515</v>
      </c>
      <c r="BD427" s="57" t="n">
        <v>442.0905</v>
      </c>
      <c r="BE427" s="57" t="n">
        <v>8.874373</v>
      </c>
      <c r="BF427" s="57" t="n">
        <v>515</v>
      </c>
      <c r="BG427" s="57" t="n">
        <v>299.5813</v>
      </c>
      <c r="BH427" s="57" t="n">
        <v>10.48157</v>
      </c>
      <c r="BI427" s="57" t="n">
        <v>515</v>
      </c>
      <c r="BJ427" s="57" t="n">
        <v>344.0927</v>
      </c>
      <c r="BK427" s="57" t="n">
        <v>9.1904035</v>
      </c>
      <c r="BL427" s="57" t="n">
        <v>515</v>
      </c>
      <c r="BM427" s="57" t="n">
        <v>402.6898</v>
      </c>
      <c r="BN427" s="57" t="n">
        <v>9.11494</v>
      </c>
      <c r="BO427" s="57" t="n">
        <v>515</v>
      </c>
      <c r="BP427" s="57" t="n">
        <v>358.5861</v>
      </c>
      <c r="BQ427" s="57" t="n">
        <v>10.08626</v>
      </c>
      <c r="BR427" s="57" t="n">
        <v>515</v>
      </c>
      <c r="BS427" s="57" t="n">
        <v>408.5875</v>
      </c>
      <c r="BT427" s="57" t="n">
        <v>10.091603</v>
      </c>
      <c r="BU427" s="57" t="n">
        <v>515</v>
      </c>
      <c r="BV427" s="57" t="n">
        <v>379.819</v>
      </c>
      <c r="BW427" s="57" t="n">
        <v>9.6002181</v>
      </c>
      <c r="BX427" s="57" t="n">
        <v>515</v>
      </c>
      <c r="BY427" s="57" t="n">
        <v>334.8649</v>
      </c>
      <c r="BZ427" s="57" t="n">
        <v>9.9605234</v>
      </c>
      <c r="CA427" s="57" t="n">
        <v>515</v>
      </c>
      <c r="CB427" s="57" t="n">
        <v>380.6206</v>
      </c>
      <c r="CC427" s="57" t="n">
        <v>10.473282</v>
      </c>
      <c r="CD427" s="57" t="n">
        <v>515</v>
      </c>
      <c r="CE427" s="57" t="n">
        <v>453.1628</v>
      </c>
      <c r="CF427" s="57" t="n">
        <v>7.3125409</v>
      </c>
      <c r="CG427" s="57"/>
      <c r="CH427" s="65" t="n">
        <f aca="false">AH427</f>
        <v>515</v>
      </c>
      <c r="CI427" s="66" t="n">
        <f aca="false">AVERAGE(B427,E427,H427,K427,N427,Q427,T427,W427,Z427,AC427,AF427,AI427,AL427,AO427,AR427,AU427,AX427,BA427,BD427,BG427,BJ427,BM427,BP427,BS427,BV427,BY427,CB427,CE427)</f>
        <v>393.044067857143</v>
      </c>
      <c r="CJ427" s="67" t="n">
        <f aca="false">AVERAGE(C427,F427,I427,L427,O427,R427,U427,X427,AA427,AD427,AG427,AJ427,AM427,AP427,AS427,AV427,AY427,BB427,BE427,BH427,BK427,BN427,BQ427,BT427,BW427,BZ427,CC427,CF427)</f>
        <v>9.51147762142857</v>
      </c>
      <c r="CK427" s="66" t="n">
        <f aca="false">STDEV(B427,E427,H427,K427,N427,Q427,T427,W427,Z427,AC427,AF427,AI427,AL427,AO427,AR427,AU427,AX427,BA427,BD427,BG427,BJ427,BM427,BP427,BS427,BV427,BY427,CB427,CE427)</f>
        <v>50.0565764499424</v>
      </c>
      <c r="CL427" s="67" t="n">
        <f aca="false">STDEV(C427,F427,I427,L427,O427,R427,U427,X427,AA427,AD427,AG427,AJ427,AM427,AP427,AS427,AV427,AY427,BB427,BE427,BH427,BK427,BN427,BQ427,BT427,BW427,BZ427,CC427,CF427)</f>
        <v>0.961995776480011</v>
      </c>
    </row>
    <row r="428" customFormat="false" ht="26.8" hidden="false" customHeight="false" outlineLevel="0" collapsed="false">
      <c r="A428" s="57" t="n">
        <v>516.25</v>
      </c>
      <c r="B428" s="57" t="n">
        <v>396.7547</v>
      </c>
      <c r="C428" s="57" t="n">
        <v>10.247983</v>
      </c>
      <c r="D428" s="57" t="n">
        <v>516.25</v>
      </c>
      <c r="E428" s="57" t="n">
        <v>414.5218</v>
      </c>
      <c r="F428" s="57" t="n">
        <v>10.009051</v>
      </c>
      <c r="G428" s="57" t="n">
        <v>516.25</v>
      </c>
      <c r="H428" s="57" t="n">
        <v>350.6625</v>
      </c>
      <c r="I428" s="57" t="n">
        <v>8.0359869</v>
      </c>
      <c r="J428" s="57" t="n">
        <v>516.25</v>
      </c>
      <c r="K428" s="57" t="n">
        <v>571.6948</v>
      </c>
      <c r="L428" s="57" t="n">
        <v>6.3926936</v>
      </c>
      <c r="M428" s="57" t="n">
        <v>516.25</v>
      </c>
      <c r="N428" s="57" t="n">
        <v>386.2441</v>
      </c>
      <c r="O428" s="57" t="n">
        <v>9.4950927</v>
      </c>
      <c r="P428" s="57" t="n">
        <v>516.25</v>
      </c>
      <c r="Q428" s="57" t="n">
        <v>305.0188</v>
      </c>
      <c r="R428" s="57" t="n">
        <v>10.826499</v>
      </c>
      <c r="S428" s="57" t="n">
        <v>516.25</v>
      </c>
      <c r="T428" s="57" t="n">
        <v>353.3445</v>
      </c>
      <c r="U428" s="57" t="n">
        <v>10.320393</v>
      </c>
      <c r="V428" s="57" t="n">
        <v>516.25</v>
      </c>
      <c r="W428" s="57" t="n">
        <v>427.838</v>
      </c>
      <c r="X428" s="57" t="n">
        <v>9.6094875</v>
      </c>
      <c r="Y428" s="57" t="n">
        <v>516.25</v>
      </c>
      <c r="Z428" s="57" t="n">
        <v>411.926</v>
      </c>
      <c r="AA428" s="57" t="n">
        <v>9.8285714</v>
      </c>
      <c r="AB428" s="57" t="n">
        <v>516.25</v>
      </c>
      <c r="AC428" s="57" t="n">
        <v>423.8087</v>
      </c>
      <c r="AD428" s="57" t="n">
        <v>9.9312977</v>
      </c>
      <c r="AE428" s="57" t="n">
        <v>516.25</v>
      </c>
      <c r="AF428" s="57" t="n">
        <v>378.8153</v>
      </c>
      <c r="AG428" s="57" t="n">
        <v>9.5944384</v>
      </c>
      <c r="AH428" s="57" t="n">
        <v>516.25</v>
      </c>
      <c r="AI428" s="57" t="n">
        <v>409.1688</v>
      </c>
      <c r="AJ428" s="57" t="n">
        <v>8.8312977</v>
      </c>
      <c r="AK428" s="57" t="n">
        <v>516.25</v>
      </c>
      <c r="AL428" s="57" t="n">
        <v>380.56</v>
      </c>
      <c r="AM428" s="57" t="n">
        <v>9.9911668</v>
      </c>
      <c r="AN428" s="57" t="n">
        <v>516.25</v>
      </c>
      <c r="AO428" s="57" t="n">
        <v>350.5547</v>
      </c>
      <c r="AP428" s="57" t="n">
        <v>11.058015</v>
      </c>
      <c r="AQ428" s="57" t="n">
        <v>516.25</v>
      </c>
      <c r="AR428" s="57" t="n">
        <v>395.9761</v>
      </c>
      <c r="AS428" s="57" t="n">
        <v>10.378408</v>
      </c>
      <c r="AT428" s="57" t="n">
        <v>516.25</v>
      </c>
      <c r="AU428" s="57" t="n">
        <v>413.9785</v>
      </c>
      <c r="AV428" s="57" t="n">
        <v>8.7329335</v>
      </c>
      <c r="AW428" s="57" t="n">
        <v>516.25</v>
      </c>
      <c r="AX428" s="57" t="n">
        <v>382.3876</v>
      </c>
      <c r="AY428" s="57" t="n">
        <v>10.158779</v>
      </c>
      <c r="AZ428" s="57" t="n">
        <v>516.25</v>
      </c>
      <c r="BA428" s="57" t="n">
        <v>389.1353</v>
      </c>
      <c r="BB428" s="57" t="n">
        <v>9.7214831</v>
      </c>
      <c r="BC428" s="57" t="n">
        <v>516.25</v>
      </c>
      <c r="BD428" s="57" t="n">
        <v>407.9783</v>
      </c>
      <c r="BE428" s="57" t="n">
        <v>9.080916</v>
      </c>
      <c r="BF428" s="57" t="n">
        <v>516.25</v>
      </c>
      <c r="BG428" s="57" t="n">
        <v>305.4134</v>
      </c>
      <c r="BH428" s="57" t="n">
        <v>11.82879</v>
      </c>
      <c r="BI428" s="57" t="n">
        <v>516.25</v>
      </c>
      <c r="BJ428" s="57" t="n">
        <v>348.3199</v>
      </c>
      <c r="BK428" s="57" t="n">
        <v>9.1868048</v>
      </c>
      <c r="BL428" s="57" t="n">
        <v>516.25</v>
      </c>
      <c r="BM428" s="57" t="n">
        <v>441.1456</v>
      </c>
      <c r="BN428" s="57" t="n">
        <v>9.3332606</v>
      </c>
      <c r="BO428" s="57" t="n">
        <v>516.25</v>
      </c>
      <c r="BP428" s="57" t="n">
        <v>359.2063</v>
      </c>
      <c r="BQ428" s="57" t="n">
        <v>10.727154</v>
      </c>
      <c r="BR428" s="57" t="n">
        <v>516.25</v>
      </c>
      <c r="BS428" s="57" t="n">
        <v>416.9243</v>
      </c>
      <c r="BT428" s="57" t="n">
        <v>10.264885</v>
      </c>
      <c r="BU428" s="57" t="n">
        <v>516.25</v>
      </c>
      <c r="BV428" s="57" t="n">
        <v>380.128</v>
      </c>
      <c r="BW428" s="57" t="n">
        <v>9.3691385</v>
      </c>
      <c r="BX428" s="57" t="n">
        <v>516.25</v>
      </c>
      <c r="BY428" s="57" t="n">
        <v>325.1435</v>
      </c>
      <c r="BZ428" s="57" t="n">
        <v>9.2374046</v>
      </c>
      <c r="CA428" s="57" t="n">
        <v>516.25</v>
      </c>
      <c r="CB428" s="57" t="n">
        <v>375.1642</v>
      </c>
      <c r="CC428" s="57" t="n">
        <v>9.4309706</v>
      </c>
      <c r="CD428" s="57" t="n">
        <v>516.25</v>
      </c>
      <c r="CE428" s="57" t="n">
        <v>419.0341</v>
      </c>
      <c r="CF428" s="57" t="n">
        <v>7.9916031</v>
      </c>
      <c r="CG428" s="57"/>
      <c r="CH428" s="65" t="n">
        <f aca="false">AH428</f>
        <v>516.25</v>
      </c>
      <c r="CI428" s="66" t="n">
        <f aca="false">AVERAGE(B428,E428,H428,K428,N428,Q428,T428,W428,Z428,AC428,AF428,AI428,AL428,AO428,AR428,AU428,AX428,BA428,BD428,BG428,BJ428,BM428,BP428,BS428,BV428,BY428,CB428,CE428)</f>
        <v>390.030278571429</v>
      </c>
      <c r="CJ428" s="67" t="n">
        <f aca="false">AVERAGE(C428,F428,I428,L428,O428,R428,U428,X428,AA428,AD428,AG428,AJ428,AM428,AP428,AS428,AV428,AY428,BB428,BE428,BH428,BK428,BN428,BQ428,BT428,BW428,BZ428,CC428,CF428)</f>
        <v>9.62908944642857</v>
      </c>
      <c r="CK428" s="66" t="n">
        <f aca="false">STDEV(B428,E428,H428,K428,N428,Q428,T428,W428,Z428,AC428,AF428,AI428,AL428,AO428,AR428,AU428,AX428,BA428,BD428,BG428,BJ428,BM428,BP428,BS428,BV428,BY428,CB428,CE428)</f>
        <v>50.3765959527604</v>
      </c>
      <c r="CL428" s="67" t="n">
        <f aca="false">STDEV(C428,F428,I428,L428,O428,R428,U428,X428,AA428,AD428,AG428,AJ428,AM428,AP428,AS428,AV428,AY428,BB428,BE428,BH428,BK428,BN428,BQ428,BT428,BW428,BZ428,CC428,CF428)</f>
        <v>1.0547768104713</v>
      </c>
    </row>
    <row r="429" customFormat="false" ht="26.8" hidden="false" customHeight="false" outlineLevel="0" collapsed="false">
      <c r="A429" s="57" t="n">
        <v>517.5</v>
      </c>
      <c r="B429" s="57" t="n">
        <v>384.7989</v>
      </c>
      <c r="C429" s="57" t="n">
        <v>9.9067612</v>
      </c>
      <c r="D429" s="57" t="n">
        <v>517.5</v>
      </c>
      <c r="E429" s="57" t="n">
        <v>411.1901</v>
      </c>
      <c r="F429" s="57" t="n">
        <v>10.022901</v>
      </c>
      <c r="G429" s="57" t="n">
        <v>517.5</v>
      </c>
      <c r="H429" s="57" t="n">
        <v>385.5703</v>
      </c>
      <c r="I429" s="57" t="n">
        <v>7.2112323</v>
      </c>
      <c r="J429" s="57" t="n">
        <v>517.5</v>
      </c>
      <c r="K429" s="57" t="n">
        <v>596.3827</v>
      </c>
      <c r="L429" s="57" t="n">
        <v>6.41494</v>
      </c>
      <c r="M429" s="57" t="n">
        <v>517.5</v>
      </c>
      <c r="N429" s="57" t="n">
        <v>378.0937</v>
      </c>
      <c r="O429" s="57" t="n">
        <v>10.21265</v>
      </c>
      <c r="P429" s="57" t="n">
        <v>517.5</v>
      </c>
      <c r="Q429" s="57" t="n">
        <v>302.5329</v>
      </c>
      <c r="R429" s="57" t="n">
        <v>10.455071</v>
      </c>
      <c r="S429" s="57" t="n">
        <v>517.5</v>
      </c>
      <c r="T429" s="57" t="n">
        <v>348.9909</v>
      </c>
      <c r="U429" s="57" t="n">
        <v>10.78615</v>
      </c>
      <c r="V429" s="57" t="n">
        <v>517.5</v>
      </c>
      <c r="W429" s="57" t="n">
        <v>423.1116</v>
      </c>
      <c r="X429" s="57" t="n">
        <v>10.248637</v>
      </c>
      <c r="Y429" s="57" t="n">
        <v>517.5</v>
      </c>
      <c r="Z429" s="57" t="n">
        <v>421.2682</v>
      </c>
      <c r="AA429" s="57" t="n">
        <v>9.9899673</v>
      </c>
      <c r="AB429" s="57" t="n">
        <v>517.5</v>
      </c>
      <c r="AC429" s="57" t="n">
        <v>439.2132</v>
      </c>
      <c r="AD429" s="57" t="n">
        <v>9.8823337</v>
      </c>
      <c r="AE429" s="57" t="n">
        <v>517.5</v>
      </c>
      <c r="AF429" s="57" t="n">
        <v>354.0823</v>
      </c>
      <c r="AG429" s="57" t="n">
        <v>8.8692475</v>
      </c>
      <c r="AH429" s="57" t="n">
        <v>517.5</v>
      </c>
      <c r="AI429" s="57" t="n">
        <v>428.9374</v>
      </c>
      <c r="AJ429" s="57" t="n">
        <v>9.3919302</v>
      </c>
      <c r="AK429" s="57" t="n">
        <v>517.5</v>
      </c>
      <c r="AL429" s="57" t="n">
        <v>389.6736</v>
      </c>
      <c r="AM429" s="57" t="n">
        <v>10.123337</v>
      </c>
      <c r="AN429" s="57" t="n">
        <v>517.5</v>
      </c>
      <c r="AO429" s="57" t="n">
        <v>356.0193</v>
      </c>
      <c r="AP429" s="57" t="n">
        <v>10.932061</v>
      </c>
      <c r="AQ429" s="57" t="n">
        <v>517.5</v>
      </c>
      <c r="AR429" s="57" t="n">
        <v>385.0863</v>
      </c>
      <c r="AS429" s="57" t="n">
        <v>10.702399</v>
      </c>
      <c r="AT429" s="57" t="n">
        <v>517.5</v>
      </c>
      <c r="AU429" s="57" t="n">
        <v>418.1747</v>
      </c>
      <c r="AV429" s="57" t="n">
        <v>9.0124318</v>
      </c>
      <c r="AW429" s="57" t="n">
        <v>517.5</v>
      </c>
      <c r="AX429" s="57" t="n">
        <v>368.7014</v>
      </c>
      <c r="AY429" s="57" t="n">
        <v>9.8032715</v>
      </c>
      <c r="AZ429" s="57" t="n">
        <v>517.5</v>
      </c>
      <c r="BA429" s="57" t="n">
        <v>360.9055</v>
      </c>
      <c r="BB429" s="57" t="n">
        <v>10.016249</v>
      </c>
      <c r="BC429" s="57" t="n">
        <v>517.5</v>
      </c>
      <c r="BD429" s="57" t="n">
        <v>363.1065</v>
      </c>
      <c r="BE429" s="57" t="n">
        <v>8.9967285</v>
      </c>
      <c r="BF429" s="57" t="n">
        <v>517.5</v>
      </c>
      <c r="BG429" s="57" t="n">
        <v>298.2785</v>
      </c>
      <c r="BH429" s="57" t="n">
        <v>9.5911668</v>
      </c>
      <c r="BI429" s="57" t="n">
        <v>517.5</v>
      </c>
      <c r="BJ429" s="57" t="n">
        <v>360.0062</v>
      </c>
      <c r="BK429" s="57" t="n">
        <v>10.924537</v>
      </c>
      <c r="BL429" s="57" t="n">
        <v>517.5</v>
      </c>
      <c r="BM429" s="57" t="n">
        <v>411.9819</v>
      </c>
      <c r="BN429" s="57" t="n">
        <v>8.6841876</v>
      </c>
      <c r="BO429" s="57" t="n">
        <v>517.5</v>
      </c>
      <c r="BP429" s="57" t="n">
        <v>362.6003</v>
      </c>
      <c r="BQ429" s="57" t="n">
        <v>11.295638</v>
      </c>
      <c r="BR429" s="57" t="n">
        <v>517.5</v>
      </c>
      <c r="BS429" s="57" t="n">
        <v>422.6999</v>
      </c>
      <c r="BT429" s="57" t="n">
        <v>10.503053</v>
      </c>
      <c r="BU429" s="57" t="n">
        <v>517.5</v>
      </c>
      <c r="BV429" s="57" t="n">
        <v>388.8441</v>
      </c>
      <c r="BW429" s="57" t="n">
        <v>10.811887</v>
      </c>
      <c r="BX429" s="57" t="n">
        <v>517.5</v>
      </c>
      <c r="BY429" s="57" t="n">
        <v>333.3824</v>
      </c>
      <c r="BZ429" s="57" t="n">
        <v>10.27928</v>
      </c>
      <c r="CA429" s="57" t="n">
        <v>517.5</v>
      </c>
      <c r="CB429" s="57" t="n">
        <v>397.0039</v>
      </c>
      <c r="CC429" s="57" t="n">
        <v>9.2565976</v>
      </c>
      <c r="CD429" s="57" t="n">
        <v>517.5</v>
      </c>
      <c r="CE429" s="57" t="n">
        <v>463.8491</v>
      </c>
      <c r="CF429" s="57" t="n">
        <v>9.2338059</v>
      </c>
      <c r="CG429" s="57"/>
      <c r="CH429" s="65" t="n">
        <f aca="false">AH429</f>
        <v>517.5</v>
      </c>
      <c r="CI429" s="66" t="n">
        <f aca="false">AVERAGE(B429,E429,H429,K429,N429,Q429,T429,W429,Z429,AC429,AF429,AI429,AL429,AO429,AR429,AU429,AX429,BA429,BD429,BG429,BJ429,BM429,BP429,BS429,BV429,BY429,CB429,CE429)</f>
        <v>391.231635714286</v>
      </c>
      <c r="CJ429" s="67" t="n">
        <f aca="false">AVERAGE(C429,F429,I429,L429,O429,R429,U429,X429,AA429,AD429,AG429,AJ429,AM429,AP429,AS429,AV429,AY429,BB429,BE429,BH429,BK429,BN429,BQ429,BT429,BW429,BZ429,CC429,CF429)</f>
        <v>9.76994471071428</v>
      </c>
      <c r="CK429" s="66" t="n">
        <f aca="false">STDEV(B429,E429,H429,K429,N429,Q429,T429,W429,Z429,AC429,AF429,AI429,AL429,AO429,AR429,AU429,AX429,BA429,BD429,BG429,BJ429,BM429,BP429,BS429,BV429,BY429,CB429,CE429)</f>
        <v>55.8253617179452</v>
      </c>
      <c r="CL429" s="67" t="n">
        <f aca="false">STDEV(C429,F429,I429,L429,O429,R429,U429,X429,AA429,AD429,AG429,AJ429,AM429,AP429,AS429,AV429,AY429,BB429,BE429,BH429,BK429,BN429,BQ429,BT429,BW429,BZ429,CC429,CF429)</f>
        <v>1.0837459558596</v>
      </c>
    </row>
    <row r="430" customFormat="false" ht="26.8" hidden="false" customHeight="false" outlineLevel="0" collapsed="false">
      <c r="A430" s="57" t="n">
        <v>518.75</v>
      </c>
      <c r="B430" s="57" t="n">
        <v>385.672</v>
      </c>
      <c r="C430" s="57" t="n">
        <v>9.9268266</v>
      </c>
      <c r="D430" s="57" t="n">
        <v>518.75</v>
      </c>
      <c r="E430" s="57" t="n">
        <v>416.9672</v>
      </c>
      <c r="F430" s="57" t="n">
        <v>10.287786</v>
      </c>
      <c r="G430" s="57" t="n">
        <v>518.75</v>
      </c>
      <c r="H430" s="57" t="n">
        <v>445.3856</v>
      </c>
      <c r="I430" s="57" t="n">
        <v>6.4889858</v>
      </c>
      <c r="J430" s="57" t="n">
        <v>518.75</v>
      </c>
      <c r="K430" s="57" t="n">
        <v>603.7468</v>
      </c>
      <c r="L430" s="57" t="n">
        <v>6.3925845</v>
      </c>
      <c r="M430" s="57" t="n">
        <v>518.75</v>
      </c>
      <c r="N430" s="57" t="n">
        <v>376.1196</v>
      </c>
      <c r="O430" s="57" t="n">
        <v>10.266957</v>
      </c>
      <c r="P430" s="57" t="n">
        <v>518.75</v>
      </c>
      <c r="Q430" s="57" t="n">
        <v>316.1121</v>
      </c>
      <c r="R430" s="57" t="n">
        <v>11.268048</v>
      </c>
      <c r="S430" s="57" t="n">
        <v>518.75</v>
      </c>
      <c r="T430" s="57" t="n">
        <v>336.0552</v>
      </c>
      <c r="U430" s="57" t="n">
        <v>9.9887677</v>
      </c>
      <c r="V430" s="57" t="n">
        <v>518.75</v>
      </c>
      <c r="W430" s="57" t="n">
        <v>427.2658</v>
      </c>
      <c r="X430" s="57" t="n">
        <v>10.242203</v>
      </c>
      <c r="Y430" s="57" t="n">
        <v>518.75</v>
      </c>
      <c r="Z430" s="57" t="n">
        <v>422.6595</v>
      </c>
      <c r="AA430" s="57" t="n">
        <v>9.9182116</v>
      </c>
      <c r="AB430" s="57" t="n">
        <v>518.75</v>
      </c>
      <c r="AC430" s="57" t="n">
        <v>435.6238</v>
      </c>
      <c r="AD430" s="57" t="n">
        <v>9.9139586</v>
      </c>
      <c r="AE430" s="57" t="n">
        <v>518.75</v>
      </c>
      <c r="AF430" s="57" t="n">
        <v>340.9275</v>
      </c>
      <c r="AG430" s="57" t="n">
        <v>8.5856052</v>
      </c>
      <c r="AH430" s="57" t="n">
        <v>518.75</v>
      </c>
      <c r="AI430" s="57" t="n">
        <v>441.8612</v>
      </c>
      <c r="AJ430" s="57" t="n">
        <v>9.5280262</v>
      </c>
      <c r="AK430" s="57" t="n">
        <v>518.75</v>
      </c>
      <c r="AL430" s="57" t="n">
        <v>388.8025</v>
      </c>
      <c r="AM430" s="57" t="n">
        <v>9.812868</v>
      </c>
      <c r="AN430" s="57" t="n">
        <v>518.75</v>
      </c>
      <c r="AO430" s="57" t="n">
        <v>353.985</v>
      </c>
      <c r="AP430" s="57" t="n">
        <v>10.859978</v>
      </c>
      <c r="AQ430" s="57" t="n">
        <v>518.75</v>
      </c>
      <c r="AR430" s="57" t="n">
        <v>362.6909</v>
      </c>
      <c r="AS430" s="57" t="n">
        <v>10.229226</v>
      </c>
      <c r="AT430" s="57" t="n">
        <v>518.75</v>
      </c>
      <c r="AU430" s="57" t="n">
        <v>435.974</v>
      </c>
      <c r="AV430" s="57" t="n">
        <v>9.3811341</v>
      </c>
      <c r="AW430" s="57" t="n">
        <v>518.75</v>
      </c>
      <c r="AX430" s="57" t="n">
        <v>376.1431</v>
      </c>
      <c r="AY430" s="57" t="n">
        <v>10.226281</v>
      </c>
      <c r="AZ430" s="57" t="n">
        <v>518.75</v>
      </c>
      <c r="BA430" s="57" t="n">
        <v>362.1586</v>
      </c>
      <c r="BB430" s="57" t="n">
        <v>11.102399</v>
      </c>
      <c r="BC430" s="57" t="n">
        <v>518.75</v>
      </c>
      <c r="BD430" s="57" t="n">
        <v>312.8336</v>
      </c>
      <c r="BE430" s="57" t="n">
        <v>8.474482</v>
      </c>
      <c r="BF430" s="57" t="n">
        <v>518.75</v>
      </c>
      <c r="BG430" s="57" t="n">
        <v>316.9664</v>
      </c>
      <c r="BH430" s="57" t="n">
        <v>9.9943293</v>
      </c>
      <c r="BI430" s="57" t="n">
        <v>518.75</v>
      </c>
      <c r="BJ430" s="57" t="n">
        <v>364.1155</v>
      </c>
      <c r="BK430" s="57" t="n">
        <v>10.865976</v>
      </c>
      <c r="BL430" s="57" t="n">
        <v>518.75</v>
      </c>
      <c r="BM430" s="57" t="n">
        <v>397.9356</v>
      </c>
      <c r="BN430" s="57" t="n">
        <v>8.8241003</v>
      </c>
      <c r="BO430" s="57" t="n">
        <v>518.75</v>
      </c>
      <c r="BP430" s="57" t="n">
        <v>375.8873</v>
      </c>
      <c r="BQ430" s="57" t="n">
        <v>11.059542</v>
      </c>
      <c r="BR430" s="57" t="n">
        <v>518.75</v>
      </c>
      <c r="BS430" s="57" t="n">
        <v>419.9363</v>
      </c>
      <c r="BT430" s="57" t="n">
        <v>10.980153</v>
      </c>
      <c r="BU430" s="57" t="n">
        <v>518.75</v>
      </c>
      <c r="BV430" s="57" t="n">
        <v>392.9517</v>
      </c>
      <c r="BW430" s="57" t="n">
        <v>11.653435</v>
      </c>
      <c r="BX430" s="57" t="n">
        <v>518.75</v>
      </c>
      <c r="BY430" s="57" t="n">
        <v>329.536</v>
      </c>
      <c r="BZ430" s="57" t="n">
        <v>9.9237732</v>
      </c>
      <c r="CA430" s="57" t="n">
        <v>518.75</v>
      </c>
      <c r="CB430" s="57" t="n">
        <v>417.5504</v>
      </c>
      <c r="CC430" s="57" t="n">
        <v>9.0517993</v>
      </c>
      <c r="CD430" s="57" t="n">
        <v>518.75</v>
      </c>
      <c r="CE430" s="57" t="n">
        <v>445.7553</v>
      </c>
      <c r="CF430" s="57" t="n">
        <v>9.1544166</v>
      </c>
      <c r="CG430" s="57"/>
      <c r="CH430" s="65" t="n">
        <f aca="false">AH430</f>
        <v>518.75</v>
      </c>
      <c r="CI430" s="66" t="n">
        <f aca="false">AVERAGE(B430,E430,H430,K430,N430,Q430,T430,W430,Z430,AC430,AF430,AI430,AL430,AO430,AR430,AU430,AX430,BA430,BD430,BG430,BJ430,BM430,BP430,BS430,BV430,BY430,CB430,CE430)</f>
        <v>392.914946428571</v>
      </c>
      <c r="CJ430" s="67" t="n">
        <f aca="false">AVERAGE(C430,F430,I430,L430,O430,R430,U430,X430,AA430,AD430,AG430,AJ430,AM430,AP430,AS430,AV430,AY430,BB430,BE430,BH430,BK430,BN430,BQ430,BT430,BW430,BZ430,CC430,CF430)</f>
        <v>9.80006617857143</v>
      </c>
      <c r="CK430" s="66" t="n">
        <f aca="false">STDEV(B430,E430,H430,K430,N430,Q430,T430,W430,Z430,AC430,AF430,AI430,AL430,AO430,AR430,AU430,AX430,BA430,BD430,BG430,BJ430,BM430,BP430,BS430,BV430,BY430,CB430,CE430)</f>
        <v>58.7632690929586</v>
      </c>
      <c r="CL430" s="67" t="n">
        <f aca="false">STDEV(C430,F430,I430,L430,O430,R430,U430,X430,AA430,AD430,AG430,AJ430,AM430,AP430,AS430,AV430,AY430,BB430,BE430,BH430,BK430,BN430,BQ430,BT430,BW430,BZ430,CC430,CF430)</f>
        <v>1.2421386808369</v>
      </c>
    </row>
    <row r="431" customFormat="false" ht="26.8" hidden="false" customHeight="false" outlineLevel="0" collapsed="false">
      <c r="A431" s="57" t="n">
        <v>520</v>
      </c>
      <c r="B431" s="57" t="n">
        <v>385.9692</v>
      </c>
      <c r="C431" s="57" t="n">
        <v>9.1684842</v>
      </c>
      <c r="D431" s="57" t="n">
        <v>520</v>
      </c>
      <c r="E431" s="57" t="n">
        <v>429.6587</v>
      </c>
      <c r="F431" s="57" t="n">
        <v>10.508179</v>
      </c>
      <c r="G431" s="57" t="n">
        <v>520</v>
      </c>
      <c r="H431" s="57" t="n">
        <v>541.5006</v>
      </c>
      <c r="I431" s="57" t="n">
        <v>6.2367503</v>
      </c>
      <c r="J431" s="57" t="n">
        <v>520</v>
      </c>
      <c r="K431" s="57" t="n">
        <v>567.4523</v>
      </c>
      <c r="L431" s="57" t="n">
        <v>6.5764449</v>
      </c>
      <c r="M431" s="57" t="n">
        <v>520</v>
      </c>
      <c r="N431" s="57" t="n">
        <v>366.1989</v>
      </c>
      <c r="O431" s="57" t="n">
        <v>10.505998</v>
      </c>
      <c r="P431" s="57" t="n">
        <v>520</v>
      </c>
      <c r="Q431" s="57" t="n">
        <v>319.7862</v>
      </c>
      <c r="R431" s="57" t="n">
        <v>11.619193</v>
      </c>
      <c r="S431" s="57" t="n">
        <v>520</v>
      </c>
      <c r="T431" s="57" t="n">
        <v>342.6831</v>
      </c>
      <c r="U431" s="57" t="n">
        <v>9.8703381</v>
      </c>
      <c r="V431" s="57" t="n">
        <v>520</v>
      </c>
      <c r="W431" s="57" t="n">
        <v>434.2768</v>
      </c>
      <c r="X431" s="57" t="n">
        <v>9.6640131</v>
      </c>
      <c r="Y431" s="57" t="n">
        <v>520</v>
      </c>
      <c r="Z431" s="57" t="n">
        <v>409.258</v>
      </c>
      <c r="AA431" s="57" t="n">
        <v>9.512868</v>
      </c>
      <c r="AB431" s="57" t="n">
        <v>520</v>
      </c>
      <c r="AC431" s="57" t="n">
        <v>438.4884</v>
      </c>
      <c r="AD431" s="57" t="n">
        <v>10.137405</v>
      </c>
      <c r="AE431" s="57" t="n">
        <v>520</v>
      </c>
      <c r="AF431" s="57" t="n">
        <v>334.9164</v>
      </c>
      <c r="AG431" s="57" t="n">
        <v>8.9634678</v>
      </c>
      <c r="AH431" s="57" t="n">
        <v>520</v>
      </c>
      <c r="AI431" s="57" t="n">
        <v>432.8708</v>
      </c>
      <c r="AJ431" s="57" t="n">
        <v>8.9524537</v>
      </c>
      <c r="AK431" s="57" t="n">
        <v>520</v>
      </c>
      <c r="AL431" s="57" t="n">
        <v>391.1074</v>
      </c>
      <c r="AM431" s="57" t="n">
        <v>10.232824</v>
      </c>
      <c r="AN431" s="57" t="n">
        <v>520</v>
      </c>
      <c r="AO431" s="57" t="n">
        <v>357.4423</v>
      </c>
      <c r="AP431" s="57" t="n">
        <v>11.240894</v>
      </c>
      <c r="AQ431" s="57" t="n">
        <v>520</v>
      </c>
      <c r="AR431" s="57" t="n">
        <v>337.5851</v>
      </c>
      <c r="AS431" s="57" t="n">
        <v>10.251254</v>
      </c>
      <c r="AT431" s="57" t="n">
        <v>520</v>
      </c>
      <c r="AU431" s="57" t="n">
        <v>424.98</v>
      </c>
      <c r="AV431" s="57" t="n">
        <v>9.5779716</v>
      </c>
      <c r="AW431" s="57" t="n">
        <v>520</v>
      </c>
      <c r="AX431" s="57" t="n">
        <v>398.6897</v>
      </c>
      <c r="AY431" s="57" t="n">
        <v>10.500436</v>
      </c>
      <c r="AZ431" s="57" t="n">
        <v>520</v>
      </c>
      <c r="BA431" s="57" t="n">
        <v>340.186</v>
      </c>
      <c r="BB431" s="57" t="n">
        <v>10.640567</v>
      </c>
      <c r="BC431" s="57" t="n">
        <v>520</v>
      </c>
      <c r="BD431" s="57" t="n">
        <v>286.7558</v>
      </c>
      <c r="BE431" s="57" t="n">
        <v>8.0520174</v>
      </c>
      <c r="BF431" s="57" t="n">
        <v>520</v>
      </c>
      <c r="BG431" s="57" t="n">
        <v>333.1219</v>
      </c>
      <c r="BH431" s="57" t="n">
        <v>11.139913</v>
      </c>
      <c r="BI431" s="57" t="n">
        <v>520</v>
      </c>
      <c r="BJ431" s="57" t="n">
        <v>350.2506</v>
      </c>
      <c r="BK431" s="57" t="n">
        <v>9.4666303</v>
      </c>
      <c r="BL431" s="57" t="n">
        <v>520</v>
      </c>
      <c r="BM431" s="57" t="n">
        <v>357.5785</v>
      </c>
      <c r="BN431" s="57" t="n">
        <v>8.3689204</v>
      </c>
      <c r="BO431" s="57" t="n">
        <v>520</v>
      </c>
      <c r="BP431" s="57" t="n">
        <v>382.0082</v>
      </c>
      <c r="BQ431" s="57" t="n">
        <v>10.138713</v>
      </c>
      <c r="BR431" s="57" t="n">
        <v>520</v>
      </c>
      <c r="BS431" s="57" t="n">
        <v>396.5694</v>
      </c>
      <c r="BT431" s="57" t="n">
        <v>10.423337</v>
      </c>
      <c r="BU431" s="57" t="n">
        <v>520</v>
      </c>
      <c r="BV431" s="57" t="n">
        <v>392.9401</v>
      </c>
      <c r="BW431" s="57" t="n">
        <v>11.675354</v>
      </c>
      <c r="BX431" s="57" t="n">
        <v>520</v>
      </c>
      <c r="BY431" s="57" t="n">
        <v>323.8335</v>
      </c>
      <c r="BZ431" s="57" t="n">
        <v>9.9266085</v>
      </c>
      <c r="CA431" s="57" t="n">
        <v>520</v>
      </c>
      <c r="CB431" s="57" t="n">
        <v>373.5369</v>
      </c>
      <c r="CC431" s="57" t="n">
        <v>8.4136314</v>
      </c>
      <c r="CD431" s="57" t="n">
        <v>520</v>
      </c>
      <c r="CE431" s="57" t="n">
        <v>418.9832</v>
      </c>
      <c r="CF431" s="57" t="n">
        <v>9.2448201</v>
      </c>
      <c r="CG431" s="57"/>
      <c r="CH431" s="65" t="n">
        <f aca="false">AH431</f>
        <v>520</v>
      </c>
      <c r="CI431" s="66" t="n">
        <f aca="false">AVERAGE(B431,E431,H431,K431,N431,Q431,T431,W431,Z431,AC431,AF431,AI431,AL431,AO431,AR431,AU431,AX431,BA431,BD431,BG431,BJ431,BM431,BP431,BS431,BV431,BY431,CB431,CE431)</f>
        <v>388.165285714286</v>
      </c>
      <c r="CJ431" s="67" t="n">
        <f aca="false">AVERAGE(C431,F431,I431,L431,O431,R431,U431,X431,AA431,AD431,AG431,AJ431,AM431,AP431,AS431,AV431,AY431,BB431,BE431,BH431,BK431,BN431,BQ431,BT431,BW431,BZ431,CC431,CF431)</f>
        <v>9.67891024285714</v>
      </c>
      <c r="CK431" s="66" t="n">
        <f aca="false">STDEV(B431,E431,H431,K431,N431,Q431,T431,W431,Z431,AC431,AF431,AI431,AL431,AO431,AR431,AU431,AX431,BA431,BD431,BG431,BJ431,BM431,BP431,BS431,BV431,BY431,CB431,CE431)</f>
        <v>61.7479764985819</v>
      </c>
      <c r="CL431" s="67" t="n">
        <f aca="false">STDEV(C431,F431,I431,L431,O431,R431,U431,X431,AA431,AD431,AG431,AJ431,AM431,AP431,AS431,AV431,AY431,BB431,BE431,BH431,BK431,BN431,BQ431,BT431,BW431,BZ431,CC431,CF431)</f>
        <v>1.30545309636478</v>
      </c>
    </row>
    <row r="432" customFormat="false" ht="26.8" hidden="false" customHeight="false" outlineLevel="0" collapsed="false">
      <c r="A432" s="57" t="n">
        <v>521.25</v>
      </c>
      <c r="B432" s="57" t="n">
        <v>395.5058</v>
      </c>
      <c r="C432" s="57" t="n">
        <v>9.6825518</v>
      </c>
      <c r="D432" s="57" t="n">
        <v>521.25</v>
      </c>
      <c r="E432" s="57" t="n">
        <v>426.4625</v>
      </c>
      <c r="F432" s="57" t="n">
        <v>10.385169</v>
      </c>
      <c r="G432" s="57" t="n">
        <v>521.25</v>
      </c>
      <c r="H432" s="57" t="n">
        <v>529.6433</v>
      </c>
      <c r="I432" s="57" t="n">
        <v>6.0581243</v>
      </c>
      <c r="J432" s="57" t="n">
        <v>521.25</v>
      </c>
      <c r="K432" s="57" t="n">
        <v>561.2218</v>
      </c>
      <c r="L432" s="57" t="n">
        <v>6.7730643</v>
      </c>
      <c r="M432" s="57" t="n">
        <v>521.25</v>
      </c>
      <c r="N432" s="57" t="n">
        <v>356.8868</v>
      </c>
      <c r="O432" s="57" t="n">
        <v>10.657361</v>
      </c>
      <c r="P432" s="57" t="n">
        <v>521.25</v>
      </c>
      <c r="Q432" s="57" t="n">
        <v>310.842</v>
      </c>
      <c r="R432" s="57" t="n">
        <v>9.1848419</v>
      </c>
      <c r="S432" s="57" t="n">
        <v>521.25</v>
      </c>
      <c r="T432" s="57" t="n">
        <v>355.4368</v>
      </c>
      <c r="U432" s="57" t="n">
        <v>10.299128</v>
      </c>
      <c r="V432" s="57" t="n">
        <v>521.25</v>
      </c>
      <c r="W432" s="57" t="n">
        <v>426.035</v>
      </c>
      <c r="X432" s="57" t="n">
        <v>9.2822246</v>
      </c>
      <c r="Y432" s="57" t="n">
        <v>521.25</v>
      </c>
      <c r="Z432" s="57" t="n">
        <v>411.3149</v>
      </c>
      <c r="AA432" s="57" t="n">
        <v>10.009487</v>
      </c>
      <c r="AB432" s="57" t="n">
        <v>521.25</v>
      </c>
      <c r="AC432" s="57" t="n">
        <v>426.5901</v>
      </c>
      <c r="AD432" s="57" t="n">
        <v>9.9520174</v>
      </c>
      <c r="AE432" s="57" t="n">
        <v>521.25</v>
      </c>
      <c r="AF432" s="57" t="n">
        <v>330.4646</v>
      </c>
      <c r="AG432" s="57" t="n">
        <v>9.3189749</v>
      </c>
      <c r="AH432" s="57" t="n">
        <v>521.25</v>
      </c>
      <c r="AI432" s="57" t="n">
        <v>439.9769</v>
      </c>
      <c r="AJ432" s="57" t="n">
        <v>8.8868048</v>
      </c>
      <c r="AK432" s="57" t="n">
        <v>521.25</v>
      </c>
      <c r="AL432" s="57" t="n">
        <v>397.4839</v>
      </c>
      <c r="AM432" s="57" t="n">
        <v>10.526499</v>
      </c>
      <c r="AN432" s="57" t="n">
        <v>521.25</v>
      </c>
      <c r="AO432" s="57" t="n">
        <v>353.0438</v>
      </c>
      <c r="AP432" s="57" t="n">
        <v>9.8044711</v>
      </c>
      <c r="AQ432" s="57" t="n">
        <v>521.25</v>
      </c>
      <c r="AR432" s="57" t="n">
        <v>304.7543</v>
      </c>
      <c r="AS432" s="57" t="n">
        <v>9.942639</v>
      </c>
      <c r="AT432" s="57" t="n">
        <v>521.25</v>
      </c>
      <c r="AU432" s="57" t="n">
        <v>430.465</v>
      </c>
      <c r="AV432" s="57" t="n">
        <v>10.319738</v>
      </c>
      <c r="AW432" s="57" t="n">
        <v>521.25</v>
      </c>
      <c r="AX432" s="57" t="n">
        <v>384.9031</v>
      </c>
      <c r="AY432" s="57" t="n">
        <v>9.5695747</v>
      </c>
      <c r="AZ432" s="57" t="n">
        <v>521.25</v>
      </c>
      <c r="BA432" s="57" t="n">
        <v>311.6332</v>
      </c>
      <c r="BB432" s="57" t="n">
        <v>10.963686</v>
      </c>
      <c r="BC432" s="57" t="n">
        <v>521.25</v>
      </c>
      <c r="BD432" s="57" t="n">
        <v>281.6188</v>
      </c>
      <c r="BE432" s="57" t="n">
        <v>8.5899673</v>
      </c>
      <c r="BF432" s="57" t="n">
        <v>521.25</v>
      </c>
      <c r="BG432" s="57" t="n">
        <v>327.9146</v>
      </c>
      <c r="BH432" s="57" t="n">
        <v>10.513195</v>
      </c>
      <c r="BI432" s="57" t="n">
        <v>521.25</v>
      </c>
      <c r="BJ432" s="57" t="n">
        <v>342.6145</v>
      </c>
      <c r="BK432" s="57" t="n">
        <v>8.6706652</v>
      </c>
      <c r="BL432" s="57" t="n">
        <v>521.25</v>
      </c>
      <c r="BM432" s="57" t="n">
        <v>352.9455</v>
      </c>
      <c r="BN432" s="57" t="n">
        <v>9.2782988</v>
      </c>
      <c r="BO432" s="57" t="n">
        <v>521.25</v>
      </c>
      <c r="BP432" s="57" t="n">
        <v>397.3902</v>
      </c>
      <c r="BQ432" s="57" t="n">
        <v>9.6990185</v>
      </c>
      <c r="BR432" s="57" t="n">
        <v>521.25</v>
      </c>
      <c r="BS432" s="57" t="n">
        <v>388.9903</v>
      </c>
      <c r="BT432" s="57" t="n">
        <v>9.9028353</v>
      </c>
      <c r="BU432" s="57" t="n">
        <v>521.25</v>
      </c>
      <c r="BV432" s="57" t="n">
        <v>385.3377</v>
      </c>
      <c r="BW432" s="57" t="n">
        <v>11.231189</v>
      </c>
      <c r="BX432" s="57" t="n">
        <v>521.25</v>
      </c>
      <c r="BY432" s="57" t="n">
        <v>325.4386</v>
      </c>
      <c r="BZ432" s="57" t="n">
        <v>10.828462</v>
      </c>
      <c r="CA432" s="57" t="n">
        <v>521.25</v>
      </c>
      <c r="CB432" s="57" t="n">
        <v>358.4684</v>
      </c>
      <c r="CC432" s="57" t="n">
        <v>9.3411123</v>
      </c>
      <c r="CD432" s="57" t="n">
        <v>521.25</v>
      </c>
      <c r="CE432" s="57" t="n">
        <v>410.891</v>
      </c>
      <c r="CF432" s="57" t="n">
        <v>9.9537623</v>
      </c>
      <c r="CG432" s="57"/>
      <c r="CH432" s="65" t="n">
        <f aca="false">AH432</f>
        <v>521.25</v>
      </c>
      <c r="CI432" s="66" t="n">
        <f aca="false">AVERAGE(B432,E432,H432,K432,N432,Q432,T432,W432,Z432,AC432,AF432,AI432,AL432,AO432,AR432,AU432,AX432,BA432,BD432,BG432,BJ432,BM432,BP432,BS432,BV432,BY432,CB432,CE432)</f>
        <v>383.009764285714</v>
      </c>
      <c r="CJ432" s="67" t="n">
        <f aca="false">AVERAGE(C432,F432,I432,L432,O432,R432,U432,X432,AA432,AD432,AG432,AJ432,AM432,AP432,AS432,AV432,AY432,BB432,BE432,BH432,BK432,BN432,BQ432,BT432,BW432,BZ432,CC432,CF432)</f>
        <v>9.629459375</v>
      </c>
      <c r="CK432" s="66" t="n">
        <f aca="false">STDEV(B432,E432,H432,K432,N432,Q432,T432,W432,Z432,AC432,AF432,AI432,AL432,AO432,AR432,AU432,AX432,BA432,BD432,BG432,BJ432,BM432,BP432,BS432,BV432,BY432,CB432,CE432)</f>
        <v>63.2129867973593</v>
      </c>
      <c r="CL432" s="67" t="n">
        <f aca="false">STDEV(C432,F432,I432,L432,O432,R432,U432,X432,AA432,AD432,AG432,AJ432,AM432,AP432,AS432,AV432,AY432,BB432,BE432,BH432,BK432,BN432,BQ432,BT432,BW432,BZ432,CC432,CF432)</f>
        <v>1.13162988699615</v>
      </c>
    </row>
    <row r="433" customFormat="false" ht="26.8" hidden="false" customHeight="false" outlineLevel="0" collapsed="false">
      <c r="A433" s="57" t="n">
        <v>522.5</v>
      </c>
      <c r="B433" s="57" t="n">
        <v>413.8684</v>
      </c>
      <c r="C433" s="57" t="n">
        <v>10.674155</v>
      </c>
      <c r="D433" s="57" t="n">
        <v>522.5</v>
      </c>
      <c r="E433" s="57" t="n">
        <v>422.0049</v>
      </c>
      <c r="F433" s="57" t="n">
        <v>10.217775</v>
      </c>
      <c r="G433" s="57" t="n">
        <v>522.5</v>
      </c>
      <c r="H433" s="57" t="n">
        <v>572.5143</v>
      </c>
      <c r="I433" s="57" t="n">
        <v>5.7435115</v>
      </c>
      <c r="J433" s="57" t="n">
        <v>522.5</v>
      </c>
      <c r="K433" s="57" t="n">
        <v>568.4822</v>
      </c>
      <c r="L433" s="57" t="n">
        <v>6.8564885</v>
      </c>
      <c r="M433" s="57" t="n">
        <v>522.5</v>
      </c>
      <c r="N433" s="57" t="n">
        <v>363.1971</v>
      </c>
      <c r="O433" s="57" t="n">
        <v>11.091167</v>
      </c>
      <c r="P433" s="57" t="n">
        <v>522.5</v>
      </c>
      <c r="Q433" s="57" t="n">
        <v>332.6429</v>
      </c>
      <c r="R433" s="57" t="n">
        <v>10.265213</v>
      </c>
      <c r="S433" s="57" t="n">
        <v>522.5</v>
      </c>
      <c r="T433" s="57" t="n">
        <v>364.6229</v>
      </c>
      <c r="U433" s="57" t="n">
        <v>10.696292</v>
      </c>
      <c r="V433" s="57" t="n">
        <v>522.5</v>
      </c>
      <c r="W433" s="57" t="n">
        <v>419.4908</v>
      </c>
      <c r="X433" s="57" t="n">
        <v>9.2312977</v>
      </c>
      <c r="Y433" s="57" t="n">
        <v>522.5</v>
      </c>
      <c r="Z433" s="57" t="n">
        <v>413.7741</v>
      </c>
      <c r="AA433" s="57" t="n">
        <v>10.119193</v>
      </c>
      <c r="AB433" s="57" t="n">
        <v>522.5</v>
      </c>
      <c r="AC433" s="57" t="n">
        <v>418.9025</v>
      </c>
      <c r="AD433" s="57" t="n">
        <v>9.8499455</v>
      </c>
      <c r="AE433" s="57" t="n">
        <v>522.5</v>
      </c>
      <c r="AF433" s="57" t="n">
        <v>329.0835</v>
      </c>
      <c r="AG433" s="57" t="n">
        <v>8.7246456</v>
      </c>
      <c r="AH433" s="57" t="n">
        <v>522.5</v>
      </c>
      <c r="AI433" s="57" t="n">
        <v>444.0991</v>
      </c>
      <c r="AJ433" s="57" t="n">
        <v>9</v>
      </c>
      <c r="AK433" s="57" t="n">
        <v>522.5</v>
      </c>
      <c r="AL433" s="57" t="n">
        <v>395.6959</v>
      </c>
      <c r="AM433" s="57" t="n">
        <v>10.480262</v>
      </c>
      <c r="AN433" s="57" t="n">
        <v>522.5</v>
      </c>
      <c r="AO433" s="57" t="n">
        <v>372.7259</v>
      </c>
      <c r="AP433" s="57" t="n">
        <v>10.185387</v>
      </c>
      <c r="AQ433" s="57" t="n">
        <v>522.5</v>
      </c>
      <c r="AR433" s="57" t="n">
        <v>300.4691</v>
      </c>
      <c r="AS433" s="57" t="n">
        <v>12.358997</v>
      </c>
      <c r="AT433" s="57" t="n">
        <v>522.5</v>
      </c>
      <c r="AU433" s="57" t="n">
        <v>429.934</v>
      </c>
      <c r="AV433" s="57" t="n">
        <v>10.315049</v>
      </c>
      <c r="AW433" s="57" t="n">
        <v>522.5</v>
      </c>
      <c r="AX433" s="57" t="n">
        <v>382.2906</v>
      </c>
      <c r="AY433" s="57" t="n">
        <v>9.5143948</v>
      </c>
      <c r="AZ433" s="57" t="n">
        <v>522.5</v>
      </c>
      <c r="BA433" s="57" t="n">
        <v>307.7705</v>
      </c>
      <c r="BB433" s="57" t="n">
        <v>12.578299</v>
      </c>
      <c r="BC433" s="57" t="n">
        <v>522.5</v>
      </c>
      <c r="BD433" s="57" t="n">
        <v>285.1781</v>
      </c>
      <c r="BE433" s="57" t="n">
        <v>10.47819</v>
      </c>
      <c r="BF433" s="57" t="n">
        <v>522.5</v>
      </c>
      <c r="BG433" s="57" t="n">
        <v>314.2151</v>
      </c>
      <c r="BH433" s="57" t="n">
        <v>9.6152672</v>
      </c>
      <c r="BI433" s="57" t="n">
        <v>522.5</v>
      </c>
      <c r="BJ433" s="57" t="n">
        <v>354.1275</v>
      </c>
      <c r="BK433" s="57" t="n">
        <v>9.1453653</v>
      </c>
      <c r="BL433" s="57" t="n">
        <v>522.5</v>
      </c>
      <c r="BM433" s="57" t="n">
        <v>358.7049</v>
      </c>
      <c r="BN433" s="57" t="n">
        <v>10.003599</v>
      </c>
      <c r="BO433" s="57" t="n">
        <v>522.5</v>
      </c>
      <c r="BP433" s="57" t="n">
        <v>405.0195</v>
      </c>
      <c r="BQ433" s="57" t="n">
        <v>10.048855</v>
      </c>
      <c r="BR433" s="57" t="n">
        <v>522.5</v>
      </c>
      <c r="BS433" s="57" t="n">
        <v>407.6995</v>
      </c>
      <c r="BT433" s="57" t="n">
        <v>10.431298</v>
      </c>
      <c r="BU433" s="57" t="n">
        <v>522.5</v>
      </c>
      <c r="BV433" s="57" t="n">
        <v>385.4176</v>
      </c>
      <c r="BW433" s="57" t="n">
        <v>11.15627</v>
      </c>
      <c r="BX433" s="57" t="n">
        <v>522.5</v>
      </c>
      <c r="BY433" s="57" t="n">
        <v>335.6603</v>
      </c>
      <c r="BZ433" s="57" t="n">
        <v>10.852345</v>
      </c>
      <c r="CA433" s="57" t="n">
        <v>522.5</v>
      </c>
      <c r="CB433" s="57" t="n">
        <v>341.6459</v>
      </c>
      <c r="CC433" s="57" t="n">
        <v>9.8364231</v>
      </c>
      <c r="CD433" s="57" t="n">
        <v>522.5</v>
      </c>
      <c r="CE433" s="57" t="n">
        <v>413.4848</v>
      </c>
      <c r="CF433" s="57" t="n">
        <v>10.517339</v>
      </c>
      <c r="CG433" s="57"/>
      <c r="CH433" s="65" t="n">
        <f aca="false">AH433</f>
        <v>522.5</v>
      </c>
      <c r="CI433" s="66" t="n">
        <f aca="false">AVERAGE(B433,E433,H433,K433,N433,Q433,T433,W433,Z433,AC433,AF433,AI433,AL433,AO433,AR433,AU433,AX433,BA433,BD433,BG433,BJ433,BM433,BP433,BS433,BV433,BY433,CB433,CE433)</f>
        <v>387.597210714286</v>
      </c>
      <c r="CJ433" s="67" t="n">
        <f aca="false">AVERAGE(C433,F433,I433,L433,O433,R433,U433,X433,AA433,AD433,AG433,AJ433,AM433,AP433,AS433,AV433,AY433,BB433,BE433,BH433,BK433,BN433,BQ433,BT433,BW433,BZ433,CC433,CF433)</f>
        <v>9.99953657857143</v>
      </c>
      <c r="CK433" s="66" t="n">
        <f aca="false">STDEV(B433,E433,H433,K433,N433,Q433,T433,W433,Z433,AC433,AF433,AI433,AL433,AO433,AR433,AU433,AX433,BA433,BD433,BG433,BJ433,BM433,BP433,BS433,BV433,BY433,CB433,CE433)</f>
        <v>67.3085051043072</v>
      </c>
      <c r="CL433" s="67" t="n">
        <f aca="false">STDEV(C433,F433,I433,L433,O433,R433,U433,X433,AA433,AD433,AG433,AJ433,AM433,AP433,AS433,AV433,AY433,BB433,BE433,BH433,BK433,BN433,BQ433,BT433,BW433,BZ433,CC433,CF433)</f>
        <v>1.3603806446228</v>
      </c>
    </row>
    <row r="434" customFormat="false" ht="26.8" hidden="false" customHeight="false" outlineLevel="0" collapsed="false">
      <c r="A434" s="57" t="n">
        <v>523.75</v>
      </c>
      <c r="B434" s="57" t="n">
        <v>426.0978</v>
      </c>
      <c r="C434" s="57" t="n">
        <v>10.573391</v>
      </c>
      <c r="D434" s="57" t="n">
        <v>523.75</v>
      </c>
      <c r="E434" s="57" t="n">
        <v>421.5183</v>
      </c>
      <c r="F434" s="57" t="n">
        <v>9.7208288</v>
      </c>
      <c r="G434" s="57" t="n">
        <v>523.75</v>
      </c>
      <c r="H434" s="57" t="n">
        <v>607.7968</v>
      </c>
      <c r="I434" s="57" t="n">
        <v>5.6408942</v>
      </c>
      <c r="J434" s="57" t="n">
        <v>523.75</v>
      </c>
      <c r="K434" s="57" t="n">
        <v>575.4422</v>
      </c>
      <c r="L434" s="57" t="n">
        <v>6.9387132</v>
      </c>
      <c r="M434" s="57" t="n">
        <v>523.75</v>
      </c>
      <c r="N434" s="57" t="n">
        <v>374.3491</v>
      </c>
      <c r="O434" s="57" t="n">
        <v>11.93795</v>
      </c>
      <c r="P434" s="57" t="n">
        <v>523.75</v>
      </c>
      <c r="Q434" s="57" t="n">
        <v>335.5277</v>
      </c>
      <c r="R434" s="57" t="n">
        <v>10.571974</v>
      </c>
      <c r="S434" s="57" t="n">
        <v>523.75</v>
      </c>
      <c r="T434" s="57" t="n">
        <v>343.8137</v>
      </c>
      <c r="U434" s="57" t="n">
        <v>9.7982552</v>
      </c>
      <c r="V434" s="57" t="n">
        <v>523.75</v>
      </c>
      <c r="W434" s="57" t="n">
        <v>444.4951</v>
      </c>
      <c r="X434" s="57" t="n">
        <v>9.955289</v>
      </c>
      <c r="Y434" s="57" t="n">
        <v>523.75</v>
      </c>
      <c r="Z434" s="57" t="n">
        <v>401.9756</v>
      </c>
      <c r="AA434" s="57" t="n">
        <v>10.061178</v>
      </c>
      <c r="AB434" s="57" t="n">
        <v>523.75</v>
      </c>
      <c r="AC434" s="57" t="n">
        <v>431.1728</v>
      </c>
      <c r="AD434" s="57" t="n">
        <v>9.3844057</v>
      </c>
      <c r="AE434" s="57" t="n">
        <v>523.75</v>
      </c>
      <c r="AF434" s="57" t="n">
        <v>348.5347</v>
      </c>
      <c r="AG434" s="57" t="n">
        <v>8.9675027</v>
      </c>
      <c r="AH434" s="57" t="n">
        <v>523.75</v>
      </c>
      <c r="AI434" s="57" t="n">
        <v>428.2295</v>
      </c>
      <c r="AJ434" s="57" t="n">
        <v>9.0494002</v>
      </c>
      <c r="AK434" s="57" t="n">
        <v>523.75</v>
      </c>
      <c r="AL434" s="57" t="n">
        <v>392.1243</v>
      </c>
      <c r="AM434" s="57" t="n">
        <v>10.639913</v>
      </c>
      <c r="AN434" s="57" t="n">
        <v>523.75</v>
      </c>
      <c r="AO434" s="57" t="n">
        <v>374.8048</v>
      </c>
      <c r="AP434" s="57" t="n">
        <v>10.64024</v>
      </c>
      <c r="AQ434" s="57" t="n">
        <v>523.75</v>
      </c>
      <c r="AR434" s="57" t="n">
        <v>300.1441</v>
      </c>
      <c r="AS434" s="57" t="n">
        <v>12.095856</v>
      </c>
      <c r="AT434" s="57" t="n">
        <v>523.75</v>
      </c>
      <c r="AU434" s="57" t="n">
        <v>415.6025</v>
      </c>
      <c r="AV434" s="57" t="n">
        <v>10.018975</v>
      </c>
      <c r="AW434" s="57" t="n">
        <v>523.75</v>
      </c>
      <c r="AX434" s="57" t="n">
        <v>399.697</v>
      </c>
      <c r="AY434" s="57" t="n">
        <v>10.166303</v>
      </c>
      <c r="AZ434" s="57" t="n">
        <v>523.75</v>
      </c>
      <c r="BA434" s="57" t="n">
        <v>305.2307</v>
      </c>
      <c r="BB434" s="57" t="n">
        <v>12.123664</v>
      </c>
      <c r="BC434" s="57" t="n">
        <v>523.75</v>
      </c>
      <c r="BD434" s="57" t="n">
        <v>282.8769</v>
      </c>
      <c r="BE434" s="57" t="n">
        <v>10.441658</v>
      </c>
      <c r="BF434" s="57" t="n">
        <v>523.75</v>
      </c>
      <c r="BG434" s="57" t="n">
        <v>313.7327</v>
      </c>
      <c r="BH434" s="57" t="n">
        <v>10.020393</v>
      </c>
      <c r="BI434" s="57" t="n">
        <v>523.75</v>
      </c>
      <c r="BJ434" s="57" t="n">
        <v>376.3363</v>
      </c>
      <c r="BK434" s="57" t="n">
        <v>10.155507</v>
      </c>
      <c r="BL434" s="57" t="n">
        <v>523.75</v>
      </c>
      <c r="BM434" s="57" t="n">
        <v>357.5775</v>
      </c>
      <c r="BN434" s="57" t="n">
        <v>10.31843</v>
      </c>
      <c r="BO434" s="57" t="n">
        <v>523.75</v>
      </c>
      <c r="BP434" s="57" t="n">
        <v>403.3676</v>
      </c>
      <c r="BQ434" s="57" t="n">
        <v>10.147764</v>
      </c>
      <c r="BR434" s="57" t="n">
        <v>523.75</v>
      </c>
      <c r="BS434" s="57" t="n">
        <v>392.7757</v>
      </c>
      <c r="BT434" s="57" t="n">
        <v>10.105998</v>
      </c>
      <c r="BU434" s="57" t="n">
        <v>523.75</v>
      </c>
      <c r="BV434" s="57" t="n">
        <v>381.5657</v>
      </c>
      <c r="BW434" s="57" t="n">
        <v>11.259651</v>
      </c>
      <c r="BX434" s="57" t="n">
        <v>523.75</v>
      </c>
      <c r="BY434" s="57" t="n">
        <v>348.4278</v>
      </c>
      <c r="BZ434" s="57" t="n">
        <v>11.306652</v>
      </c>
      <c r="CA434" s="57" t="n">
        <v>523.75</v>
      </c>
      <c r="CB434" s="57" t="n">
        <v>302.7331</v>
      </c>
      <c r="CC434" s="57" t="n">
        <v>9.0019629</v>
      </c>
      <c r="CD434" s="57" t="n">
        <v>523.75</v>
      </c>
      <c r="CE434" s="57" t="n">
        <v>408.5378</v>
      </c>
      <c r="CF434" s="57" t="n">
        <v>10.665213</v>
      </c>
      <c r="CG434" s="57"/>
      <c r="CH434" s="65" t="n">
        <f aca="false">AH434</f>
        <v>523.75</v>
      </c>
      <c r="CI434" s="66" t="n">
        <f aca="false">AVERAGE(B434,E434,H434,K434,N434,Q434,T434,W434,Z434,AC434,AF434,AI434,AL434,AO434,AR434,AU434,AX434,BA434,BD434,BG434,BJ434,BM434,BP434,BS434,BV434,BY434,CB434,CE434)</f>
        <v>389.08885</v>
      </c>
      <c r="CJ434" s="67" t="n">
        <f aca="false">AVERAGE(C434,F434,I434,L434,O434,R434,U434,X434,AA434,AD434,AG434,AJ434,AM434,AP434,AS434,AV434,AY434,BB434,BE434,BH434,BK434,BN434,BQ434,BT434,BW434,BZ434,CC434,CF434)</f>
        <v>10.0609986392857</v>
      </c>
      <c r="CK434" s="66" t="n">
        <f aca="false">STDEV(B434,E434,H434,K434,N434,Q434,T434,W434,Z434,AC434,AF434,AI434,AL434,AO434,AR434,AU434,AX434,BA434,BD434,BG434,BJ434,BM434,BP434,BS434,BV434,BY434,CB434,CE434)</f>
        <v>72.5594979070356</v>
      </c>
      <c r="CL434" s="67" t="n">
        <f aca="false">STDEV(C434,F434,I434,L434,O434,R434,U434,X434,AA434,AD434,AG434,AJ434,AM434,AP434,AS434,AV434,AY434,BB434,BE434,BH434,BK434,BN434,BQ434,BT434,BW434,BZ434,CC434,CF434)</f>
        <v>1.36069770700756</v>
      </c>
    </row>
    <row r="435" customFormat="false" ht="26.8" hidden="false" customHeight="false" outlineLevel="0" collapsed="false">
      <c r="A435" s="57" t="n">
        <v>525</v>
      </c>
      <c r="B435" s="57" t="n">
        <v>435.472</v>
      </c>
      <c r="C435" s="57" t="n">
        <v>10.363577</v>
      </c>
      <c r="D435" s="57" t="n">
        <v>525</v>
      </c>
      <c r="E435" s="57" t="n">
        <v>431.7948</v>
      </c>
      <c r="F435" s="57" t="n">
        <v>9.7901854</v>
      </c>
      <c r="G435" s="57" t="n">
        <v>525</v>
      </c>
      <c r="H435" s="57" t="n">
        <v>601.1006</v>
      </c>
      <c r="I435" s="57" t="n">
        <v>5.6454744</v>
      </c>
      <c r="J435" s="57" t="n">
        <v>525</v>
      </c>
      <c r="K435" s="57" t="n">
        <v>559.1175</v>
      </c>
      <c r="L435" s="57" t="n">
        <v>6.9437296</v>
      </c>
      <c r="M435" s="57" t="n">
        <v>525</v>
      </c>
      <c r="N435" s="57" t="n">
        <v>360.0854</v>
      </c>
      <c r="O435" s="57" t="n">
        <v>11.812105</v>
      </c>
      <c r="P435" s="57" t="n">
        <v>525</v>
      </c>
      <c r="Q435" s="57" t="n">
        <v>336.149</v>
      </c>
      <c r="R435" s="57" t="n">
        <v>10.519847</v>
      </c>
      <c r="S435" s="57" t="n">
        <v>525</v>
      </c>
      <c r="T435" s="57" t="n">
        <v>346.0867</v>
      </c>
      <c r="U435" s="57" t="n">
        <v>10.132279</v>
      </c>
      <c r="V435" s="57" t="n">
        <v>525</v>
      </c>
      <c r="W435" s="57" t="n">
        <v>447.2364</v>
      </c>
      <c r="X435" s="57" t="n">
        <v>10.327699</v>
      </c>
      <c r="Y435" s="57" t="n">
        <v>525</v>
      </c>
      <c r="Z435" s="57" t="n">
        <v>390.9349</v>
      </c>
      <c r="AA435" s="57" t="n">
        <v>10.273173</v>
      </c>
      <c r="AB435" s="57" t="n">
        <v>525</v>
      </c>
      <c r="AC435" s="57" t="n">
        <v>451.8284</v>
      </c>
      <c r="AD435" s="57" t="n">
        <v>9.6970556</v>
      </c>
      <c r="AE435" s="57" t="n">
        <v>525</v>
      </c>
      <c r="AF435" s="57" t="n">
        <v>377.1264</v>
      </c>
      <c r="AG435" s="57" t="n">
        <v>9.6651036</v>
      </c>
      <c r="AH435" s="57" t="n">
        <v>525</v>
      </c>
      <c r="AI435" s="57" t="n">
        <v>442.1853</v>
      </c>
      <c r="AJ435" s="57" t="n">
        <v>9.5512541</v>
      </c>
      <c r="AK435" s="57" t="n">
        <v>525</v>
      </c>
      <c r="AL435" s="57" t="n">
        <v>353.4671</v>
      </c>
      <c r="AM435" s="57" t="n">
        <v>8.6307525</v>
      </c>
      <c r="AN435" s="57" t="n">
        <v>525</v>
      </c>
      <c r="AO435" s="57" t="n">
        <v>363.9572</v>
      </c>
      <c r="AP435" s="57" t="n">
        <v>10.534569</v>
      </c>
      <c r="AQ435" s="57" t="n">
        <v>525</v>
      </c>
      <c r="AR435" s="57" t="n">
        <v>305.4484</v>
      </c>
      <c r="AS435" s="57" t="n">
        <v>11.118539</v>
      </c>
      <c r="AT435" s="57" t="n">
        <v>525</v>
      </c>
      <c r="AU435" s="57" t="n">
        <v>395.6017</v>
      </c>
      <c r="AV435" s="57" t="n">
        <v>9.861614</v>
      </c>
      <c r="AW435" s="57" t="n">
        <v>525</v>
      </c>
      <c r="AX435" s="57" t="n">
        <v>387.1418</v>
      </c>
      <c r="AY435" s="57" t="n">
        <v>9.8380589</v>
      </c>
      <c r="AZ435" s="57" t="n">
        <v>525</v>
      </c>
      <c r="BA435" s="57" t="n">
        <v>309.9871</v>
      </c>
      <c r="BB435" s="57" t="n">
        <v>11.72072</v>
      </c>
      <c r="BC435" s="57" t="n">
        <v>525</v>
      </c>
      <c r="BD435" s="57" t="n">
        <v>278.953</v>
      </c>
      <c r="BE435" s="57" t="n">
        <v>8.8208288</v>
      </c>
      <c r="BF435" s="57" t="n">
        <v>525</v>
      </c>
      <c r="BG435" s="57" t="n">
        <v>312.9882</v>
      </c>
      <c r="BH435" s="57" t="n">
        <v>10.472301</v>
      </c>
      <c r="BI435" s="57" t="n">
        <v>525</v>
      </c>
      <c r="BJ435" s="57" t="n">
        <v>379.0665</v>
      </c>
      <c r="BK435" s="57" t="n">
        <v>9.785169</v>
      </c>
      <c r="BL435" s="57" t="n">
        <v>525</v>
      </c>
      <c r="BM435" s="57" t="n">
        <v>365.0207</v>
      </c>
      <c r="BN435" s="57" t="n">
        <v>10.310796</v>
      </c>
      <c r="BO435" s="57" t="n">
        <v>525</v>
      </c>
      <c r="BP435" s="57" t="n">
        <v>403.7853</v>
      </c>
      <c r="BQ435" s="57" t="n">
        <v>9.6044711</v>
      </c>
      <c r="BR435" s="57" t="n">
        <v>525</v>
      </c>
      <c r="BS435" s="57" t="n">
        <v>367.0349</v>
      </c>
      <c r="BT435" s="57" t="n">
        <v>9.9633588</v>
      </c>
      <c r="BU435" s="57" t="n">
        <v>525</v>
      </c>
      <c r="BV435" s="57" t="n">
        <v>385.4976</v>
      </c>
      <c r="BW435" s="57" t="n">
        <v>11.646892</v>
      </c>
      <c r="BX435" s="57" t="n">
        <v>525</v>
      </c>
      <c r="BY435" s="57" t="n">
        <v>341.1232</v>
      </c>
      <c r="BZ435" s="57" t="n">
        <v>10.697601</v>
      </c>
      <c r="CA435" s="57" t="n">
        <v>525</v>
      </c>
      <c r="CB435" s="57" t="n">
        <v>301.7344</v>
      </c>
      <c r="CC435" s="57" t="n">
        <v>10.494875</v>
      </c>
      <c r="CD435" s="57" t="n">
        <v>525</v>
      </c>
      <c r="CE435" s="57" t="n">
        <v>415.5089</v>
      </c>
      <c r="CF435" s="57" t="n">
        <v>11.297492</v>
      </c>
      <c r="CG435" s="57"/>
      <c r="CH435" s="65" t="n">
        <f aca="false">AH435</f>
        <v>525</v>
      </c>
      <c r="CI435" s="66" t="n">
        <f aca="false">AVERAGE(B435,E435,H435,K435,N435,Q435,T435,W435,Z435,AC435,AF435,AI435,AL435,AO435,AR435,AU435,AX435,BA435,BD435,BG435,BJ435,BM435,BP435,BS435,BV435,BY435,CB435,CE435)</f>
        <v>387.336907142857</v>
      </c>
      <c r="CJ435" s="67" t="n">
        <f aca="false">AVERAGE(C435,F435,I435,L435,O435,R435,U435,X435,AA435,AD435,AG435,AJ435,AM435,AP435,AS435,AV435,AY435,BB435,BE435,BH435,BK435,BN435,BQ435,BT435,BW435,BZ435,CC435,CF435)</f>
        <v>9.98284002857143</v>
      </c>
      <c r="CK435" s="66" t="n">
        <f aca="false">STDEV(B435,E435,H435,K435,N435,Q435,T435,W435,Z435,AC435,AF435,AI435,AL435,AO435,AR435,AU435,AX435,BA435,BD435,BG435,BJ435,BM435,BP435,BS435,BV435,BY435,CB435,CE435)</f>
        <v>71.66521170214</v>
      </c>
      <c r="CL435" s="67" t="n">
        <f aca="false">STDEV(C435,F435,I435,L435,O435,R435,U435,X435,AA435,AD435,AG435,AJ435,AM435,AP435,AS435,AV435,AY435,BB435,BE435,BH435,BK435,BN435,BQ435,BT435,BW435,BZ435,CC435,CF435)</f>
        <v>1.30651844265651</v>
      </c>
    </row>
    <row r="436" customFormat="false" ht="26.8" hidden="false" customHeight="false" outlineLevel="0" collapsed="false">
      <c r="A436" s="57" t="n">
        <v>526.25</v>
      </c>
      <c r="B436" s="57" t="n">
        <v>447.6676</v>
      </c>
      <c r="C436" s="57" t="n">
        <v>10.328462</v>
      </c>
      <c r="D436" s="57" t="n">
        <v>526.25</v>
      </c>
      <c r="E436" s="57" t="n">
        <v>417.6037</v>
      </c>
      <c r="F436" s="57" t="n">
        <v>9.9684842</v>
      </c>
      <c r="G436" s="57" t="n">
        <v>526.25</v>
      </c>
      <c r="H436" s="57" t="n">
        <v>602.9864</v>
      </c>
      <c r="I436" s="57" t="n">
        <v>5.7227917</v>
      </c>
      <c r="J436" s="57" t="n">
        <v>526.25</v>
      </c>
      <c r="K436" s="57" t="n">
        <v>549.694</v>
      </c>
      <c r="L436" s="57" t="n">
        <v>6.9950927</v>
      </c>
      <c r="M436" s="57" t="n">
        <v>526.25</v>
      </c>
      <c r="N436" s="57" t="n">
        <v>353.7007</v>
      </c>
      <c r="O436" s="57" t="n">
        <v>11.836641</v>
      </c>
      <c r="P436" s="57" t="n">
        <v>526.25</v>
      </c>
      <c r="Q436" s="57" t="n">
        <v>325.3388</v>
      </c>
      <c r="R436" s="57" t="n">
        <v>9.9830971</v>
      </c>
      <c r="S436" s="57" t="n">
        <v>526.25</v>
      </c>
      <c r="T436" s="57" t="n">
        <v>347.566</v>
      </c>
      <c r="U436" s="57" t="n">
        <v>10.314286</v>
      </c>
      <c r="V436" s="57" t="n">
        <v>526.25</v>
      </c>
      <c r="W436" s="57" t="n">
        <v>443.2988</v>
      </c>
      <c r="X436" s="57" t="n">
        <v>10.034242</v>
      </c>
      <c r="Y436" s="57" t="n">
        <v>526.25</v>
      </c>
      <c r="Z436" s="57" t="n">
        <v>391.485</v>
      </c>
      <c r="AA436" s="57" t="n">
        <v>10.691603</v>
      </c>
      <c r="AB436" s="57" t="n">
        <v>526.25</v>
      </c>
      <c r="AC436" s="57" t="n">
        <v>452.4015</v>
      </c>
      <c r="AD436" s="57" t="n">
        <v>9.8116685</v>
      </c>
      <c r="AE436" s="57" t="n">
        <v>526.25</v>
      </c>
      <c r="AF436" s="57" t="n">
        <v>383.8867</v>
      </c>
      <c r="AG436" s="57" t="n">
        <v>9.7210469</v>
      </c>
      <c r="AH436" s="57" t="n">
        <v>526.25</v>
      </c>
      <c r="AI436" s="57" t="n">
        <v>445.9379</v>
      </c>
      <c r="AJ436" s="57" t="n">
        <v>9.5007634</v>
      </c>
      <c r="AK436" s="57" t="n">
        <v>526.25</v>
      </c>
      <c r="AL436" s="57" t="n">
        <v>376.8955</v>
      </c>
      <c r="AM436" s="57" t="n">
        <v>8.4051254</v>
      </c>
      <c r="AN436" s="57" t="n">
        <v>526.25</v>
      </c>
      <c r="AO436" s="57" t="n">
        <v>357.9121</v>
      </c>
      <c r="AP436" s="57" t="n">
        <v>10.122792</v>
      </c>
      <c r="AQ436" s="57" t="n">
        <v>526.25</v>
      </c>
      <c r="AR436" s="57" t="n">
        <v>300.9634</v>
      </c>
      <c r="AS436" s="57" t="n">
        <v>11.25169</v>
      </c>
      <c r="AT436" s="57" t="n">
        <v>526.25</v>
      </c>
      <c r="AU436" s="57" t="n">
        <v>399.3857</v>
      </c>
      <c r="AV436" s="57" t="n">
        <v>10.25289</v>
      </c>
      <c r="AW436" s="57" t="n">
        <v>526.25</v>
      </c>
      <c r="AX436" s="57" t="n">
        <v>379.3967</v>
      </c>
      <c r="AY436" s="57" t="n">
        <v>9.7177754</v>
      </c>
      <c r="AZ436" s="57" t="n">
        <v>526.25</v>
      </c>
      <c r="BA436" s="57" t="n">
        <v>313.9701</v>
      </c>
      <c r="BB436" s="57" t="n">
        <v>11.415485</v>
      </c>
      <c r="BC436" s="57" t="n">
        <v>526.25</v>
      </c>
      <c r="BD436" s="57" t="n">
        <v>276.4637</v>
      </c>
      <c r="BE436" s="57" t="n">
        <v>8.7058888</v>
      </c>
      <c r="BF436" s="57" t="n">
        <v>526.25</v>
      </c>
      <c r="BG436" s="57" t="n">
        <v>307.7703</v>
      </c>
      <c r="BH436" s="57" t="n">
        <v>10.43337</v>
      </c>
      <c r="BI436" s="57" t="n">
        <v>526.25</v>
      </c>
      <c r="BJ436" s="57" t="n">
        <v>378.9974</v>
      </c>
      <c r="BK436" s="57" t="n">
        <v>10.130425</v>
      </c>
      <c r="BL436" s="57" t="n">
        <v>526.25</v>
      </c>
      <c r="BM436" s="57" t="n">
        <v>380.1506</v>
      </c>
      <c r="BN436" s="57" t="n">
        <v>9.8471101</v>
      </c>
      <c r="BO436" s="57" t="n">
        <v>526.25</v>
      </c>
      <c r="BP436" s="57" t="n">
        <v>413.2969</v>
      </c>
      <c r="BQ436" s="57" t="n">
        <v>9.2881134</v>
      </c>
      <c r="BR436" s="57" t="n">
        <v>526.25</v>
      </c>
      <c r="BS436" s="57" t="n">
        <v>358.3153</v>
      </c>
      <c r="BT436" s="57" t="n">
        <v>10.812105</v>
      </c>
      <c r="BU436" s="57" t="n">
        <v>526.25</v>
      </c>
      <c r="BV436" s="57" t="n">
        <v>391.9263</v>
      </c>
      <c r="BW436" s="57" t="n">
        <v>11.755398</v>
      </c>
      <c r="BX436" s="57" t="n">
        <v>526.25</v>
      </c>
      <c r="BY436" s="57" t="n">
        <v>350.8843</v>
      </c>
      <c r="BZ436" s="57" t="n">
        <v>11.459869</v>
      </c>
      <c r="CA436" s="57" t="n">
        <v>526.25</v>
      </c>
      <c r="CB436" s="57" t="n">
        <v>297.4401</v>
      </c>
      <c r="CC436" s="57" t="n">
        <v>10.703926</v>
      </c>
      <c r="CD436" s="57" t="n">
        <v>526.25</v>
      </c>
      <c r="CE436" s="57" t="n">
        <v>374.2039</v>
      </c>
      <c r="CF436" s="57" t="n">
        <v>9.9896401</v>
      </c>
      <c r="CG436" s="57"/>
      <c r="CH436" s="65" t="n">
        <f aca="false">AH436</f>
        <v>526.25</v>
      </c>
      <c r="CI436" s="66" t="n">
        <f aca="false">AVERAGE(B436,E436,H436,K436,N436,Q436,T436,W436,Z436,AC436,AF436,AI436,AL436,AO436,AR436,AU436,AX436,BA436,BD436,BG436,BJ436,BM436,BP436,BS436,BV436,BY436,CB436,CE436)</f>
        <v>386.412121428571</v>
      </c>
      <c r="CJ436" s="67" t="n">
        <f aca="false">AVERAGE(C436,F436,I436,L436,O436,R436,U436,X436,AA436,AD436,AG436,AJ436,AM436,AP436,AS436,AV436,AY436,BB436,BE436,BH436,BK436,BN436,BQ436,BT436,BW436,BZ436,CC436,CF436)</f>
        <v>9.971420775</v>
      </c>
      <c r="CK436" s="66" t="n">
        <f aca="false">STDEV(B436,E436,H436,K436,N436,Q436,T436,W436,Z436,AC436,AF436,AI436,AL436,AO436,AR436,AU436,AX436,BA436,BD436,BG436,BJ436,BM436,BP436,BS436,BV436,BY436,CB436,CE436)</f>
        <v>71.6660567369206</v>
      </c>
      <c r="CL436" s="67" t="n">
        <f aca="false">STDEV(C436,F436,I436,L436,O436,R436,U436,X436,AA436,AD436,AG436,AJ436,AM436,AP436,AS436,AV436,AY436,BB436,BE436,BH436,BK436,BN436,BQ436,BT436,BW436,BZ436,CC436,CF436)</f>
        <v>1.31620128158028</v>
      </c>
    </row>
    <row r="437" customFormat="false" ht="26.8" hidden="false" customHeight="false" outlineLevel="0" collapsed="false">
      <c r="A437" s="57" t="n">
        <v>527.5</v>
      </c>
      <c r="B437" s="57" t="n">
        <v>456.1404</v>
      </c>
      <c r="C437" s="57" t="n">
        <v>10.524209</v>
      </c>
      <c r="D437" s="57" t="n">
        <v>527.5</v>
      </c>
      <c r="E437" s="57" t="n">
        <v>425.5245</v>
      </c>
      <c r="F437" s="57" t="n">
        <v>10.533152</v>
      </c>
      <c r="G437" s="57" t="n">
        <v>527.5</v>
      </c>
      <c r="H437" s="57" t="n">
        <v>588.4249</v>
      </c>
      <c r="I437" s="57" t="n">
        <v>5.92988</v>
      </c>
      <c r="J437" s="57" t="n">
        <v>527.5</v>
      </c>
      <c r="K437" s="57" t="n">
        <v>565.2662</v>
      </c>
      <c r="L437" s="57" t="n">
        <v>6.9846238</v>
      </c>
      <c r="M437" s="57" t="n">
        <v>527.5</v>
      </c>
      <c r="N437" s="57" t="n">
        <v>332.8142</v>
      </c>
      <c r="O437" s="57" t="n">
        <v>10.138713</v>
      </c>
      <c r="P437" s="57" t="n">
        <v>527.5</v>
      </c>
      <c r="Q437" s="57" t="n">
        <v>307.492</v>
      </c>
      <c r="R437" s="57" t="n">
        <v>8.974482</v>
      </c>
      <c r="S437" s="57" t="n">
        <v>527.5</v>
      </c>
      <c r="T437" s="57" t="n">
        <v>332.8176</v>
      </c>
      <c r="U437" s="57" t="n">
        <v>9.8321701</v>
      </c>
      <c r="V437" s="57" t="n">
        <v>527.5</v>
      </c>
      <c r="W437" s="57" t="n">
        <v>448.0949</v>
      </c>
      <c r="X437" s="57" t="n">
        <v>9.7543075</v>
      </c>
      <c r="Y437" s="57" t="n">
        <v>527.5</v>
      </c>
      <c r="Z437" s="57" t="n">
        <v>394.1899</v>
      </c>
      <c r="AA437" s="57" t="n">
        <v>10.531298</v>
      </c>
      <c r="AB437" s="57" t="n">
        <v>527.5</v>
      </c>
      <c r="AC437" s="57" t="n">
        <v>440.1536</v>
      </c>
      <c r="AD437" s="57" t="n">
        <v>9.4784079</v>
      </c>
      <c r="AE437" s="57" t="n">
        <v>527.5</v>
      </c>
      <c r="AF437" s="57" t="n">
        <v>366.1608</v>
      </c>
      <c r="AG437" s="57" t="n">
        <v>9.2613959</v>
      </c>
      <c r="AH437" s="57" t="n">
        <v>527.5</v>
      </c>
      <c r="AI437" s="57" t="n">
        <v>443.6665</v>
      </c>
      <c r="AJ437" s="57" t="n">
        <v>9.6799346</v>
      </c>
      <c r="AK437" s="57" t="n">
        <v>527.5</v>
      </c>
      <c r="AL437" s="57" t="n">
        <v>374.8056</v>
      </c>
      <c r="AM437" s="57" t="n">
        <v>8.2402399</v>
      </c>
      <c r="AN437" s="57" t="n">
        <v>527.5</v>
      </c>
      <c r="AO437" s="57" t="n">
        <v>357.2038</v>
      </c>
      <c r="AP437" s="57" t="n">
        <v>10.110469</v>
      </c>
      <c r="AQ437" s="57" t="n">
        <v>527.5</v>
      </c>
      <c r="AR437" s="57" t="n">
        <v>292.2732</v>
      </c>
      <c r="AS437" s="57" t="n">
        <v>10.095529</v>
      </c>
      <c r="AT437" s="57" t="n">
        <v>527.5</v>
      </c>
      <c r="AU437" s="57" t="n">
        <v>387.9751</v>
      </c>
      <c r="AV437" s="57" t="n">
        <v>10.569793</v>
      </c>
      <c r="AW437" s="57" t="n">
        <v>527.5</v>
      </c>
      <c r="AX437" s="57" t="n">
        <v>397.3336</v>
      </c>
      <c r="AY437" s="57" t="n">
        <v>10.242203</v>
      </c>
      <c r="AZ437" s="57" t="n">
        <v>527.5</v>
      </c>
      <c r="BA437" s="57" t="n">
        <v>301.399</v>
      </c>
      <c r="BB437" s="57" t="n">
        <v>9.936096</v>
      </c>
      <c r="BC437" s="57" t="n">
        <v>527.5</v>
      </c>
      <c r="BD437" s="57" t="n">
        <v>279.7916</v>
      </c>
      <c r="BE437" s="57" t="n">
        <v>10.825627</v>
      </c>
      <c r="BF437" s="57" t="n">
        <v>527.5</v>
      </c>
      <c r="BG437" s="57" t="n">
        <v>312.3548</v>
      </c>
      <c r="BH437" s="57" t="n">
        <v>9.3367503</v>
      </c>
      <c r="BI437" s="57" t="n">
        <v>527.5</v>
      </c>
      <c r="BJ437" s="57" t="n">
        <v>370.8311</v>
      </c>
      <c r="BK437" s="57" t="n">
        <v>9.7161396</v>
      </c>
      <c r="BL437" s="57" t="n">
        <v>527.5</v>
      </c>
      <c r="BM437" s="57" t="n">
        <v>397.6252</v>
      </c>
      <c r="BN437" s="57" t="n">
        <v>10.131625</v>
      </c>
      <c r="BO437" s="57" t="n">
        <v>527.5</v>
      </c>
      <c r="BP437" s="57" t="n">
        <v>403.7686</v>
      </c>
      <c r="BQ437" s="57" t="n">
        <v>9.185169</v>
      </c>
      <c r="BR437" s="57" t="n">
        <v>527.5</v>
      </c>
      <c r="BS437" s="57" t="n">
        <v>348.6847</v>
      </c>
      <c r="BT437" s="57" t="n">
        <v>11.026936</v>
      </c>
      <c r="BU437" s="57" t="n">
        <v>527.5</v>
      </c>
      <c r="BV437" s="57" t="n">
        <v>387.7493</v>
      </c>
      <c r="BW437" s="57" t="n">
        <v>11.550055</v>
      </c>
      <c r="BX437" s="57" t="n">
        <v>527.5</v>
      </c>
      <c r="BY437" s="57" t="n">
        <v>344.511</v>
      </c>
      <c r="BZ437" s="57" t="n">
        <v>10.419738</v>
      </c>
      <c r="CA437" s="57" t="n">
        <v>527.5</v>
      </c>
      <c r="CB437" s="57" t="n">
        <v>286.0433</v>
      </c>
      <c r="CC437" s="57" t="n">
        <v>10.377863</v>
      </c>
      <c r="CD437" s="57" t="n">
        <v>527.5</v>
      </c>
      <c r="CE437" s="57" t="n">
        <v>367.7326</v>
      </c>
      <c r="CF437" s="57" t="n">
        <v>11.686478</v>
      </c>
      <c r="CG437" s="57"/>
      <c r="CH437" s="65" t="n">
        <f aca="false">AH437</f>
        <v>527.5</v>
      </c>
      <c r="CI437" s="66" t="n">
        <f aca="false">AVERAGE(B437,E437,H437,K437,N437,Q437,T437,W437,Z437,AC437,AF437,AI437,AL437,AO437,AR437,AU437,AX437,BA437,BD437,BG437,BJ437,BM437,BP437,BS437,BV437,BY437,CB437,CE437)</f>
        <v>382.529571428571</v>
      </c>
      <c r="CJ437" s="67" t="n">
        <f aca="false">AVERAGE(C437,F437,I437,L437,O437,R437,U437,X437,AA437,AD437,AG437,AJ437,AM437,AP437,AS437,AV437,AY437,BB437,BE437,BH437,BK437,BN437,BQ437,BT437,BW437,BZ437,CC437,CF437)</f>
        <v>9.82404587857143</v>
      </c>
      <c r="CK437" s="66" t="n">
        <f aca="false">STDEV(B437,E437,H437,K437,N437,Q437,T437,W437,Z437,AC437,AF437,AI437,AL437,AO437,AR437,AU437,AX437,BA437,BD437,BG437,BJ437,BM437,BP437,BS437,BV437,BY437,CB437,CE437)</f>
        <v>74.4131438071302</v>
      </c>
      <c r="CL437" s="67" t="n">
        <f aca="false">STDEV(C437,F437,I437,L437,O437,R437,U437,X437,AA437,AD437,AG437,AJ437,AM437,AP437,AS437,AV437,AY437,BB437,BE437,BH437,BK437,BN437,BQ437,BT437,BW437,BZ437,CC437,CF437)</f>
        <v>1.2129190003666</v>
      </c>
    </row>
    <row r="438" customFormat="false" ht="26.8" hidden="false" customHeight="false" outlineLevel="0" collapsed="false">
      <c r="A438" s="57" t="n">
        <v>528.75</v>
      </c>
      <c r="B438" s="57" t="n">
        <v>453.197</v>
      </c>
      <c r="C438" s="57" t="n">
        <v>10.446347</v>
      </c>
      <c r="D438" s="57" t="n">
        <v>528.75</v>
      </c>
      <c r="E438" s="57" t="n">
        <v>407.6971</v>
      </c>
      <c r="F438" s="57" t="n">
        <v>9.5668484</v>
      </c>
      <c r="G438" s="57" t="n">
        <v>528.75</v>
      </c>
      <c r="H438" s="57" t="n">
        <v>588.7571</v>
      </c>
      <c r="I438" s="57" t="n">
        <v>5.9779716</v>
      </c>
      <c r="J438" s="57" t="n">
        <v>528.75</v>
      </c>
      <c r="K438" s="57" t="n">
        <v>573.3676</v>
      </c>
      <c r="L438" s="57" t="n">
        <v>7.0586696</v>
      </c>
      <c r="M438" s="57" t="n">
        <v>528.75</v>
      </c>
      <c r="N438" s="57" t="n">
        <v>307.7556</v>
      </c>
      <c r="O438" s="57" t="n">
        <v>8.4657579</v>
      </c>
      <c r="P438" s="57" t="n">
        <v>528.75</v>
      </c>
      <c r="Q438" s="57" t="n">
        <v>312.7693</v>
      </c>
      <c r="R438" s="57" t="n">
        <v>9.3888768</v>
      </c>
      <c r="S438" s="57" t="n">
        <v>528.75</v>
      </c>
      <c r="T438" s="57" t="n">
        <v>344.4553</v>
      </c>
      <c r="U438" s="57" t="n">
        <v>10.919411</v>
      </c>
      <c r="V438" s="57" t="n">
        <v>528.75</v>
      </c>
      <c r="W438" s="57" t="n">
        <v>454.7231</v>
      </c>
      <c r="X438" s="57" t="n">
        <v>9.6726281</v>
      </c>
      <c r="Y438" s="57" t="n">
        <v>528.75</v>
      </c>
      <c r="Z438" s="57" t="n">
        <v>398.7063</v>
      </c>
      <c r="AA438" s="57" t="n">
        <v>9.9220284</v>
      </c>
      <c r="AB438" s="57" t="n">
        <v>528.75</v>
      </c>
      <c r="AC438" s="57" t="n">
        <v>407.7043</v>
      </c>
      <c r="AD438" s="57" t="n">
        <v>8.6561614</v>
      </c>
      <c r="AE438" s="57" t="n">
        <v>528.75</v>
      </c>
      <c r="AF438" s="57" t="n">
        <v>338.3826</v>
      </c>
      <c r="AG438" s="57" t="n">
        <v>8.3037077</v>
      </c>
      <c r="AH438" s="57" t="n">
        <v>528.75</v>
      </c>
      <c r="AI438" s="57" t="n">
        <v>428.76</v>
      </c>
      <c r="AJ438" s="57" t="n">
        <v>9.4232279</v>
      </c>
      <c r="AK438" s="57" t="n">
        <v>528.75</v>
      </c>
      <c r="AL438" s="57" t="n">
        <v>400.627</v>
      </c>
      <c r="AM438" s="57" t="n">
        <v>7.7092694</v>
      </c>
      <c r="AN438" s="57" t="n">
        <v>528.75</v>
      </c>
      <c r="AO438" s="57" t="n">
        <v>348.651</v>
      </c>
      <c r="AP438" s="57" t="n">
        <v>10.10916</v>
      </c>
      <c r="AQ438" s="57" t="n">
        <v>528.75</v>
      </c>
      <c r="AR438" s="57" t="n">
        <v>291.8089</v>
      </c>
      <c r="AS438" s="57" t="n">
        <v>8.9113413</v>
      </c>
      <c r="AT438" s="57" t="n">
        <v>528.75</v>
      </c>
      <c r="AU438" s="57" t="n">
        <v>373.1076</v>
      </c>
      <c r="AV438" s="57" t="n">
        <v>9.9943293</v>
      </c>
      <c r="AW438" s="57" t="n">
        <v>528.75</v>
      </c>
      <c r="AX438" s="57" t="n">
        <v>416.1146</v>
      </c>
      <c r="AY438" s="57" t="n">
        <v>10.547219</v>
      </c>
      <c r="AZ438" s="57" t="n">
        <v>528.75</v>
      </c>
      <c r="BA438" s="57" t="n">
        <v>319.2916</v>
      </c>
      <c r="BB438" s="57" t="n">
        <v>9.919084</v>
      </c>
      <c r="BC438" s="57" t="n">
        <v>528.75</v>
      </c>
      <c r="BD438" s="57" t="n">
        <v>288.9753</v>
      </c>
      <c r="BE438" s="57" t="n">
        <v>10.396947</v>
      </c>
      <c r="BF438" s="57" t="n">
        <v>528.75</v>
      </c>
      <c r="BG438" s="57" t="n">
        <v>315.6245</v>
      </c>
      <c r="BH438" s="57" t="n">
        <v>9.2737186</v>
      </c>
      <c r="BI438" s="57" t="n">
        <v>528.75</v>
      </c>
      <c r="BJ438" s="57" t="n">
        <v>367.3314</v>
      </c>
      <c r="BK438" s="57" t="n">
        <v>9.2497274</v>
      </c>
      <c r="BL438" s="57" t="n">
        <v>528.75</v>
      </c>
      <c r="BM438" s="57" t="n">
        <v>381.9539</v>
      </c>
      <c r="BN438" s="57" t="n">
        <v>9.8790622</v>
      </c>
      <c r="BO438" s="57" t="n">
        <v>528.75</v>
      </c>
      <c r="BP438" s="57" t="n">
        <v>412.9686</v>
      </c>
      <c r="BQ438" s="57" t="n">
        <v>9.8284624</v>
      </c>
      <c r="BR438" s="57" t="n">
        <v>528.75</v>
      </c>
      <c r="BS438" s="57" t="n">
        <v>341.736</v>
      </c>
      <c r="BT438" s="57" t="n">
        <v>11.081788</v>
      </c>
      <c r="BU438" s="57" t="n">
        <v>528.75</v>
      </c>
      <c r="BV438" s="57" t="n">
        <v>385.3415</v>
      </c>
      <c r="BW438" s="57" t="n">
        <v>10.997165</v>
      </c>
      <c r="BX438" s="57" t="n">
        <v>528.75</v>
      </c>
      <c r="BY438" s="57" t="n">
        <v>339.3461</v>
      </c>
      <c r="BZ438" s="57" t="n">
        <v>10.033261</v>
      </c>
      <c r="CA438" s="57" t="n">
        <v>528.75</v>
      </c>
      <c r="CB438" s="57" t="n">
        <v>289.4706</v>
      </c>
      <c r="CC438" s="57" t="n">
        <v>11.726827</v>
      </c>
      <c r="CD438" s="57" t="n">
        <v>528.75</v>
      </c>
      <c r="CE438" s="57" t="n">
        <v>365.2469</v>
      </c>
      <c r="CF438" s="57" t="n">
        <v>11.980916</v>
      </c>
      <c r="CG438" s="57"/>
      <c r="CH438" s="65" t="n">
        <f aca="false">AH438</f>
        <v>528.75</v>
      </c>
      <c r="CI438" s="66" t="n">
        <f aca="false">AVERAGE(B438,E438,H438,K438,N438,Q438,T438,W438,Z438,AC438,AF438,AI438,AL438,AO438,AR438,AU438,AX438,BA438,BD438,BG438,BJ438,BM438,BP438,BS438,BV438,BY438,CB438,CE438)</f>
        <v>380.495385714286</v>
      </c>
      <c r="CJ438" s="67" t="n">
        <f aca="false">AVERAGE(C438,F438,I438,L438,O438,R438,U438,X438,AA438,AD438,AG438,AJ438,AM438,AP438,AS438,AV438,AY438,BB438,BE438,BH438,BK438,BN438,BQ438,BT438,BW438,BZ438,CC438,CF438)</f>
        <v>9.62285405</v>
      </c>
      <c r="CK438" s="66" t="n">
        <f aca="false">STDEV(B438,E438,H438,K438,N438,Q438,T438,W438,Z438,AC438,AF438,AI438,AL438,AO438,AR438,AU438,AX438,BA438,BD438,BG438,BJ438,BM438,BP438,BS438,BV438,BY438,CB438,CE438)</f>
        <v>74.1281562349698</v>
      </c>
      <c r="CL438" s="67" t="n">
        <f aca="false">STDEV(C438,F438,I438,L438,O438,R438,U438,X438,AA438,AD438,AG438,AJ438,AM438,AP438,AS438,AV438,AY438,BB438,BE438,BH438,BK438,BN438,BQ438,BT438,BW438,BZ438,CC438,CF438)</f>
        <v>1.32005125107238</v>
      </c>
    </row>
    <row r="439" customFormat="false" ht="26.8" hidden="false" customHeight="false" outlineLevel="0" collapsed="false">
      <c r="A439" s="57" t="n">
        <v>530</v>
      </c>
      <c r="B439" s="57" t="n">
        <v>408.5598</v>
      </c>
      <c r="C439" s="57" t="n">
        <v>9.3037077</v>
      </c>
      <c r="D439" s="57" t="n">
        <v>530</v>
      </c>
      <c r="E439" s="57" t="n">
        <v>401.6528</v>
      </c>
      <c r="F439" s="57" t="n">
        <v>9.348855</v>
      </c>
      <c r="G439" s="57" t="n">
        <v>530</v>
      </c>
      <c r="H439" s="57" t="n">
        <v>612.7976</v>
      </c>
      <c r="I439" s="57" t="n">
        <v>5.8924755</v>
      </c>
      <c r="J439" s="57" t="n">
        <v>530</v>
      </c>
      <c r="K439" s="57" t="n">
        <v>551.3574</v>
      </c>
      <c r="L439" s="57" t="n">
        <v>7.2355507</v>
      </c>
      <c r="M439" s="57" t="n">
        <v>530</v>
      </c>
      <c r="N439" s="57" t="n">
        <v>335.1033</v>
      </c>
      <c r="O439" s="57" t="n">
        <v>8.2274809</v>
      </c>
      <c r="P439" s="57" t="n">
        <v>530</v>
      </c>
      <c r="Q439" s="57" t="n">
        <v>318.3779</v>
      </c>
      <c r="R439" s="57" t="n">
        <v>9.7429662</v>
      </c>
      <c r="S439" s="57" t="n">
        <v>530</v>
      </c>
      <c r="T439" s="57" t="n">
        <v>331.2611</v>
      </c>
      <c r="U439" s="57" t="n">
        <v>9.6372955</v>
      </c>
      <c r="V439" s="57" t="n">
        <v>530</v>
      </c>
      <c r="W439" s="57" t="n">
        <v>449.9802</v>
      </c>
      <c r="X439" s="57" t="n">
        <v>8.8761178</v>
      </c>
      <c r="Y439" s="57" t="n">
        <v>530</v>
      </c>
      <c r="Z439" s="57" t="n">
        <v>407.51</v>
      </c>
      <c r="AA439" s="57" t="n">
        <v>10.013304</v>
      </c>
      <c r="AB439" s="57" t="n">
        <v>530</v>
      </c>
      <c r="AC439" s="57" t="n">
        <v>432.4134</v>
      </c>
      <c r="AD439" s="57" t="n">
        <v>8.7749182</v>
      </c>
      <c r="AE439" s="57" t="n">
        <v>530</v>
      </c>
      <c r="AF439" s="57" t="n">
        <v>329.3679</v>
      </c>
      <c r="AG439" s="57" t="n">
        <v>7.910687</v>
      </c>
      <c r="AH439" s="57" t="n">
        <v>530</v>
      </c>
      <c r="AI439" s="57" t="n">
        <v>421.3475</v>
      </c>
      <c r="AJ439" s="57" t="n">
        <v>9.7607415</v>
      </c>
      <c r="AK439" s="57" t="n">
        <v>530</v>
      </c>
      <c r="AL439" s="57" t="n">
        <v>440.2244</v>
      </c>
      <c r="AM439" s="57" t="n">
        <v>7.6703381</v>
      </c>
      <c r="AN439" s="57" t="n">
        <v>530</v>
      </c>
      <c r="AO439" s="57" t="n">
        <v>350.172</v>
      </c>
      <c r="AP439" s="57" t="n">
        <v>10.158233</v>
      </c>
      <c r="AQ439" s="57" t="n">
        <v>530</v>
      </c>
      <c r="AR439" s="57" t="n">
        <v>301.8555</v>
      </c>
      <c r="AS439" s="57" t="n">
        <v>9.2591058</v>
      </c>
      <c r="AT439" s="57" t="n">
        <v>530</v>
      </c>
      <c r="AU439" s="57" t="n">
        <v>375.565</v>
      </c>
      <c r="AV439" s="57" t="n">
        <v>9.4832061</v>
      </c>
      <c r="AW439" s="57" t="n">
        <v>530</v>
      </c>
      <c r="AX439" s="57" t="n">
        <v>414.6085</v>
      </c>
      <c r="AY439" s="57" t="n">
        <v>9.7291167</v>
      </c>
      <c r="AZ439" s="57" t="n">
        <v>530</v>
      </c>
      <c r="BA439" s="57" t="n">
        <v>355.8939</v>
      </c>
      <c r="BB439" s="57" t="n">
        <v>11.610469</v>
      </c>
      <c r="BC439" s="57" t="n">
        <v>530</v>
      </c>
      <c r="BD439" s="57" t="n">
        <v>292.2502</v>
      </c>
      <c r="BE439" s="57" t="n">
        <v>11.085714</v>
      </c>
      <c r="BF439" s="57" t="n">
        <v>530</v>
      </c>
      <c r="BG439" s="57" t="n">
        <v>315.4439</v>
      </c>
      <c r="BH439" s="57" t="n">
        <v>9.2609597</v>
      </c>
      <c r="BI439" s="57" t="n">
        <v>530</v>
      </c>
      <c r="BJ439" s="57" t="n">
        <v>382.2212</v>
      </c>
      <c r="BK439" s="57" t="n">
        <v>9.6478735</v>
      </c>
      <c r="BL439" s="57" t="n">
        <v>530</v>
      </c>
      <c r="BM439" s="57" t="n">
        <v>382.67</v>
      </c>
      <c r="BN439" s="57" t="n">
        <v>10.136096</v>
      </c>
      <c r="BO439" s="57" t="n">
        <v>530</v>
      </c>
      <c r="BP439" s="57" t="n">
        <v>415.1724</v>
      </c>
      <c r="BQ439" s="57" t="n">
        <v>9.5316249</v>
      </c>
      <c r="BR439" s="57" t="n">
        <v>530</v>
      </c>
      <c r="BS439" s="57" t="n">
        <v>346.94</v>
      </c>
      <c r="BT439" s="57" t="n">
        <v>11.387023</v>
      </c>
      <c r="BU439" s="57" t="n">
        <v>530</v>
      </c>
      <c r="BV439" s="57" t="n">
        <v>389.1205</v>
      </c>
      <c r="BW439" s="57" t="n">
        <v>11.209597</v>
      </c>
      <c r="BX439" s="57" t="n">
        <v>530</v>
      </c>
      <c r="BY439" s="57" t="n">
        <v>352.7463</v>
      </c>
      <c r="BZ439" s="57" t="n">
        <v>10.534678</v>
      </c>
      <c r="CA439" s="57" t="n">
        <v>530</v>
      </c>
      <c r="CB439" s="57" t="n">
        <v>301.4414</v>
      </c>
      <c r="CC439" s="57" t="n">
        <v>11.004035</v>
      </c>
      <c r="CD439" s="57" t="n">
        <v>530</v>
      </c>
      <c r="CE439" s="57" t="n">
        <v>334.713</v>
      </c>
      <c r="CF439" s="57" t="n">
        <v>10.666739</v>
      </c>
      <c r="CG439" s="57"/>
      <c r="CH439" s="65" t="n">
        <f aca="false">AH439</f>
        <v>530</v>
      </c>
      <c r="CI439" s="66" t="n">
        <f aca="false">AVERAGE(B439,E439,H439,K439,N439,Q439,T439,W439,Z439,AC439,AF439,AI439,AL439,AO439,AR439,AU439,AX439,BA439,BD439,BG439,BJ439,BM439,BP439,BS439,BV439,BY439,CB439,CE439)</f>
        <v>383.955967857143</v>
      </c>
      <c r="CJ439" s="67" t="n">
        <f aca="false">AVERAGE(C439,F439,I439,L439,O439,R439,U439,X439,AA439,AD439,AG439,AJ439,AM439,AP439,AS439,AV439,AY439,BB439,BE439,BH439,BK439,BN439,BQ439,BT439,BW439,BZ439,CC439,CF439)</f>
        <v>9.53924674285714</v>
      </c>
      <c r="CK439" s="66" t="n">
        <f aca="false">STDEV(B439,E439,H439,K439,N439,Q439,T439,W439,Z439,AC439,AF439,AI439,AL439,AO439,AR439,AU439,AX439,BA439,BD439,BG439,BJ439,BM439,BP439,BS439,BV439,BY439,CB439,CE439)</f>
        <v>72.2513664992806</v>
      </c>
      <c r="CL439" s="67" t="n">
        <f aca="false">STDEV(C439,F439,I439,L439,O439,R439,U439,X439,AA439,AD439,AG439,AJ439,AM439,AP439,AS439,AV439,AY439,BB439,BE439,BH439,BK439,BN439,BQ439,BT439,BW439,BZ439,CC439,CF439)</f>
        <v>1.30741792844889</v>
      </c>
    </row>
    <row r="440" customFormat="false" ht="26.8" hidden="false" customHeight="false" outlineLevel="0" collapsed="false">
      <c r="A440" s="57" t="n">
        <v>531.25</v>
      </c>
      <c r="B440" s="57" t="n">
        <v>385.9975</v>
      </c>
      <c r="C440" s="57" t="n">
        <v>9.6243184</v>
      </c>
      <c r="D440" s="57" t="n">
        <v>531.25</v>
      </c>
      <c r="E440" s="57" t="n">
        <v>428.0694</v>
      </c>
      <c r="F440" s="57" t="n">
        <v>9.7479826</v>
      </c>
      <c r="G440" s="57" t="n">
        <v>531.25</v>
      </c>
      <c r="H440" s="57" t="n">
        <v>595.857</v>
      </c>
      <c r="I440" s="57" t="n">
        <v>5.8971647</v>
      </c>
      <c r="J440" s="57" t="n">
        <v>531.25</v>
      </c>
      <c r="K440" s="57" t="n">
        <v>548.3246</v>
      </c>
      <c r="L440" s="57" t="n">
        <v>7.2538713</v>
      </c>
      <c r="M440" s="57" t="n">
        <v>531.25</v>
      </c>
      <c r="N440" s="57" t="n">
        <v>393.2601</v>
      </c>
      <c r="O440" s="57" t="n">
        <v>8.3288986</v>
      </c>
      <c r="P440" s="57" t="n">
        <v>531.25</v>
      </c>
      <c r="Q440" s="57" t="n">
        <v>325.5892</v>
      </c>
      <c r="R440" s="57" t="n">
        <v>11.006325</v>
      </c>
      <c r="S440" s="57" t="n">
        <v>531.25</v>
      </c>
      <c r="T440" s="57" t="n">
        <v>327.2377</v>
      </c>
      <c r="U440" s="57" t="n">
        <v>9.4393675</v>
      </c>
      <c r="V440" s="57" t="n">
        <v>531.25</v>
      </c>
      <c r="W440" s="57" t="n">
        <v>421.7212</v>
      </c>
      <c r="X440" s="57" t="n">
        <v>8.3055616</v>
      </c>
      <c r="Y440" s="57" t="n">
        <v>531.25</v>
      </c>
      <c r="Z440" s="57" t="n">
        <v>402.6147</v>
      </c>
      <c r="AA440" s="57" t="n">
        <v>10.091058</v>
      </c>
      <c r="AB440" s="57" t="n">
        <v>531.25</v>
      </c>
      <c r="AC440" s="57" t="n">
        <v>447.6745</v>
      </c>
      <c r="AD440" s="57" t="n">
        <v>9.425518</v>
      </c>
      <c r="AE440" s="57" t="n">
        <v>531.25</v>
      </c>
      <c r="AF440" s="57" t="n">
        <v>320.0315</v>
      </c>
      <c r="AG440" s="57" t="n">
        <v>7.8181025</v>
      </c>
      <c r="AH440" s="57" t="n">
        <v>531.25</v>
      </c>
      <c r="AI440" s="57" t="n">
        <v>428.931</v>
      </c>
      <c r="AJ440" s="57" t="n">
        <v>10.202399</v>
      </c>
      <c r="AK440" s="57" t="n">
        <v>531.25</v>
      </c>
      <c r="AL440" s="57" t="n">
        <v>370.5048</v>
      </c>
      <c r="AM440" s="57" t="n">
        <v>7.4830971</v>
      </c>
      <c r="AN440" s="57" t="n">
        <v>531.25</v>
      </c>
      <c r="AO440" s="57" t="n">
        <v>356.8255</v>
      </c>
      <c r="AP440" s="57" t="n">
        <v>10.412868</v>
      </c>
      <c r="AQ440" s="57" t="n">
        <v>531.25</v>
      </c>
      <c r="AR440" s="57" t="n">
        <v>308.2925</v>
      </c>
      <c r="AS440" s="57" t="n">
        <v>10.009378</v>
      </c>
      <c r="AT440" s="57" t="n">
        <v>531.25</v>
      </c>
      <c r="AU440" s="57" t="n">
        <v>371.9356</v>
      </c>
      <c r="AV440" s="57" t="n">
        <v>9.1968375</v>
      </c>
      <c r="AW440" s="57" t="n">
        <v>531.25</v>
      </c>
      <c r="AX440" s="57" t="n">
        <v>409.5238</v>
      </c>
      <c r="AY440" s="57" t="n">
        <v>9.4651036</v>
      </c>
      <c r="AZ440" s="57" t="n">
        <v>531.25</v>
      </c>
      <c r="BA440" s="57" t="n">
        <v>369.6289</v>
      </c>
      <c r="BB440" s="57" t="n">
        <v>11.604253</v>
      </c>
      <c r="BC440" s="57" t="n">
        <v>531.25</v>
      </c>
      <c r="BD440" s="57" t="n">
        <v>293.4627</v>
      </c>
      <c r="BE440" s="57" t="n">
        <v>10.636859</v>
      </c>
      <c r="BF440" s="57" t="n">
        <v>531.25</v>
      </c>
      <c r="BG440" s="57" t="n">
        <v>354.675</v>
      </c>
      <c r="BH440" s="57" t="n">
        <v>10.660632</v>
      </c>
      <c r="BI440" s="57" t="n">
        <v>531.25</v>
      </c>
      <c r="BJ440" s="57" t="n">
        <v>373.6896</v>
      </c>
      <c r="BK440" s="57" t="n">
        <v>9.6098146</v>
      </c>
      <c r="BL440" s="57" t="n">
        <v>531.25</v>
      </c>
      <c r="BM440" s="57" t="n">
        <v>358.6119</v>
      </c>
      <c r="BN440" s="57" t="n">
        <v>9.3378408</v>
      </c>
      <c r="BO440" s="57" t="n">
        <v>531.25</v>
      </c>
      <c r="BP440" s="57" t="n">
        <v>416.3758</v>
      </c>
      <c r="BQ440" s="57" t="n">
        <v>9.3008724</v>
      </c>
      <c r="BR440" s="57" t="n">
        <v>531.25</v>
      </c>
      <c r="BS440" s="57" t="n">
        <v>349.7974</v>
      </c>
      <c r="BT440" s="57" t="n">
        <v>10.502072</v>
      </c>
      <c r="BU440" s="57" t="n">
        <v>531.25</v>
      </c>
      <c r="BV440" s="57" t="n">
        <v>391.5325</v>
      </c>
      <c r="BW440" s="57" t="n">
        <v>11.818975</v>
      </c>
      <c r="BX440" s="57" t="n">
        <v>531.25</v>
      </c>
      <c r="BY440" s="57" t="n">
        <v>368.818</v>
      </c>
      <c r="BZ440" s="57" t="n">
        <v>10.159215</v>
      </c>
      <c r="CA440" s="57" t="n">
        <v>531.25</v>
      </c>
      <c r="CB440" s="57" t="n">
        <v>326.7308</v>
      </c>
      <c r="CC440" s="57" t="n">
        <v>11.532388</v>
      </c>
      <c r="CD440" s="57" t="n">
        <v>531.25</v>
      </c>
      <c r="CE440" s="57" t="n">
        <v>317.831</v>
      </c>
      <c r="CF440" s="57" t="n">
        <v>10.108615</v>
      </c>
      <c r="CG440" s="57"/>
      <c r="CH440" s="65" t="n">
        <f aca="false">AH440</f>
        <v>531.25</v>
      </c>
      <c r="CI440" s="66" t="n">
        <f aca="false">AVERAGE(B440,E440,H440,K440,N440,Q440,T440,W440,Z440,AC440,AF440,AI440,AL440,AO440,AR440,AU440,AX440,BA440,BD440,BG440,BJ440,BM440,BP440,BS440,BV440,BY440,CB440,CE440)</f>
        <v>384.412292857143</v>
      </c>
      <c r="CJ440" s="67" t="n">
        <f aca="false">AVERAGE(C440,F440,I440,L440,O440,R440,U440,X440,AA440,AD440,AG440,AJ440,AM440,AP440,AS440,AV440,AY440,BB440,BE440,BH440,BK440,BN440,BQ440,BT440,BW440,BZ440,CC440,CF440)</f>
        <v>9.60640672142857</v>
      </c>
      <c r="CK440" s="66" t="n">
        <f aca="false">STDEV(B440,E440,H440,K440,N440,Q440,T440,W440,Z440,AC440,AF440,AI440,AL440,AO440,AR440,AU440,AX440,BA440,BD440,BG440,BJ440,BM440,BP440,BS440,BV440,BY440,CB440,CE440)</f>
        <v>66.6967533696602</v>
      </c>
      <c r="CL440" s="67" t="n">
        <f aca="false">STDEV(C440,F440,I440,L440,O440,R440,U440,X440,AA440,AD440,AG440,AJ440,AM440,AP440,AS440,AV440,AY440,BB440,BE440,BH440,BK440,BN440,BQ440,BT440,BW440,BZ440,CC440,CF440)</f>
        <v>1.3642244199801</v>
      </c>
    </row>
    <row r="441" customFormat="false" ht="26.8" hidden="false" customHeight="false" outlineLevel="0" collapsed="false">
      <c r="A441" s="57" t="n">
        <v>532.5</v>
      </c>
      <c r="B441" s="57" t="n">
        <v>378.1698</v>
      </c>
      <c r="C441" s="57" t="n">
        <v>10.07361</v>
      </c>
      <c r="D441" s="57" t="n">
        <v>532.5</v>
      </c>
      <c r="E441" s="57" t="n">
        <v>435.5117</v>
      </c>
      <c r="F441" s="57" t="n">
        <v>9.7876772</v>
      </c>
      <c r="G441" s="57" t="n">
        <v>532.5</v>
      </c>
      <c r="H441" s="57" t="n">
        <v>586.6082</v>
      </c>
      <c r="I441" s="57" t="n">
        <v>5.7980371</v>
      </c>
      <c r="J441" s="57" t="n">
        <v>532.5</v>
      </c>
      <c r="K441" s="57" t="n">
        <v>558.2946</v>
      </c>
      <c r="L441" s="57" t="n">
        <v>7.1339149</v>
      </c>
      <c r="M441" s="57" t="n">
        <v>532.5</v>
      </c>
      <c r="N441" s="57" t="n">
        <v>444.6672</v>
      </c>
      <c r="O441" s="57" t="n">
        <v>8.4007634</v>
      </c>
      <c r="P441" s="57" t="n">
        <v>532.5</v>
      </c>
      <c r="Q441" s="57" t="n">
        <v>320.6651</v>
      </c>
      <c r="R441" s="57" t="n">
        <v>9.7543075</v>
      </c>
      <c r="S441" s="57" t="n">
        <v>532.5</v>
      </c>
      <c r="T441" s="57" t="n">
        <v>341.301</v>
      </c>
      <c r="U441" s="57" t="n">
        <v>10.796838</v>
      </c>
      <c r="V441" s="57" t="n">
        <v>532.5</v>
      </c>
      <c r="W441" s="57" t="n">
        <v>353.5515</v>
      </c>
      <c r="X441" s="57" t="n">
        <v>8.2202835</v>
      </c>
      <c r="Y441" s="57" t="n">
        <v>532.5</v>
      </c>
      <c r="Z441" s="57" t="n">
        <v>408.0307</v>
      </c>
      <c r="AA441" s="57" t="n">
        <v>10.717121</v>
      </c>
      <c r="AB441" s="57" t="n">
        <v>532.5</v>
      </c>
      <c r="AC441" s="57" t="n">
        <v>447.29</v>
      </c>
      <c r="AD441" s="57" t="n">
        <v>9.719084</v>
      </c>
      <c r="AE441" s="57" t="n">
        <v>532.5</v>
      </c>
      <c r="AF441" s="57" t="n">
        <v>347.6013</v>
      </c>
      <c r="AG441" s="57" t="n">
        <v>8.2774264</v>
      </c>
      <c r="AH441" s="57" t="n">
        <v>532.5</v>
      </c>
      <c r="AI441" s="57" t="n">
        <v>426.3095</v>
      </c>
      <c r="AJ441" s="57" t="n">
        <v>9.5087241</v>
      </c>
      <c r="AK441" s="57" t="n">
        <v>532.5</v>
      </c>
      <c r="AL441" s="57" t="n">
        <v>349.2477</v>
      </c>
      <c r="AM441" s="57" t="n">
        <v>7.8428571</v>
      </c>
      <c r="AN441" s="57" t="n">
        <v>532.5</v>
      </c>
      <c r="AO441" s="57" t="n">
        <v>349.6171</v>
      </c>
      <c r="AP441" s="57" t="n">
        <v>10.229008</v>
      </c>
      <c r="AQ441" s="57" t="n">
        <v>532.5</v>
      </c>
      <c r="AR441" s="57" t="n">
        <v>308.0495</v>
      </c>
      <c r="AS441" s="57" t="n">
        <v>10.379826</v>
      </c>
      <c r="AT441" s="57" t="n">
        <v>532.5</v>
      </c>
      <c r="AU441" s="57" t="n">
        <v>387.7063</v>
      </c>
      <c r="AV441" s="57" t="n">
        <v>8.904253</v>
      </c>
      <c r="AW441" s="57" t="n">
        <v>532.5</v>
      </c>
      <c r="AX441" s="57" t="n">
        <v>409.837</v>
      </c>
      <c r="AY441" s="57" t="n">
        <v>9.5635769</v>
      </c>
      <c r="AZ441" s="57" t="n">
        <v>532.5</v>
      </c>
      <c r="BA441" s="57" t="n">
        <v>384.7032</v>
      </c>
      <c r="BB441" s="57" t="n">
        <v>11.418103</v>
      </c>
      <c r="BC441" s="57" t="n">
        <v>532.5</v>
      </c>
      <c r="BD441" s="57" t="n">
        <v>288.117</v>
      </c>
      <c r="BE441" s="57" t="n">
        <v>9.5769902</v>
      </c>
      <c r="BF441" s="57" t="n">
        <v>532.5</v>
      </c>
      <c r="BG441" s="57" t="n">
        <v>359.3721</v>
      </c>
      <c r="BH441" s="57" t="n">
        <v>9.9282443</v>
      </c>
      <c r="BI441" s="57" t="n">
        <v>532.5</v>
      </c>
      <c r="BJ441" s="57" t="n">
        <v>380.7968</v>
      </c>
      <c r="BK441" s="57" t="n">
        <v>9.991385</v>
      </c>
      <c r="BL441" s="57" t="n">
        <v>532.5</v>
      </c>
      <c r="BM441" s="57" t="n">
        <v>363.3849</v>
      </c>
      <c r="BN441" s="57" t="n">
        <v>9.7342421</v>
      </c>
      <c r="BO441" s="57" t="n">
        <v>532.5</v>
      </c>
      <c r="BP441" s="57" t="n">
        <v>410.9541</v>
      </c>
      <c r="BQ441" s="57" t="n">
        <v>9.7890949</v>
      </c>
      <c r="BR441" s="57" t="n">
        <v>532.5</v>
      </c>
      <c r="BS441" s="57" t="n">
        <v>359.8341</v>
      </c>
      <c r="BT441" s="57" t="n">
        <v>10.648419</v>
      </c>
      <c r="BU441" s="57" t="n">
        <v>532.5</v>
      </c>
      <c r="BV441" s="57" t="n">
        <v>390.0662</v>
      </c>
      <c r="BW441" s="57" t="n">
        <v>11.555725</v>
      </c>
      <c r="BX441" s="57" t="n">
        <v>532.5</v>
      </c>
      <c r="BY441" s="57" t="n">
        <v>373.9453</v>
      </c>
      <c r="BZ441" s="57" t="n">
        <v>9.3058888</v>
      </c>
      <c r="CA441" s="57" t="n">
        <v>532.5</v>
      </c>
      <c r="CB441" s="57" t="n">
        <v>332.4149</v>
      </c>
      <c r="CC441" s="57" t="n">
        <v>11.38386</v>
      </c>
      <c r="CD441" s="57" t="n">
        <v>532.5</v>
      </c>
      <c r="CE441" s="57" t="n">
        <v>312.4423</v>
      </c>
      <c r="CF441" s="57" t="n">
        <v>9.8582334</v>
      </c>
      <c r="CG441" s="57"/>
      <c r="CH441" s="65" t="n">
        <f aca="false">AH441</f>
        <v>532.5</v>
      </c>
      <c r="CI441" s="66" t="n">
        <f aca="false">AVERAGE(B441,E441,H441,K441,N441,Q441,T441,W441,Z441,AC441,AF441,AI441,AL441,AO441,AR441,AU441,AX441,BA441,BD441,BG441,BJ441,BM441,BP441,BS441,BV441,BY441,CB441,CE441)</f>
        <v>386.017467857143</v>
      </c>
      <c r="CJ441" s="67" t="n">
        <f aca="false">AVERAGE(C441,F441,I441,L441,O441,R441,U441,X441,AA441,AD441,AG441,AJ441,AM441,AP441,AS441,AV441,AY441,BB441,BE441,BH441,BK441,BN441,BQ441,BT441,BW441,BZ441,CC441,CF441)</f>
        <v>9.58205335</v>
      </c>
      <c r="CK441" s="66" t="n">
        <f aca="false">STDEV(B441,E441,H441,K441,N441,Q441,T441,W441,Z441,AC441,AF441,AI441,AL441,AO441,AR441,AU441,AX441,BA441,BD441,BG441,BJ441,BM441,BP441,BS441,BV441,BY441,CB441,CE441)</f>
        <v>66.7909378920028</v>
      </c>
      <c r="CL441" s="67" t="n">
        <f aca="false">STDEV(C441,F441,I441,L441,O441,R441,U441,X441,AA441,AD441,AG441,AJ441,AM441,AP441,AS441,AV441,AY441,BB441,BE441,BH441,BK441,BN441,BQ441,BT441,BW441,BZ441,CC441,CF441)</f>
        <v>1.29187686910473</v>
      </c>
    </row>
    <row r="442" customFormat="false" ht="26.8" hidden="false" customHeight="false" outlineLevel="0" collapsed="false">
      <c r="A442" s="57" t="n">
        <v>533.75</v>
      </c>
      <c r="B442" s="57" t="n">
        <v>378.776</v>
      </c>
      <c r="C442" s="57" t="n">
        <v>11.469248</v>
      </c>
      <c r="D442" s="57" t="n">
        <v>533.75</v>
      </c>
      <c r="E442" s="57" t="n">
        <v>423.2182</v>
      </c>
      <c r="F442" s="57" t="n">
        <v>9.5853871</v>
      </c>
      <c r="G442" s="57" t="n">
        <v>533.75</v>
      </c>
      <c r="H442" s="57" t="n">
        <v>599.5371</v>
      </c>
      <c r="I442" s="57" t="n">
        <v>5.7165758</v>
      </c>
      <c r="J442" s="57" t="n">
        <v>533.75</v>
      </c>
      <c r="K442" s="57" t="n">
        <v>557.4438</v>
      </c>
      <c r="L442" s="57" t="n">
        <v>7.1857143</v>
      </c>
      <c r="M442" s="57" t="n">
        <v>533.75</v>
      </c>
      <c r="N442" s="57" t="n">
        <v>403.88</v>
      </c>
      <c r="O442" s="57" t="n">
        <v>7.8988004</v>
      </c>
      <c r="P442" s="57" t="n">
        <v>533.75</v>
      </c>
      <c r="Q442" s="57" t="n">
        <v>327.5249</v>
      </c>
      <c r="R442" s="57" t="n">
        <v>9.1906216</v>
      </c>
      <c r="S442" s="57" t="n">
        <v>533.75</v>
      </c>
      <c r="T442" s="57" t="n">
        <v>334.5669</v>
      </c>
      <c r="U442" s="57" t="n">
        <v>9.7225736</v>
      </c>
      <c r="V442" s="57" t="n">
        <v>533.75</v>
      </c>
      <c r="W442" s="57" t="n">
        <v>331.6517</v>
      </c>
      <c r="X442" s="57" t="n">
        <v>8.2980371</v>
      </c>
      <c r="Y442" s="57" t="n">
        <v>533.75</v>
      </c>
      <c r="Z442" s="57" t="n">
        <v>412.3207</v>
      </c>
      <c r="AA442" s="57" t="n">
        <v>11.029662</v>
      </c>
      <c r="AB442" s="57" t="n">
        <v>533.75</v>
      </c>
      <c r="AC442" s="57" t="n">
        <v>459.5193</v>
      </c>
      <c r="AD442" s="57" t="n">
        <v>9.7856052</v>
      </c>
      <c r="AE442" s="57" t="n">
        <v>533.75</v>
      </c>
      <c r="AF442" s="57" t="n">
        <v>386.7237</v>
      </c>
      <c r="AG442" s="57" t="n">
        <v>8.9836423</v>
      </c>
      <c r="AH442" s="57" t="n">
        <v>533.75</v>
      </c>
      <c r="AI442" s="57" t="n">
        <v>443.9951</v>
      </c>
      <c r="AJ442" s="57" t="n">
        <v>9.6646674</v>
      </c>
      <c r="AK442" s="57" t="n">
        <v>533.75</v>
      </c>
      <c r="AL442" s="57" t="n">
        <v>304.8868</v>
      </c>
      <c r="AM442" s="57" t="n">
        <v>7.5387132</v>
      </c>
      <c r="AN442" s="57" t="n">
        <v>533.75</v>
      </c>
      <c r="AO442" s="57" t="n">
        <v>350.0497</v>
      </c>
      <c r="AP442" s="57" t="n">
        <v>9.8151581</v>
      </c>
      <c r="AQ442" s="57" t="n">
        <v>533.75</v>
      </c>
      <c r="AR442" s="57" t="n">
        <v>312.2465</v>
      </c>
      <c r="AS442" s="57" t="n">
        <v>11.527372</v>
      </c>
      <c r="AT442" s="57" t="n">
        <v>533.75</v>
      </c>
      <c r="AU442" s="57" t="n">
        <v>427.3332</v>
      </c>
      <c r="AV442" s="57" t="n">
        <v>9.8272628</v>
      </c>
      <c r="AW442" s="57" t="n">
        <v>533.75</v>
      </c>
      <c r="AX442" s="57" t="n">
        <v>420.063</v>
      </c>
      <c r="AY442" s="57" t="n">
        <v>9.7820065</v>
      </c>
      <c r="AZ442" s="57" t="n">
        <v>533.75</v>
      </c>
      <c r="BA442" s="57" t="n">
        <v>378.3956</v>
      </c>
      <c r="BB442" s="57" t="n">
        <v>10.792803</v>
      </c>
      <c r="BC442" s="57" t="n">
        <v>533.75</v>
      </c>
      <c r="BD442" s="57" t="n">
        <v>295.9051</v>
      </c>
      <c r="BE442" s="57" t="n">
        <v>9.9912759</v>
      </c>
      <c r="BF442" s="57" t="n">
        <v>533.75</v>
      </c>
      <c r="BG442" s="57" t="n">
        <v>361.5539</v>
      </c>
      <c r="BH442" s="57" t="n">
        <v>9.5647764</v>
      </c>
      <c r="BI442" s="57" t="n">
        <v>533.75</v>
      </c>
      <c r="BJ442" s="57" t="n">
        <v>378.1909</v>
      </c>
      <c r="BK442" s="57" t="n">
        <v>10.125627</v>
      </c>
      <c r="BL442" s="57" t="n">
        <v>533.75</v>
      </c>
      <c r="BM442" s="57" t="n">
        <v>363.5233</v>
      </c>
      <c r="BN442" s="57" t="n">
        <v>9.5306434</v>
      </c>
      <c r="BO442" s="57" t="n">
        <v>533.75</v>
      </c>
      <c r="BP442" s="57" t="n">
        <v>392.4172</v>
      </c>
      <c r="BQ442" s="57" t="n">
        <v>9.9169029</v>
      </c>
      <c r="BR442" s="57" t="n">
        <v>533.75</v>
      </c>
      <c r="BS442" s="57" t="n">
        <v>367.8054</v>
      </c>
      <c r="BT442" s="57" t="n">
        <v>10.869684</v>
      </c>
      <c r="BU442" s="57" t="n">
        <v>533.75</v>
      </c>
      <c r="BV442" s="57" t="n">
        <v>397.1573</v>
      </c>
      <c r="BW442" s="57" t="n">
        <v>11.405344</v>
      </c>
      <c r="BX442" s="57" t="n">
        <v>533.75</v>
      </c>
      <c r="BY442" s="57" t="n">
        <v>388.738</v>
      </c>
      <c r="BZ442" s="57" t="n">
        <v>9.3834242</v>
      </c>
      <c r="CA442" s="57" t="n">
        <v>533.75</v>
      </c>
      <c r="CB442" s="57" t="n">
        <v>319.0855</v>
      </c>
      <c r="CC442" s="57" t="n">
        <v>9.7123228</v>
      </c>
      <c r="CD442" s="57" t="n">
        <v>533.75</v>
      </c>
      <c r="CE442" s="57" t="n">
        <v>308.3074</v>
      </c>
      <c r="CF442" s="57" t="n">
        <v>10.415921</v>
      </c>
      <c r="CG442" s="57"/>
      <c r="CH442" s="65" t="n">
        <f aca="false">AH442</f>
        <v>533.75</v>
      </c>
      <c r="CI442" s="66" t="n">
        <f aca="false">AVERAGE(B442,E442,H442,K442,N442,Q442,T442,W442,Z442,AC442,AF442,AI442,AL442,AO442,AR442,AU442,AX442,BA442,BD442,BG442,BJ442,BM442,BP442,BS442,BV442,BY442,CB442,CE442)</f>
        <v>386.600578571429</v>
      </c>
      <c r="CJ442" s="67" t="n">
        <f aca="false">AVERAGE(C442,F442,I442,L442,O442,R442,U442,X442,AA442,AD442,AG442,AJ442,AM442,AP442,AS442,AV442,AY442,BB442,BE442,BH442,BK442,BN442,BQ442,BT442,BW442,BZ442,CC442,CF442)</f>
        <v>9.59749185714286</v>
      </c>
      <c r="CK442" s="66" t="n">
        <f aca="false">STDEV(B442,E442,H442,K442,N442,Q442,T442,W442,Z442,AC442,AF442,AI442,AL442,AO442,AR442,AU442,AX442,BA442,BD442,BG442,BJ442,BM442,BP442,BS442,BV442,BY442,CB442,CE442)</f>
        <v>69.8556690929146</v>
      </c>
      <c r="CL442" s="67" t="n">
        <f aca="false">STDEV(C442,F442,I442,L442,O442,R442,U442,X442,AA442,AD442,AG442,AJ442,AM442,AP442,AS442,AV442,AY442,BB442,BE442,BH442,BK442,BN442,BQ442,BT442,BW442,BZ442,CC442,CF442)</f>
        <v>1.32340936220911</v>
      </c>
    </row>
    <row r="443" customFormat="false" ht="26.8" hidden="false" customHeight="false" outlineLevel="0" collapsed="false">
      <c r="A443" s="57" t="n">
        <v>535</v>
      </c>
      <c r="B443" s="57" t="n">
        <v>373.9136</v>
      </c>
      <c r="C443" s="57" t="n">
        <v>11.719738</v>
      </c>
      <c r="D443" s="57" t="n">
        <v>535</v>
      </c>
      <c r="E443" s="57" t="n">
        <v>426.8172</v>
      </c>
      <c r="F443" s="57" t="n">
        <v>9.5942203</v>
      </c>
      <c r="G443" s="57" t="n">
        <v>535</v>
      </c>
      <c r="H443" s="57" t="n">
        <v>587.1528</v>
      </c>
      <c r="I443" s="57" t="n">
        <v>5.9711014</v>
      </c>
      <c r="J443" s="57" t="n">
        <v>535</v>
      </c>
      <c r="K443" s="57" t="n">
        <v>558.7583</v>
      </c>
      <c r="L443" s="57" t="n">
        <v>7.27012</v>
      </c>
      <c r="M443" s="57" t="n">
        <v>535</v>
      </c>
      <c r="N443" s="57" t="n">
        <v>372.8625</v>
      </c>
      <c r="O443" s="57" t="n">
        <v>8.3971647</v>
      </c>
      <c r="P443" s="57" t="n">
        <v>535</v>
      </c>
      <c r="Q443" s="57" t="n">
        <v>324.0487</v>
      </c>
      <c r="R443" s="57" t="n">
        <v>8.8604144</v>
      </c>
      <c r="S443" s="57" t="n">
        <v>535</v>
      </c>
      <c r="T443" s="57" t="n">
        <v>339.9151</v>
      </c>
      <c r="U443" s="57" t="n">
        <v>9.5930207</v>
      </c>
      <c r="V443" s="57" t="n">
        <v>535</v>
      </c>
      <c r="W443" s="57" t="n">
        <v>300.8646</v>
      </c>
      <c r="X443" s="57" t="n">
        <v>8.0615049</v>
      </c>
      <c r="Y443" s="57" t="n">
        <v>535</v>
      </c>
      <c r="Z443" s="57" t="n">
        <v>403.689</v>
      </c>
      <c r="AA443" s="57" t="n">
        <v>10.593021</v>
      </c>
      <c r="AB443" s="57" t="n">
        <v>535</v>
      </c>
      <c r="AC443" s="57" t="n">
        <v>461.2017</v>
      </c>
      <c r="AD443" s="57" t="n">
        <v>9.7715376</v>
      </c>
      <c r="AE443" s="57" t="n">
        <v>535</v>
      </c>
      <c r="AF443" s="57" t="n">
        <v>393.6971</v>
      </c>
      <c r="AG443" s="57" t="n">
        <v>8.9835333</v>
      </c>
      <c r="AH443" s="57" t="n">
        <v>535</v>
      </c>
      <c r="AI443" s="57" t="n">
        <v>436.0294</v>
      </c>
      <c r="AJ443" s="57" t="n">
        <v>9.5052345</v>
      </c>
      <c r="AK443" s="57" t="n">
        <v>535</v>
      </c>
      <c r="AL443" s="57" t="n">
        <v>319.0864</v>
      </c>
      <c r="AM443" s="57" t="n">
        <v>8.3583424</v>
      </c>
      <c r="AN443" s="57" t="n">
        <v>535</v>
      </c>
      <c r="AO443" s="57" t="n">
        <v>353.202</v>
      </c>
      <c r="AP443" s="57" t="n">
        <v>9.6932388</v>
      </c>
      <c r="AQ443" s="57" t="n">
        <v>535</v>
      </c>
      <c r="AR443" s="57" t="n">
        <v>311.8737</v>
      </c>
      <c r="AS443" s="57" t="n">
        <v>11.061069</v>
      </c>
      <c r="AT443" s="57" t="n">
        <v>535</v>
      </c>
      <c r="AU443" s="57" t="n">
        <v>424.4208</v>
      </c>
      <c r="AV443" s="57" t="n">
        <v>9.4320611</v>
      </c>
      <c r="AW443" s="57" t="n">
        <v>535</v>
      </c>
      <c r="AX443" s="57" t="n">
        <v>422.5776</v>
      </c>
      <c r="AY443" s="57" t="n">
        <v>9.914831</v>
      </c>
      <c r="AZ443" s="57" t="n">
        <v>535</v>
      </c>
      <c r="BA443" s="57" t="n">
        <v>376.4417</v>
      </c>
      <c r="BB443" s="57" t="n">
        <v>10.134896</v>
      </c>
      <c r="BC443" s="57" t="n">
        <v>535</v>
      </c>
      <c r="BD443" s="57" t="n">
        <v>312.3756</v>
      </c>
      <c r="BE443" s="57" t="n">
        <v>11.875136</v>
      </c>
      <c r="BF443" s="57" t="n">
        <v>535</v>
      </c>
      <c r="BG443" s="57" t="n">
        <v>375.5752</v>
      </c>
      <c r="BH443" s="57" t="n">
        <v>10.235769</v>
      </c>
      <c r="BI443" s="57" t="n">
        <v>535</v>
      </c>
      <c r="BJ443" s="57" t="n">
        <v>366.5417</v>
      </c>
      <c r="BK443" s="57" t="n">
        <v>10.476118</v>
      </c>
      <c r="BL443" s="57" t="n">
        <v>535</v>
      </c>
      <c r="BM443" s="57" t="n">
        <v>362.7391</v>
      </c>
      <c r="BN443" s="57" t="n">
        <v>9.7976009</v>
      </c>
      <c r="BO443" s="57" t="n">
        <v>535</v>
      </c>
      <c r="BP443" s="57" t="n">
        <v>384.1863</v>
      </c>
      <c r="BQ443" s="57" t="n">
        <v>9.7943293</v>
      </c>
      <c r="BR443" s="57" t="n">
        <v>535</v>
      </c>
      <c r="BS443" s="57" t="n">
        <v>373.5356</v>
      </c>
      <c r="BT443" s="57" t="n">
        <v>10.458451</v>
      </c>
      <c r="BU443" s="57" t="n">
        <v>535</v>
      </c>
      <c r="BV443" s="57" t="n">
        <v>405.312</v>
      </c>
      <c r="BW443" s="57" t="n">
        <v>10.87012</v>
      </c>
      <c r="BX443" s="57" t="n">
        <v>535</v>
      </c>
      <c r="BY443" s="57" t="n">
        <v>398.0248</v>
      </c>
      <c r="BZ443" s="57" t="n">
        <v>9.463795</v>
      </c>
      <c r="CA443" s="57" t="n">
        <v>535</v>
      </c>
      <c r="CB443" s="57" t="n">
        <v>319.3106</v>
      </c>
      <c r="CC443" s="57" t="n">
        <v>8.6708833</v>
      </c>
      <c r="CD443" s="57" t="n">
        <v>535</v>
      </c>
      <c r="CE443" s="57" t="n">
        <v>311.3307</v>
      </c>
      <c r="CF443" s="57" t="n">
        <v>11.503599</v>
      </c>
      <c r="CG443" s="57"/>
      <c r="CH443" s="65" t="n">
        <f aca="false">AH443</f>
        <v>535</v>
      </c>
      <c r="CI443" s="66" t="n">
        <f aca="false">AVERAGE(B443,E443,H443,K443,N443,Q443,T443,W443,Z443,AC443,AF443,AI443,AL443,AO443,AR443,AU443,AX443,BA443,BD443,BG443,BJ443,BM443,BP443,BS443,BV443,BY443,CB443,CE443)</f>
        <v>385.552992857143</v>
      </c>
      <c r="CJ443" s="67" t="n">
        <f aca="false">AVERAGE(C443,F443,I443,L443,O443,R443,U443,X443,AA443,AD443,AG443,AJ443,AM443,AP443,AS443,AV443,AY443,BB443,BE443,BH443,BK443,BN443,BQ443,BT443,BW443,BZ443,CC443,CF443)</f>
        <v>9.64503037857143</v>
      </c>
      <c r="CK443" s="66" t="n">
        <f aca="false">STDEV(B443,E443,H443,K443,N443,Q443,T443,W443,Z443,AC443,AF443,AI443,AL443,AO443,AR443,AU443,AX443,BA443,BD443,BG443,BJ443,BM443,BP443,BS443,BV443,BY443,CB443,CE443)</f>
        <v>68.0763717298933</v>
      </c>
      <c r="CL443" s="67" t="n">
        <f aca="false">STDEV(C443,F443,I443,L443,O443,R443,U443,X443,AA443,AD443,AG443,AJ443,AM443,AP443,AS443,AV443,AY443,BB443,BE443,BH443,BK443,BN443,BQ443,BT443,BW443,BZ443,CC443,CF443)</f>
        <v>1.30778553138868</v>
      </c>
    </row>
    <row r="444" customFormat="false" ht="26.8" hidden="false" customHeight="false" outlineLevel="0" collapsed="false">
      <c r="A444" s="57" t="n">
        <v>536.25</v>
      </c>
      <c r="B444" s="57" t="n">
        <v>362.3872</v>
      </c>
      <c r="C444" s="57" t="n">
        <v>11.989531</v>
      </c>
      <c r="D444" s="57" t="n">
        <v>536.25</v>
      </c>
      <c r="E444" s="57" t="n">
        <v>437.9262</v>
      </c>
      <c r="F444" s="57" t="n">
        <v>9.9019629</v>
      </c>
      <c r="G444" s="57" t="n">
        <v>536.25</v>
      </c>
      <c r="H444" s="57" t="n">
        <v>522.8942</v>
      </c>
      <c r="I444" s="57" t="n">
        <v>6.2333697</v>
      </c>
      <c r="J444" s="57" t="n">
        <v>536.25</v>
      </c>
      <c r="K444" s="57" t="n">
        <v>545.8464</v>
      </c>
      <c r="L444" s="57" t="n">
        <v>7.0974918</v>
      </c>
      <c r="M444" s="57" t="n">
        <v>536.25</v>
      </c>
      <c r="N444" s="57" t="n">
        <v>419.7484</v>
      </c>
      <c r="O444" s="57" t="n">
        <v>10.005671</v>
      </c>
      <c r="P444" s="57" t="n">
        <v>536.25</v>
      </c>
      <c r="Q444" s="57" t="n">
        <v>349.0501</v>
      </c>
      <c r="R444" s="57" t="n">
        <v>9.4521265</v>
      </c>
      <c r="S444" s="57" t="n">
        <v>536.25</v>
      </c>
      <c r="T444" s="57" t="n">
        <v>348.0317</v>
      </c>
      <c r="U444" s="57" t="n">
        <v>9.9037077</v>
      </c>
      <c r="V444" s="57" t="n">
        <v>536.25</v>
      </c>
      <c r="W444" s="57" t="n">
        <v>343.2095</v>
      </c>
      <c r="X444" s="57" t="n">
        <v>11.234024</v>
      </c>
      <c r="Y444" s="57" t="n">
        <v>536.25</v>
      </c>
      <c r="Z444" s="57" t="n">
        <v>405.9643</v>
      </c>
      <c r="AA444" s="57" t="n">
        <v>10.722137</v>
      </c>
      <c r="AB444" s="57" t="n">
        <v>536.25</v>
      </c>
      <c r="AC444" s="57" t="n">
        <v>425.9314</v>
      </c>
      <c r="AD444" s="57" t="n">
        <v>9.0410033</v>
      </c>
      <c r="AE444" s="57" t="n">
        <v>536.25</v>
      </c>
      <c r="AF444" s="57" t="n">
        <v>391.5296</v>
      </c>
      <c r="AG444" s="57" t="n">
        <v>9.0272628</v>
      </c>
      <c r="AH444" s="57" t="n">
        <v>536.25</v>
      </c>
      <c r="AI444" s="57" t="n">
        <v>438.1437</v>
      </c>
      <c r="AJ444" s="57" t="n">
        <v>9.4501636</v>
      </c>
      <c r="AK444" s="57" t="n">
        <v>536.25</v>
      </c>
      <c r="AL444" s="57" t="n">
        <v>336.8527</v>
      </c>
      <c r="AM444" s="57" t="n">
        <v>9.8768811</v>
      </c>
      <c r="AN444" s="57" t="n">
        <v>536.25</v>
      </c>
      <c r="AO444" s="57" t="n">
        <v>350.8051</v>
      </c>
      <c r="AP444" s="57" t="n">
        <v>9.1928026</v>
      </c>
      <c r="AQ444" s="57" t="n">
        <v>536.25</v>
      </c>
      <c r="AR444" s="57" t="n">
        <v>318.6965</v>
      </c>
      <c r="AS444" s="57" t="n">
        <v>11.441767</v>
      </c>
      <c r="AT444" s="57" t="n">
        <v>536.25</v>
      </c>
      <c r="AU444" s="57" t="n">
        <v>424.4815</v>
      </c>
      <c r="AV444" s="57" t="n">
        <v>9.4534351</v>
      </c>
      <c r="AW444" s="57" t="n">
        <v>536.25</v>
      </c>
      <c r="AX444" s="57" t="n">
        <v>429.1986</v>
      </c>
      <c r="AY444" s="57" t="n">
        <v>9.9911668</v>
      </c>
      <c r="AZ444" s="57" t="n">
        <v>536.25</v>
      </c>
      <c r="BA444" s="57" t="n">
        <v>400.8172</v>
      </c>
      <c r="BB444" s="57" t="n">
        <v>9.8900763</v>
      </c>
      <c r="BC444" s="57" t="n">
        <v>536.25</v>
      </c>
      <c r="BD444" s="57" t="n">
        <v>307.4171</v>
      </c>
      <c r="BE444" s="57" t="n">
        <v>11.8988</v>
      </c>
      <c r="BF444" s="57" t="n">
        <v>536.25</v>
      </c>
      <c r="BG444" s="57" t="n">
        <v>374.8915</v>
      </c>
      <c r="BH444" s="57" t="n">
        <v>10.025845</v>
      </c>
      <c r="BI444" s="57" t="n">
        <v>536.25</v>
      </c>
      <c r="BJ444" s="57" t="n">
        <v>339.8387</v>
      </c>
      <c r="BK444" s="57" t="n">
        <v>9.440349</v>
      </c>
      <c r="BL444" s="57" t="n">
        <v>536.25</v>
      </c>
      <c r="BM444" s="57" t="n">
        <v>376.5646</v>
      </c>
      <c r="BN444" s="57" t="n">
        <v>10.236314</v>
      </c>
      <c r="BO444" s="57" t="n">
        <v>536.25</v>
      </c>
      <c r="BP444" s="57" t="n">
        <v>382.7513</v>
      </c>
      <c r="BQ444" s="57" t="n">
        <v>10.055071</v>
      </c>
      <c r="BR444" s="57" t="n">
        <v>536.25</v>
      </c>
      <c r="BS444" s="57" t="n">
        <v>385.8238</v>
      </c>
      <c r="BT444" s="57" t="n">
        <v>10.202726</v>
      </c>
      <c r="BU444" s="57" t="n">
        <v>536.25</v>
      </c>
      <c r="BV444" s="57" t="n">
        <v>390.2322</v>
      </c>
      <c r="BW444" s="57" t="n">
        <v>8.7660851</v>
      </c>
      <c r="BX444" s="57" t="n">
        <v>536.25</v>
      </c>
      <c r="BY444" s="57" t="n">
        <v>409.2413</v>
      </c>
      <c r="BZ444" s="57" t="n">
        <v>8.9058888</v>
      </c>
      <c r="CA444" s="57" t="n">
        <v>536.25</v>
      </c>
      <c r="CB444" s="57" t="n">
        <v>336.3767</v>
      </c>
      <c r="CC444" s="57" t="n">
        <v>8.8076336</v>
      </c>
      <c r="CD444" s="57" t="n">
        <v>536.25</v>
      </c>
      <c r="CE444" s="57" t="n">
        <v>300.1056</v>
      </c>
      <c r="CF444" s="57" t="n">
        <v>10.724209</v>
      </c>
      <c r="CG444" s="57"/>
      <c r="CH444" s="65" t="n">
        <f aca="false">AH444</f>
        <v>536.25</v>
      </c>
      <c r="CI444" s="66" t="n">
        <f aca="false">AVERAGE(B444,E444,H444,K444,N444,Q444,T444,W444,Z444,AC444,AF444,AI444,AL444,AO444,AR444,AU444,AX444,BA444,BD444,BG444,BJ444,BM444,BP444,BS444,BV444,BY444,CB444,CE444)</f>
        <v>387.669896428571</v>
      </c>
      <c r="CJ444" s="67" t="n">
        <f aca="false">AVERAGE(C444,F444,I444,L444,O444,R444,U444,X444,AA444,AD444,AG444,AJ444,AM444,AP444,AS444,AV444,AY444,BB444,BE444,BH444,BK444,BN444,BQ444,BT444,BW444,BZ444,CC444,CF444)</f>
        <v>9.74883934642857</v>
      </c>
      <c r="CK444" s="66" t="n">
        <f aca="false">STDEV(B444,E444,H444,K444,N444,Q444,T444,W444,Z444,AC444,AF444,AI444,AL444,AO444,AR444,AU444,AX444,BA444,BD444,BG444,BJ444,BM444,BP444,BS444,BV444,BY444,CB444,CE444)</f>
        <v>57.3049478125611</v>
      </c>
      <c r="CL444" s="67" t="n">
        <f aca="false">STDEV(C444,F444,I444,L444,O444,R444,U444,X444,AA444,AD444,AG444,AJ444,AM444,AP444,AS444,AV444,AY444,BB444,BE444,BH444,BK444,BN444,BQ444,BT444,BW444,BZ444,CC444,CF444)</f>
        <v>1.2334390722827</v>
      </c>
    </row>
    <row r="445" customFormat="false" ht="26.8" hidden="false" customHeight="false" outlineLevel="0" collapsed="false">
      <c r="A445" s="57" t="n">
        <v>537.5</v>
      </c>
      <c r="B445" s="57" t="n">
        <v>351.6392</v>
      </c>
      <c r="C445" s="57" t="n">
        <v>11.309487</v>
      </c>
      <c r="D445" s="57" t="n">
        <v>537.5</v>
      </c>
      <c r="E445" s="57" t="n">
        <v>427.9227</v>
      </c>
      <c r="F445" s="57" t="n">
        <v>9.8501636</v>
      </c>
      <c r="G445" s="57" t="n">
        <v>537.5</v>
      </c>
      <c r="H445" s="57" t="n">
        <v>438.2648</v>
      </c>
      <c r="I445" s="57" t="n">
        <v>6.8138495</v>
      </c>
      <c r="J445" s="57" t="n">
        <v>537.5</v>
      </c>
      <c r="K445" s="57" t="n">
        <v>556.1946</v>
      </c>
      <c r="L445" s="57" t="n">
        <v>7.0780807</v>
      </c>
      <c r="M445" s="57" t="n">
        <v>537.5</v>
      </c>
      <c r="N445" s="57" t="n">
        <v>422.368</v>
      </c>
      <c r="O445" s="57" t="n">
        <v>9.8896401</v>
      </c>
      <c r="P445" s="57" t="n">
        <v>537.5</v>
      </c>
      <c r="Q445" s="57" t="n">
        <v>351.2867</v>
      </c>
      <c r="R445" s="57" t="n">
        <v>9.7193021</v>
      </c>
      <c r="S445" s="57" t="n">
        <v>537.5</v>
      </c>
      <c r="T445" s="57" t="n">
        <v>349.2435</v>
      </c>
      <c r="U445" s="57" t="n">
        <v>10.079062</v>
      </c>
      <c r="V445" s="57" t="n">
        <v>537.5</v>
      </c>
      <c r="W445" s="57" t="n">
        <v>347.8073</v>
      </c>
      <c r="X445" s="57" t="n">
        <v>11.515485</v>
      </c>
      <c r="Y445" s="57" t="n">
        <v>537.5</v>
      </c>
      <c r="Z445" s="57" t="n">
        <v>383.0205</v>
      </c>
      <c r="AA445" s="57" t="n">
        <v>9.5802617</v>
      </c>
      <c r="AB445" s="57" t="n">
        <v>537.5</v>
      </c>
      <c r="AC445" s="57" t="n">
        <v>397.6073</v>
      </c>
      <c r="AD445" s="57" t="n">
        <v>9.2045802</v>
      </c>
      <c r="AE445" s="57" t="n">
        <v>537.5</v>
      </c>
      <c r="AF445" s="57" t="n">
        <v>385.0259</v>
      </c>
      <c r="AG445" s="57" t="n">
        <v>9.3984733</v>
      </c>
      <c r="AH445" s="57" t="n">
        <v>537.5</v>
      </c>
      <c r="AI445" s="57" t="n">
        <v>450.3322</v>
      </c>
      <c r="AJ445" s="57" t="n">
        <v>10.012323</v>
      </c>
      <c r="AK445" s="57" t="n">
        <v>537.5</v>
      </c>
      <c r="AL445" s="57" t="n">
        <v>341.6796</v>
      </c>
      <c r="AM445" s="57" t="n">
        <v>10.223882</v>
      </c>
      <c r="AN445" s="57" t="n">
        <v>537.5</v>
      </c>
      <c r="AO445" s="57" t="n">
        <v>390.4854</v>
      </c>
      <c r="AP445" s="57" t="n">
        <v>9.8193021</v>
      </c>
      <c r="AQ445" s="57" t="n">
        <v>537.5</v>
      </c>
      <c r="AR445" s="57" t="n">
        <v>317.728</v>
      </c>
      <c r="AS445" s="57" t="n">
        <v>11.597819</v>
      </c>
      <c r="AT445" s="57" t="n">
        <v>537.5</v>
      </c>
      <c r="AU445" s="57" t="n">
        <v>423.4853</v>
      </c>
      <c r="AV445" s="57" t="n">
        <v>9.9097056</v>
      </c>
      <c r="AW445" s="57" t="n">
        <v>537.5</v>
      </c>
      <c r="AX445" s="57" t="n">
        <v>433.07</v>
      </c>
      <c r="AY445" s="57" t="n">
        <v>9.6768811</v>
      </c>
      <c r="AZ445" s="57" t="n">
        <v>537.5</v>
      </c>
      <c r="BA445" s="57" t="n">
        <v>409.0444</v>
      </c>
      <c r="BB445" s="57" t="n">
        <v>9.7878953</v>
      </c>
      <c r="BC445" s="57" t="n">
        <v>537.5</v>
      </c>
      <c r="BD445" s="57" t="n">
        <v>297.3438</v>
      </c>
      <c r="BE445" s="57" t="n">
        <v>10.316903</v>
      </c>
      <c r="BF445" s="57" t="n">
        <v>537.5</v>
      </c>
      <c r="BG445" s="57" t="n">
        <v>364.8495</v>
      </c>
      <c r="BH445" s="57" t="n">
        <v>9.4406761</v>
      </c>
      <c r="BI445" s="57" t="n">
        <v>537.5</v>
      </c>
      <c r="BJ445" s="57" t="n">
        <v>335.0597</v>
      </c>
      <c r="BK445" s="57" t="n">
        <v>9.408506</v>
      </c>
      <c r="BL445" s="57" t="n">
        <v>537.5</v>
      </c>
      <c r="BM445" s="57" t="n">
        <v>369.1317</v>
      </c>
      <c r="BN445" s="57" t="n">
        <v>9.6356598</v>
      </c>
      <c r="BO445" s="57" t="n">
        <v>537.5</v>
      </c>
      <c r="BP445" s="57" t="n">
        <v>381.0186</v>
      </c>
      <c r="BQ445" s="57" t="n">
        <v>10.11145</v>
      </c>
      <c r="BR445" s="57" t="n">
        <v>537.5</v>
      </c>
      <c r="BS445" s="57" t="n">
        <v>389.1005</v>
      </c>
      <c r="BT445" s="57" t="n">
        <v>9.9716467</v>
      </c>
      <c r="BU445" s="57" t="n">
        <v>537.5</v>
      </c>
      <c r="BV445" s="57" t="n">
        <v>405.9617</v>
      </c>
      <c r="BW445" s="57" t="n">
        <v>8.153217</v>
      </c>
      <c r="BX445" s="57" t="n">
        <v>537.5</v>
      </c>
      <c r="BY445" s="57" t="n">
        <v>391.4789</v>
      </c>
      <c r="BZ445" s="57" t="n">
        <v>7.9016358</v>
      </c>
      <c r="CA445" s="57" t="n">
        <v>537.5</v>
      </c>
      <c r="CB445" s="57" t="n">
        <v>326.6931</v>
      </c>
      <c r="CC445" s="57" t="n">
        <v>9.0150491</v>
      </c>
      <c r="CD445" s="57" t="n">
        <v>537.5</v>
      </c>
      <c r="CE445" s="57" t="n">
        <v>296.4749</v>
      </c>
      <c r="CF445" s="57" t="n">
        <v>10.651908</v>
      </c>
      <c r="CG445" s="57"/>
      <c r="CH445" s="65" t="n">
        <f aca="false">AH445</f>
        <v>537.5</v>
      </c>
      <c r="CI445" s="66" t="n">
        <f aca="false">AVERAGE(B445,E445,H445,K445,N445,Q445,T445,W445,Z445,AC445,AF445,AI445,AL445,AO445,AR445,AU445,AX445,BA445,BD445,BG445,BJ445,BM445,BP445,BS445,BV445,BY445,CB445,CE445)</f>
        <v>383.332778571429</v>
      </c>
      <c r="CJ445" s="67" t="n">
        <f aca="false">AVERAGE(C445,F445,I445,L445,O445,R445,U445,X445,AA445,AD445,AG445,AJ445,AM445,AP445,AS445,AV445,AY445,BB445,BE445,BH445,BK445,BN445,BQ445,BT445,BW445,BZ445,CC445,CF445)</f>
        <v>9.64545874285714</v>
      </c>
      <c r="CK445" s="66" t="n">
        <f aca="false">STDEV(B445,E445,H445,K445,N445,Q445,T445,W445,Z445,AC445,AF445,AI445,AL445,AO445,AR445,AU445,AX445,BA445,BD445,BG445,BJ445,BM445,BP445,BS445,BV445,BY445,CB445,CE445)</f>
        <v>53.7608888050519</v>
      </c>
      <c r="CL445" s="67" t="n">
        <f aca="false">STDEV(C445,F445,I445,L445,O445,R445,U445,X445,AA445,AD445,AG445,AJ445,AM445,AP445,AS445,AV445,AY445,BB445,BE445,BH445,BK445,BN445,BQ445,BT445,BW445,BZ445,CC445,CF445)</f>
        <v>1.11193638750067</v>
      </c>
    </row>
    <row r="446" customFormat="false" ht="26.8" hidden="false" customHeight="false" outlineLevel="0" collapsed="false">
      <c r="A446" s="57" t="n">
        <v>538.75</v>
      </c>
      <c r="B446" s="57" t="n">
        <v>353.0637</v>
      </c>
      <c r="C446" s="57" t="n">
        <v>11.294875</v>
      </c>
      <c r="D446" s="57" t="n">
        <v>538.75</v>
      </c>
      <c r="E446" s="57" t="n">
        <v>429.4652</v>
      </c>
      <c r="F446" s="57" t="n">
        <v>9.7930207</v>
      </c>
      <c r="G446" s="57" t="n">
        <v>538.75</v>
      </c>
      <c r="H446" s="57" t="n">
        <v>464.0863</v>
      </c>
      <c r="I446" s="57" t="n">
        <v>7.5898582</v>
      </c>
      <c r="J446" s="57" t="n">
        <v>538.75</v>
      </c>
      <c r="K446" s="57" t="n">
        <v>561.3263</v>
      </c>
      <c r="L446" s="57" t="n">
        <v>7.2544166</v>
      </c>
      <c r="M446" s="57" t="n">
        <v>538.75</v>
      </c>
      <c r="N446" s="57" t="n">
        <v>409.7574</v>
      </c>
      <c r="O446" s="57" t="n">
        <v>9.817012</v>
      </c>
      <c r="P446" s="57" t="n">
        <v>538.75</v>
      </c>
      <c r="Q446" s="57" t="n">
        <v>340.4338</v>
      </c>
      <c r="R446" s="57" t="n">
        <v>9.712759</v>
      </c>
      <c r="S446" s="57" t="n">
        <v>538.75</v>
      </c>
      <c r="T446" s="57" t="n">
        <v>352.0544</v>
      </c>
      <c r="U446" s="57" t="n">
        <v>9.8604144</v>
      </c>
      <c r="V446" s="57" t="n">
        <v>538.75</v>
      </c>
      <c r="W446" s="57" t="n">
        <v>348.2992</v>
      </c>
      <c r="X446" s="57" t="n">
        <v>11.39313</v>
      </c>
      <c r="Y446" s="57" t="n">
        <v>538.75</v>
      </c>
      <c r="Z446" s="57" t="n">
        <v>379.2717</v>
      </c>
      <c r="AA446" s="57" t="n">
        <v>9.1073064</v>
      </c>
      <c r="AB446" s="57" t="n">
        <v>538.75</v>
      </c>
      <c r="AC446" s="57" t="n">
        <v>424.4264</v>
      </c>
      <c r="AD446" s="57" t="n">
        <v>10.834569</v>
      </c>
      <c r="AE446" s="57" t="n">
        <v>538.75</v>
      </c>
      <c r="AF446" s="57" t="n">
        <v>343.7957</v>
      </c>
      <c r="AG446" s="57" t="n">
        <v>8.6272628</v>
      </c>
      <c r="AH446" s="57" t="n">
        <v>538.75</v>
      </c>
      <c r="AI446" s="57" t="n">
        <v>445.6632</v>
      </c>
      <c r="AJ446" s="57" t="n">
        <v>10.172301</v>
      </c>
      <c r="AK446" s="57" t="n">
        <v>538.75</v>
      </c>
      <c r="AL446" s="57" t="n">
        <v>348.7912</v>
      </c>
      <c r="AM446" s="57" t="n">
        <v>11.065649</v>
      </c>
      <c r="AN446" s="57" t="n">
        <v>538.75</v>
      </c>
      <c r="AO446" s="57" t="n">
        <v>410.5972</v>
      </c>
      <c r="AP446" s="57" t="n">
        <v>9.9687023</v>
      </c>
      <c r="AQ446" s="57" t="n">
        <v>538.75</v>
      </c>
      <c r="AR446" s="57" t="n">
        <v>314.3337</v>
      </c>
      <c r="AS446" s="57" t="n">
        <v>9.9049073</v>
      </c>
      <c r="AT446" s="57" t="n">
        <v>538.75</v>
      </c>
      <c r="AU446" s="57" t="n">
        <v>423.5356</v>
      </c>
      <c r="AV446" s="57" t="n">
        <v>10.489204</v>
      </c>
      <c r="AW446" s="57" t="n">
        <v>538.75</v>
      </c>
      <c r="AX446" s="57" t="n">
        <v>441.548</v>
      </c>
      <c r="AY446" s="57" t="n">
        <v>9.5238822</v>
      </c>
      <c r="AZ446" s="57" t="n">
        <v>538.75</v>
      </c>
      <c r="BA446" s="57" t="n">
        <v>376.4635</v>
      </c>
      <c r="BB446" s="57" t="n">
        <v>9.1625954</v>
      </c>
      <c r="BC446" s="57" t="n">
        <v>538.75</v>
      </c>
      <c r="BD446" s="57" t="n">
        <v>285.8204</v>
      </c>
      <c r="BE446" s="57" t="n">
        <v>8.363795</v>
      </c>
      <c r="BF446" s="57" t="n">
        <v>538.75</v>
      </c>
      <c r="BG446" s="57" t="n">
        <v>372.4964</v>
      </c>
      <c r="BH446" s="57" t="n">
        <v>9.3649945</v>
      </c>
      <c r="BI446" s="57" t="n">
        <v>538.75</v>
      </c>
      <c r="BJ446" s="57" t="n">
        <v>338.8242</v>
      </c>
      <c r="BK446" s="57" t="n">
        <v>9.8355507</v>
      </c>
      <c r="BL446" s="57" t="n">
        <v>538.75</v>
      </c>
      <c r="BM446" s="57" t="n">
        <v>374.4244</v>
      </c>
      <c r="BN446" s="57" t="n">
        <v>9.8579062</v>
      </c>
      <c r="BO446" s="57" t="n">
        <v>538.75</v>
      </c>
      <c r="BP446" s="57" t="n">
        <v>385.5067</v>
      </c>
      <c r="BQ446" s="57" t="n">
        <v>9.6400218</v>
      </c>
      <c r="BR446" s="57" t="n">
        <v>538.75</v>
      </c>
      <c r="BS446" s="57" t="n">
        <v>396.6931</v>
      </c>
      <c r="BT446" s="57" t="n">
        <v>9.6618321</v>
      </c>
      <c r="BU446" s="57" t="n">
        <v>538.75</v>
      </c>
      <c r="BV446" s="57" t="n">
        <v>397.3264</v>
      </c>
      <c r="BW446" s="57" t="n">
        <v>8.3664122</v>
      </c>
      <c r="BX446" s="57" t="n">
        <v>538.75</v>
      </c>
      <c r="BY446" s="57" t="n">
        <v>402.1865</v>
      </c>
      <c r="BZ446" s="57" t="n">
        <v>7.6859324</v>
      </c>
      <c r="CA446" s="57" t="n">
        <v>538.75</v>
      </c>
      <c r="CB446" s="57" t="n">
        <v>320.1069</v>
      </c>
      <c r="CC446" s="57" t="n">
        <v>8.7663032</v>
      </c>
      <c r="CD446" s="57" t="n">
        <v>538.75</v>
      </c>
      <c r="CE446" s="57" t="n">
        <v>310.1031</v>
      </c>
      <c r="CF446" s="57" t="n">
        <v>11.496401</v>
      </c>
      <c r="CG446" s="57"/>
      <c r="CH446" s="65" t="n">
        <f aca="false">AH446</f>
        <v>538.75</v>
      </c>
      <c r="CI446" s="66" t="n">
        <f aca="false">AVERAGE(B446,E446,H446,K446,N446,Q446,T446,W446,Z446,AC446,AF446,AI446,AL446,AO446,AR446,AU446,AX446,BA446,BD446,BG446,BJ446,BM446,BP446,BS446,BV446,BY446,CB446,CE446)</f>
        <v>383.942878571429</v>
      </c>
      <c r="CJ446" s="67" t="n">
        <f aca="false">AVERAGE(C446,F446,I446,L446,O446,R446,U446,X446,AA446,AD446,AG446,AJ446,AM446,AP446,AS446,AV446,AY446,BB446,BE446,BH446,BK446,BN446,BQ446,BT446,BW446,BZ446,CC446,CF446)</f>
        <v>9.59325051428572</v>
      </c>
      <c r="CK446" s="66" t="n">
        <f aca="false">STDEV(B446,E446,H446,K446,N446,Q446,T446,W446,Z446,AC446,AF446,AI446,AL446,AO446,AR446,AU446,AX446,BA446,BD446,BG446,BJ446,BM446,BP446,BS446,BV446,BY446,CB446,CE446)</f>
        <v>56.6553614734338</v>
      </c>
      <c r="CL446" s="67" t="n">
        <f aca="false">STDEV(C446,F446,I446,L446,O446,R446,U446,X446,AA446,AD446,AG446,AJ446,AM446,AP446,AS446,AV446,AY446,BB446,BE446,BH446,BK446,BN446,BQ446,BT446,BW446,BZ446,CC446,CF446)</f>
        <v>1.11200654000344</v>
      </c>
    </row>
    <row r="447" customFormat="false" ht="26.8" hidden="false" customHeight="false" outlineLevel="0" collapsed="false">
      <c r="A447" s="57" t="n">
        <v>540</v>
      </c>
      <c r="B447" s="57" t="n">
        <v>361.1684</v>
      </c>
      <c r="C447" s="57" t="n">
        <v>12.710578</v>
      </c>
      <c r="D447" s="57" t="n">
        <v>540</v>
      </c>
      <c r="E447" s="57" t="n">
        <v>407.5778</v>
      </c>
      <c r="F447" s="57" t="n">
        <v>9.3628135</v>
      </c>
      <c r="G447" s="57" t="n">
        <v>540</v>
      </c>
      <c r="H447" s="57" t="n">
        <v>471.5432</v>
      </c>
      <c r="I447" s="57" t="n">
        <v>8.029771</v>
      </c>
      <c r="J447" s="57" t="n">
        <v>540</v>
      </c>
      <c r="K447" s="57" t="n">
        <v>562.5688</v>
      </c>
      <c r="L447" s="57" t="n">
        <v>7.1811341</v>
      </c>
      <c r="M447" s="57" t="n">
        <v>540</v>
      </c>
      <c r="N447" s="57" t="n">
        <v>406.6644</v>
      </c>
      <c r="O447" s="57" t="n">
        <v>10.241876</v>
      </c>
      <c r="P447" s="57" t="n">
        <v>540</v>
      </c>
      <c r="Q447" s="57" t="n">
        <v>358.3851</v>
      </c>
      <c r="R447" s="57" t="n">
        <v>10.250709</v>
      </c>
      <c r="S447" s="57" t="n">
        <v>540</v>
      </c>
      <c r="T447" s="57" t="n">
        <v>364.005</v>
      </c>
      <c r="U447" s="57" t="n">
        <v>9.6615049</v>
      </c>
      <c r="V447" s="57" t="n">
        <v>540</v>
      </c>
      <c r="W447" s="57" t="n">
        <v>363.3914</v>
      </c>
      <c r="X447" s="57" t="n">
        <v>11.339477</v>
      </c>
      <c r="Y447" s="57" t="n">
        <v>540</v>
      </c>
      <c r="Z447" s="57" t="n">
        <v>405.2902</v>
      </c>
      <c r="AA447" s="57" t="n">
        <v>9.9343511</v>
      </c>
      <c r="AB447" s="57" t="n">
        <v>540</v>
      </c>
      <c r="AC447" s="57" t="n">
        <v>416.9369</v>
      </c>
      <c r="AD447" s="57" t="n">
        <v>9.940349</v>
      </c>
      <c r="AE447" s="57" t="n">
        <v>540</v>
      </c>
      <c r="AF447" s="57" t="n">
        <v>343.0658</v>
      </c>
      <c r="AG447" s="57" t="n">
        <v>8.5005453</v>
      </c>
      <c r="AH447" s="57" t="n">
        <v>540</v>
      </c>
      <c r="AI447" s="57" t="n">
        <v>436.491</v>
      </c>
      <c r="AJ447" s="57" t="n">
        <v>9.7873501</v>
      </c>
      <c r="AK447" s="57" t="n">
        <v>540</v>
      </c>
      <c r="AL447" s="57" t="n">
        <v>339.5934</v>
      </c>
      <c r="AM447" s="57" t="n">
        <v>10.961832</v>
      </c>
      <c r="AN447" s="57" t="n">
        <v>540</v>
      </c>
      <c r="AO447" s="57" t="n">
        <v>416.6022</v>
      </c>
      <c r="AP447" s="57" t="n">
        <v>9.3394766</v>
      </c>
      <c r="AQ447" s="57" t="n">
        <v>540</v>
      </c>
      <c r="AR447" s="57" t="n">
        <v>319.5744</v>
      </c>
      <c r="AS447" s="57" t="n">
        <v>9.9193021</v>
      </c>
      <c r="AT447" s="57" t="n">
        <v>540</v>
      </c>
      <c r="AU447" s="57" t="n">
        <v>422.5691</v>
      </c>
      <c r="AV447" s="57" t="n">
        <v>10.77012</v>
      </c>
      <c r="AW447" s="57" t="n">
        <v>540</v>
      </c>
      <c r="AX447" s="57" t="n">
        <v>429.5211</v>
      </c>
      <c r="AY447" s="57" t="n">
        <v>9.223446</v>
      </c>
      <c r="AZ447" s="57" t="n">
        <v>540</v>
      </c>
      <c r="BA447" s="57" t="n">
        <v>341.5109</v>
      </c>
      <c r="BB447" s="57" t="n">
        <v>8.8550709</v>
      </c>
      <c r="BC447" s="57" t="n">
        <v>540</v>
      </c>
      <c r="BD447" s="57" t="n">
        <v>296.6316</v>
      </c>
      <c r="BE447" s="57" t="n">
        <v>9.0950927</v>
      </c>
      <c r="BF447" s="57" t="n">
        <v>540</v>
      </c>
      <c r="BG447" s="57" t="n">
        <v>390.6837</v>
      </c>
      <c r="BH447" s="57" t="n">
        <v>10.081788</v>
      </c>
      <c r="BI447" s="57" t="n">
        <v>540</v>
      </c>
      <c r="BJ447" s="57" t="n">
        <v>342.5717</v>
      </c>
      <c r="BK447" s="57" t="n">
        <v>10.208615</v>
      </c>
      <c r="BL447" s="57" t="n">
        <v>540</v>
      </c>
      <c r="BM447" s="57" t="n">
        <v>383.3485</v>
      </c>
      <c r="BN447" s="57" t="n">
        <v>9.9689204</v>
      </c>
      <c r="BO447" s="57" t="n">
        <v>540</v>
      </c>
      <c r="BP447" s="57" t="n">
        <v>380.0961</v>
      </c>
      <c r="BQ447" s="57" t="n">
        <v>9.5565976</v>
      </c>
      <c r="BR447" s="57" t="n">
        <v>540</v>
      </c>
      <c r="BS447" s="57" t="n">
        <v>392.692</v>
      </c>
      <c r="BT447" s="57" t="n">
        <v>9.9711014</v>
      </c>
      <c r="BU447" s="57" t="n">
        <v>540</v>
      </c>
      <c r="BV447" s="57" t="n">
        <v>382.5317</v>
      </c>
      <c r="BW447" s="57" t="n">
        <v>9.2737186</v>
      </c>
      <c r="BX447" s="57" t="n">
        <v>540</v>
      </c>
      <c r="BY447" s="57" t="n">
        <v>429.4989</v>
      </c>
      <c r="BZ447" s="57" t="n">
        <v>7.602181</v>
      </c>
      <c r="CA447" s="57" t="n">
        <v>540</v>
      </c>
      <c r="CB447" s="57" t="n">
        <v>346.3349</v>
      </c>
      <c r="CC447" s="57" t="n">
        <v>9.0454744</v>
      </c>
      <c r="CD447" s="57" t="n">
        <v>540</v>
      </c>
      <c r="CE447" s="57" t="n">
        <v>314.5075</v>
      </c>
      <c r="CF447" s="57" t="n">
        <v>11.311778</v>
      </c>
      <c r="CG447" s="57"/>
      <c r="CH447" s="65" t="n">
        <f aca="false">AH447</f>
        <v>540</v>
      </c>
      <c r="CI447" s="66" t="n">
        <f aca="false">AVERAGE(B447,E447,H447,K447,N447,Q447,T447,W447,Z447,AC447,AF447,AI447,AL447,AO447,AR447,AU447,AX447,BA447,BD447,BG447,BJ447,BM447,BP447,BS447,BV447,BY447,CB447,CE447)</f>
        <v>386.619846428571</v>
      </c>
      <c r="CJ447" s="67" t="n">
        <f aca="false">AVERAGE(C447,F447,I447,L447,O447,R447,U447,X447,AA447,AD447,AG447,AJ447,AM447,AP447,AS447,AV447,AY447,BB447,BE447,BH447,BK447,BN447,BQ447,BT447,BW447,BZ447,CC447,CF447)</f>
        <v>9.71874906071429</v>
      </c>
      <c r="CK447" s="66" t="n">
        <f aca="false">STDEV(B447,E447,H447,K447,N447,Q447,T447,W447,Z447,AC447,AF447,AI447,AL447,AO447,AR447,AU447,AX447,BA447,BD447,BG447,BJ447,BM447,BP447,BS447,BV447,BY447,CB447,CE447)</f>
        <v>54.0079417063377</v>
      </c>
      <c r="CL447" s="67" t="n">
        <f aca="false">STDEV(C447,F447,I447,L447,O447,R447,U447,X447,AA447,AD447,AG447,AJ447,AM447,AP447,AS447,AV447,AY447,BB447,BE447,BH447,BK447,BN447,BQ447,BT447,BW447,BZ447,CC447,CF447)</f>
        <v>1.14744579240301</v>
      </c>
    </row>
    <row r="448" customFormat="false" ht="26.8" hidden="false" customHeight="false" outlineLevel="0" collapsed="false">
      <c r="A448" s="57" t="n">
        <v>541.25</v>
      </c>
      <c r="B448" s="57" t="n">
        <v>357.398</v>
      </c>
      <c r="C448" s="57" t="n">
        <v>12.230316</v>
      </c>
      <c r="D448" s="57" t="n">
        <v>541.25</v>
      </c>
      <c r="E448" s="57" t="n">
        <v>402.2768</v>
      </c>
      <c r="F448" s="57" t="n">
        <v>10.003926</v>
      </c>
      <c r="G448" s="57" t="n">
        <v>541.25</v>
      </c>
      <c r="H448" s="57" t="n">
        <v>473.283</v>
      </c>
      <c r="I448" s="57" t="n">
        <v>8.5748092</v>
      </c>
      <c r="J448" s="57" t="n">
        <v>541.25</v>
      </c>
      <c r="K448" s="57" t="n">
        <v>565.8873</v>
      </c>
      <c r="L448" s="57" t="n">
        <v>7.1407852</v>
      </c>
      <c r="M448" s="57" t="n">
        <v>541.25</v>
      </c>
      <c r="N448" s="57" t="n">
        <v>403.473</v>
      </c>
      <c r="O448" s="57" t="n">
        <v>10.274264</v>
      </c>
      <c r="P448" s="57" t="n">
        <v>541.25</v>
      </c>
      <c r="Q448" s="57" t="n">
        <v>370.1359</v>
      </c>
      <c r="R448" s="57" t="n">
        <v>10.759106</v>
      </c>
      <c r="S448" s="57" t="n">
        <v>541.25</v>
      </c>
      <c r="T448" s="57" t="n">
        <v>371.9586</v>
      </c>
      <c r="U448" s="57" t="n">
        <v>9.6116685</v>
      </c>
      <c r="V448" s="57" t="n">
        <v>541.25</v>
      </c>
      <c r="W448" s="57" t="n">
        <v>378.2222</v>
      </c>
      <c r="X448" s="57" t="n">
        <v>11.495856</v>
      </c>
      <c r="Y448" s="57" t="n">
        <v>541.25</v>
      </c>
      <c r="Z448" s="57" t="n">
        <v>405.3684</v>
      </c>
      <c r="AA448" s="57" t="n">
        <v>9.7750273</v>
      </c>
      <c r="AB448" s="57" t="n">
        <v>541.25</v>
      </c>
      <c r="AC448" s="57" t="n">
        <v>439.9452</v>
      </c>
      <c r="AD448" s="57" t="n">
        <v>9.7268266</v>
      </c>
      <c r="AE448" s="57" t="n">
        <v>541.25</v>
      </c>
      <c r="AF448" s="57" t="n">
        <v>345.0499</v>
      </c>
      <c r="AG448" s="57" t="n">
        <v>8.4309706</v>
      </c>
      <c r="AH448" s="57" t="n">
        <v>541.25</v>
      </c>
      <c r="AI448" s="57" t="n">
        <v>422.3857</v>
      </c>
      <c r="AJ448" s="57" t="n">
        <v>9.4285714</v>
      </c>
      <c r="AK448" s="57" t="n">
        <v>541.25</v>
      </c>
      <c r="AL448" s="57" t="n">
        <v>330.9409</v>
      </c>
      <c r="AM448" s="57" t="n">
        <v>10.692912</v>
      </c>
      <c r="AN448" s="57" t="n">
        <v>541.25</v>
      </c>
      <c r="AO448" s="57" t="n">
        <v>425.4103</v>
      </c>
      <c r="AP448" s="57" t="n">
        <v>8.8078517</v>
      </c>
      <c r="AQ448" s="57" t="n">
        <v>541.25</v>
      </c>
      <c r="AR448" s="57" t="n">
        <v>327.7438</v>
      </c>
      <c r="AS448" s="57" t="n">
        <v>11.79193</v>
      </c>
      <c r="AT448" s="57" t="n">
        <v>541.25</v>
      </c>
      <c r="AU448" s="57" t="n">
        <v>400.2982</v>
      </c>
      <c r="AV448" s="57" t="n">
        <v>10.347001</v>
      </c>
      <c r="AW448" s="57" t="n">
        <v>541.25</v>
      </c>
      <c r="AX448" s="57" t="n">
        <v>418.7035</v>
      </c>
      <c r="AY448" s="57" t="n">
        <v>9.3577972</v>
      </c>
      <c r="AZ448" s="57" t="n">
        <v>541.25</v>
      </c>
      <c r="BA448" s="57" t="n">
        <v>345.5564</v>
      </c>
      <c r="BB448" s="57" t="n">
        <v>10.287459</v>
      </c>
      <c r="BC448" s="57" t="n">
        <v>541.25</v>
      </c>
      <c r="BD448" s="57" t="n">
        <v>313.9693</v>
      </c>
      <c r="BE448" s="57" t="n">
        <v>10.108942</v>
      </c>
      <c r="BF448" s="57" t="n">
        <v>541.25</v>
      </c>
      <c r="BG448" s="57" t="n">
        <v>405.2225</v>
      </c>
      <c r="BH448" s="57" t="n">
        <v>10.48386</v>
      </c>
      <c r="BI448" s="57" t="n">
        <v>541.25</v>
      </c>
      <c r="BJ448" s="57" t="n">
        <v>346.4425</v>
      </c>
      <c r="BK448" s="57" t="n">
        <v>10.504907</v>
      </c>
      <c r="BL448" s="57" t="n">
        <v>541.25</v>
      </c>
      <c r="BM448" s="57" t="n">
        <v>391.0543</v>
      </c>
      <c r="BN448" s="57" t="n">
        <v>10.088768</v>
      </c>
      <c r="BO448" s="57" t="n">
        <v>541.25</v>
      </c>
      <c r="BP448" s="57" t="n">
        <v>389.812</v>
      </c>
      <c r="BQ448" s="57" t="n">
        <v>10.214177</v>
      </c>
      <c r="BR448" s="57" t="n">
        <v>541.25</v>
      </c>
      <c r="BS448" s="57" t="n">
        <v>344.8918</v>
      </c>
      <c r="BT448" s="57" t="n">
        <v>9.0729553</v>
      </c>
      <c r="BU448" s="57" t="n">
        <v>541.25</v>
      </c>
      <c r="BV448" s="57" t="n">
        <v>349.5359</v>
      </c>
      <c r="BW448" s="57" t="n">
        <v>9.965867</v>
      </c>
      <c r="BX448" s="57" t="n">
        <v>541.25</v>
      </c>
      <c r="BY448" s="57" t="n">
        <v>330.4681</v>
      </c>
      <c r="BZ448" s="57" t="n">
        <v>6.7291167</v>
      </c>
      <c r="CA448" s="57" t="n">
        <v>541.25</v>
      </c>
      <c r="CB448" s="57" t="n">
        <v>348.883</v>
      </c>
      <c r="CC448" s="57" t="n">
        <v>9.3986914</v>
      </c>
      <c r="CD448" s="57" t="n">
        <v>541.25</v>
      </c>
      <c r="CE448" s="57" t="n">
        <v>306.7641</v>
      </c>
      <c r="CF448" s="57" t="n">
        <v>10.755071</v>
      </c>
      <c r="CG448" s="57"/>
      <c r="CH448" s="65" t="n">
        <f aca="false">AH448</f>
        <v>541.25</v>
      </c>
      <c r="CI448" s="66" t="n">
        <f aca="false">AVERAGE(B448,E448,H448,K448,N448,Q448,T448,W448,Z448,AC448,AF448,AI448,AL448,AO448,AR448,AU448,AX448,BA448,BD448,BG448,BJ448,BM448,BP448,BS448,BV448,BY448,CB448,CE448)</f>
        <v>382.538592857143</v>
      </c>
      <c r="CJ448" s="67" t="n">
        <f aca="false">AVERAGE(C448,F448,I448,L448,O448,R448,U448,X448,AA448,AD448,AG448,AJ448,AM448,AP448,AS448,AV448,AY448,BB448,BE448,BH448,BK448,BN448,BQ448,BT448,BW448,BZ448,CC448,CF448)</f>
        <v>9.85926546785714</v>
      </c>
      <c r="CK448" s="66" t="n">
        <f aca="false">STDEV(B448,E448,H448,K448,N448,Q448,T448,W448,Z448,AC448,AF448,AI448,AL448,AO448,AR448,AU448,AX448,BA448,BD448,BG448,BJ448,BM448,BP448,BS448,BV448,BY448,CB448,CE448)</f>
        <v>54.3091911471436</v>
      </c>
      <c r="CL448" s="67" t="n">
        <f aca="false">STDEV(C448,F448,I448,L448,O448,R448,U448,X448,AA448,AD448,AG448,AJ448,AM448,AP448,AS448,AV448,AY448,BB448,BE448,BH448,BK448,BN448,BQ448,BT448,BW448,BZ448,CC448,CF448)</f>
        <v>1.2072766016298</v>
      </c>
    </row>
    <row r="449" customFormat="false" ht="26.8" hidden="false" customHeight="false" outlineLevel="0" collapsed="false">
      <c r="A449" s="57" t="n">
        <v>542.5</v>
      </c>
      <c r="B449" s="57" t="n">
        <v>363.0929</v>
      </c>
      <c r="C449" s="57" t="n">
        <v>11.312759</v>
      </c>
      <c r="D449" s="57" t="n">
        <v>542.5</v>
      </c>
      <c r="E449" s="57" t="n">
        <v>412.9044</v>
      </c>
      <c r="F449" s="57" t="n">
        <v>10.510905</v>
      </c>
      <c r="G449" s="57" t="n">
        <v>542.5</v>
      </c>
      <c r="H449" s="57" t="n">
        <v>405.6775</v>
      </c>
      <c r="I449" s="57" t="n">
        <v>8.0631407</v>
      </c>
      <c r="J449" s="57" t="n">
        <v>542.5</v>
      </c>
      <c r="K449" s="57" t="n">
        <v>556.1033</v>
      </c>
      <c r="L449" s="57" t="n">
        <v>7.2278081</v>
      </c>
      <c r="M449" s="57" t="n">
        <v>542.5</v>
      </c>
      <c r="N449" s="57" t="n">
        <v>401.127</v>
      </c>
      <c r="O449" s="57" t="n">
        <v>10.180807</v>
      </c>
      <c r="P449" s="57" t="n">
        <v>542.5</v>
      </c>
      <c r="Q449" s="57" t="n">
        <v>362.1564</v>
      </c>
      <c r="R449" s="57" t="n">
        <v>10.343184</v>
      </c>
      <c r="S449" s="57" t="n">
        <v>542.5</v>
      </c>
      <c r="T449" s="57" t="n">
        <v>371.8639</v>
      </c>
      <c r="U449" s="57" t="n">
        <v>9.6794984</v>
      </c>
      <c r="V449" s="57" t="n">
        <v>542.5</v>
      </c>
      <c r="W449" s="57" t="n">
        <v>375.5306</v>
      </c>
      <c r="X449" s="57" t="n">
        <v>11.757361</v>
      </c>
      <c r="Y449" s="57" t="n">
        <v>542.5</v>
      </c>
      <c r="Z449" s="57" t="n">
        <v>415.5866</v>
      </c>
      <c r="AA449" s="57" t="n">
        <v>9.7918212</v>
      </c>
      <c r="AB449" s="57" t="n">
        <v>542.5</v>
      </c>
      <c r="AC449" s="57" t="n">
        <v>457.9118</v>
      </c>
      <c r="AD449" s="57" t="n">
        <v>9.9500545</v>
      </c>
      <c r="AE449" s="57" t="n">
        <v>542.5</v>
      </c>
      <c r="AF449" s="57" t="n">
        <v>360.2776</v>
      </c>
      <c r="AG449" s="57" t="n">
        <v>8.9095965</v>
      </c>
      <c r="AH449" s="57" t="n">
        <v>542.5</v>
      </c>
      <c r="AI449" s="57" t="n">
        <v>408.8011</v>
      </c>
      <c r="AJ449" s="57" t="n">
        <v>9.2420938</v>
      </c>
      <c r="AK449" s="57" t="n">
        <v>542.5</v>
      </c>
      <c r="AL449" s="57" t="n">
        <v>318.2471</v>
      </c>
      <c r="AM449" s="57" t="n">
        <v>8.9653217</v>
      </c>
      <c r="AN449" s="57" t="n">
        <v>542.5</v>
      </c>
      <c r="AO449" s="57" t="n">
        <v>458.2704</v>
      </c>
      <c r="AP449" s="57" t="n">
        <v>8.4629226</v>
      </c>
      <c r="AQ449" s="57" t="n">
        <v>542.5</v>
      </c>
      <c r="AR449" s="57" t="n">
        <v>313.2666</v>
      </c>
      <c r="AS449" s="57" t="n">
        <v>10.130971</v>
      </c>
      <c r="AT449" s="57" t="n">
        <v>542.5</v>
      </c>
      <c r="AU449" s="57" t="n">
        <v>380.4328</v>
      </c>
      <c r="AV449" s="57" t="n">
        <v>10.068484</v>
      </c>
      <c r="AW449" s="57" t="n">
        <v>542.5</v>
      </c>
      <c r="AX449" s="57" t="n">
        <v>436.8907</v>
      </c>
      <c r="AY449" s="57" t="n">
        <v>9.7874591</v>
      </c>
      <c r="AZ449" s="57" t="n">
        <v>542.5</v>
      </c>
      <c r="BA449" s="57" t="n">
        <v>341.5517</v>
      </c>
      <c r="BB449" s="57" t="n">
        <v>10.298691</v>
      </c>
      <c r="BC449" s="57" t="n">
        <v>542.5</v>
      </c>
      <c r="BD449" s="57" t="n">
        <v>305.6508</v>
      </c>
      <c r="BE449" s="57" t="n">
        <v>8.9056707</v>
      </c>
      <c r="BF449" s="57" t="n">
        <v>542.5</v>
      </c>
      <c r="BG449" s="57" t="n">
        <v>408.8177</v>
      </c>
      <c r="BH449" s="57" t="n">
        <v>10.270229</v>
      </c>
      <c r="BI449" s="57" t="n">
        <v>542.5</v>
      </c>
      <c r="BJ449" s="57" t="n">
        <v>345.8594</v>
      </c>
      <c r="BK449" s="57" t="n">
        <v>10.458997</v>
      </c>
      <c r="BL449" s="57" t="n">
        <v>542.5</v>
      </c>
      <c r="BM449" s="57" t="n">
        <v>389.8348</v>
      </c>
      <c r="BN449" s="57" t="n">
        <v>10.203162</v>
      </c>
      <c r="BO449" s="57" t="n">
        <v>542.5</v>
      </c>
      <c r="BP449" s="57" t="n">
        <v>395.599</v>
      </c>
      <c r="BQ449" s="57" t="n">
        <v>10.132497</v>
      </c>
      <c r="BR449" s="57" t="n">
        <v>542.5</v>
      </c>
      <c r="BS449" s="57" t="n">
        <v>321.8224</v>
      </c>
      <c r="BT449" s="57" t="n">
        <v>9.0699019</v>
      </c>
      <c r="BU449" s="57" t="n">
        <v>542.5</v>
      </c>
      <c r="BV449" s="57" t="n">
        <v>336.7152</v>
      </c>
      <c r="BW449" s="57" t="n">
        <v>9.5181025</v>
      </c>
      <c r="BX449" s="57" t="n">
        <v>542.5</v>
      </c>
      <c r="BY449" s="57" t="n">
        <v>199.8043</v>
      </c>
      <c r="BZ449" s="57" t="n">
        <v>5.9439477</v>
      </c>
      <c r="CA449" s="57" t="n">
        <v>542.5</v>
      </c>
      <c r="CB449" s="57" t="n">
        <v>346.8537</v>
      </c>
      <c r="CC449" s="57" t="n">
        <v>10.059106</v>
      </c>
      <c r="CD449" s="57" t="n">
        <v>542.5</v>
      </c>
      <c r="CE449" s="57" t="n">
        <v>318.7516</v>
      </c>
      <c r="CF449" s="57" t="n">
        <v>11.221483</v>
      </c>
      <c r="CG449" s="57"/>
      <c r="CH449" s="65" t="n">
        <f aca="false">AH449</f>
        <v>542.5</v>
      </c>
      <c r="CI449" s="66" t="n">
        <f aca="false">AVERAGE(B449,E449,H449,K449,N449,Q449,T449,W449,Z449,AC449,AF449,AI449,AL449,AO449,AR449,AU449,AX449,BA449,BD449,BG449,BJ449,BM449,BP449,BS449,BV449,BY449,CB449,CE449)</f>
        <v>375.335760714286</v>
      </c>
      <c r="CJ449" s="67" t="n">
        <f aca="false">AVERAGE(C449,F449,I449,L449,O449,R449,U449,X449,AA449,AD449,AG449,AJ449,AM449,AP449,AS449,AV449,AY449,BB449,BE449,BH449,BK449,BN449,BQ449,BT449,BW449,BZ449,CC449,CF449)</f>
        <v>9.65949912142857</v>
      </c>
      <c r="CK449" s="66" t="n">
        <f aca="false">STDEV(B449,E449,H449,K449,N449,Q449,T449,W449,Z449,AC449,AF449,AI449,AL449,AO449,AR449,AU449,AX449,BA449,BD449,BG449,BJ449,BM449,BP449,BS449,BV449,BY449,CB449,CE449)</f>
        <v>64.22986209505</v>
      </c>
      <c r="CL449" s="67" t="n">
        <f aca="false">STDEV(C449,F449,I449,L449,O449,R449,U449,X449,AA449,AD449,AG449,AJ449,AM449,AP449,AS449,AV449,AY449,BB449,BE449,BH449,BK449,BN449,BQ449,BT449,BW449,BZ449,CC449,CF449)</f>
        <v>1.20951625963761</v>
      </c>
    </row>
    <row r="450" customFormat="false" ht="26.8" hidden="false" customHeight="false" outlineLevel="0" collapsed="false">
      <c r="A450" s="57" t="n">
        <v>543.75</v>
      </c>
      <c r="B450" s="57" t="n">
        <v>361.5686</v>
      </c>
      <c r="C450" s="57" t="n">
        <v>9.9835333</v>
      </c>
      <c r="D450" s="57" t="n">
        <v>543.75</v>
      </c>
      <c r="E450" s="57" t="n">
        <v>421.4749</v>
      </c>
      <c r="F450" s="57" t="n">
        <v>10.486369</v>
      </c>
      <c r="G450" s="57" t="n">
        <v>543.75</v>
      </c>
      <c r="H450" s="57" t="n">
        <v>437.9905</v>
      </c>
      <c r="I450" s="57" t="n">
        <v>10.048855</v>
      </c>
      <c r="J450" s="57" t="n">
        <v>543.75</v>
      </c>
      <c r="K450" s="57" t="n">
        <v>547.8597</v>
      </c>
      <c r="L450" s="57" t="n">
        <v>7.302181</v>
      </c>
      <c r="M450" s="57" t="n">
        <v>543.75</v>
      </c>
      <c r="N450" s="57" t="n">
        <v>410.0335</v>
      </c>
      <c r="O450" s="57" t="n">
        <v>10.480916</v>
      </c>
      <c r="P450" s="57" t="n">
        <v>543.75</v>
      </c>
      <c r="Q450" s="57" t="n">
        <v>335.14</v>
      </c>
      <c r="R450" s="57" t="n">
        <v>9.6458015</v>
      </c>
      <c r="S450" s="57" t="n">
        <v>543.75</v>
      </c>
      <c r="T450" s="57" t="n">
        <v>348.8654</v>
      </c>
      <c r="U450" s="57" t="n">
        <v>9.5011996</v>
      </c>
      <c r="V450" s="57" t="n">
        <v>543.75</v>
      </c>
      <c r="W450" s="57" t="n">
        <v>363.505</v>
      </c>
      <c r="X450" s="57" t="n">
        <v>11.217448</v>
      </c>
      <c r="Y450" s="57" t="n">
        <v>543.75</v>
      </c>
      <c r="Z450" s="57" t="n">
        <v>419.8292</v>
      </c>
      <c r="AA450" s="57" t="n">
        <v>9.8456925</v>
      </c>
      <c r="AB450" s="57" t="n">
        <v>543.75</v>
      </c>
      <c r="AC450" s="57" t="n">
        <v>459.1835</v>
      </c>
      <c r="AD450" s="57" t="n">
        <v>9.3306434</v>
      </c>
      <c r="AE450" s="57" t="n">
        <v>543.75</v>
      </c>
      <c r="AF450" s="57" t="n">
        <v>377.2065</v>
      </c>
      <c r="AG450" s="57" t="n">
        <v>9.410687</v>
      </c>
      <c r="AH450" s="57" t="n">
        <v>543.75</v>
      </c>
      <c r="AI450" s="57" t="n">
        <v>418.7383</v>
      </c>
      <c r="AJ450" s="57" t="n">
        <v>9.0967285</v>
      </c>
      <c r="AK450" s="57" t="n">
        <v>543.75</v>
      </c>
      <c r="AL450" s="57" t="n">
        <v>361.8266</v>
      </c>
      <c r="AM450" s="57" t="n">
        <v>9.6444929</v>
      </c>
      <c r="AN450" s="57" t="n">
        <v>543.75</v>
      </c>
      <c r="AO450" s="57" t="n">
        <v>484.5514</v>
      </c>
      <c r="AP450" s="57" t="n">
        <v>7.7858233</v>
      </c>
      <c r="AQ450" s="57" t="n">
        <v>543.75</v>
      </c>
      <c r="AR450" s="57" t="n">
        <v>302.7434</v>
      </c>
      <c r="AS450" s="57" t="n">
        <v>9.1399128</v>
      </c>
      <c r="AT450" s="57" t="n">
        <v>543.75</v>
      </c>
      <c r="AU450" s="57" t="n">
        <v>382.9029</v>
      </c>
      <c r="AV450" s="57" t="n">
        <v>10.111232</v>
      </c>
      <c r="AW450" s="57" t="n">
        <v>543.75</v>
      </c>
      <c r="AX450" s="57" t="n">
        <v>450.7373</v>
      </c>
      <c r="AY450" s="57" t="n">
        <v>10.012759</v>
      </c>
      <c r="AZ450" s="57" t="n">
        <v>543.75</v>
      </c>
      <c r="BA450" s="57" t="n">
        <v>361.1382</v>
      </c>
      <c r="BB450" s="57" t="n">
        <v>10.704035</v>
      </c>
      <c r="BC450" s="57" t="n">
        <v>543.75</v>
      </c>
      <c r="BD450" s="57" t="n">
        <v>308.0392</v>
      </c>
      <c r="BE450" s="57" t="n">
        <v>9.2061069</v>
      </c>
      <c r="BF450" s="57" t="n">
        <v>543.75</v>
      </c>
      <c r="BG450" s="57" t="n">
        <v>401.0303</v>
      </c>
      <c r="BH450" s="57" t="n">
        <v>10.02759</v>
      </c>
      <c r="BI450" s="57" t="n">
        <v>543.75</v>
      </c>
      <c r="BJ450" s="57" t="n">
        <v>339.8795</v>
      </c>
      <c r="BK450" s="57" t="n">
        <v>10.130643</v>
      </c>
      <c r="BL450" s="57" t="n">
        <v>543.75</v>
      </c>
      <c r="BM450" s="57" t="n">
        <v>387.8804</v>
      </c>
      <c r="BN450" s="57" t="n">
        <v>10.832715</v>
      </c>
      <c r="BO450" s="57" t="n">
        <v>543.75</v>
      </c>
      <c r="BP450" s="57" t="n">
        <v>398.7751</v>
      </c>
      <c r="BQ450" s="57" t="n">
        <v>9.9348964</v>
      </c>
      <c r="BR450" s="57" t="n">
        <v>543.75</v>
      </c>
      <c r="BS450" s="57" t="n">
        <v>334.5742</v>
      </c>
      <c r="BT450" s="57" t="n">
        <v>9.5196292</v>
      </c>
      <c r="BU450" s="57" t="n">
        <v>543.75</v>
      </c>
      <c r="BV450" s="57" t="n">
        <v>359.1064</v>
      </c>
      <c r="BW450" s="57" t="n">
        <v>9.2844057</v>
      </c>
      <c r="BX450" s="57" t="n">
        <v>543.75</v>
      </c>
      <c r="BY450" s="57" t="n">
        <v>363.5276</v>
      </c>
      <c r="BZ450" s="57" t="n">
        <v>10.12639</v>
      </c>
      <c r="CA450" s="57" t="n">
        <v>543.75</v>
      </c>
      <c r="CB450" s="57" t="n">
        <v>333.6199</v>
      </c>
      <c r="CC450" s="57" t="n">
        <v>10.227481</v>
      </c>
      <c r="CD450" s="57" t="n">
        <v>543.75</v>
      </c>
      <c r="CE450" s="57" t="n">
        <v>319.1733</v>
      </c>
      <c r="CF450" s="57" t="n">
        <v>11.712432</v>
      </c>
      <c r="CG450" s="57"/>
      <c r="CH450" s="65" t="n">
        <f aca="false">AH450</f>
        <v>543.75</v>
      </c>
      <c r="CI450" s="66" t="n">
        <f aca="false">AVERAGE(B450,E450,H450,K450,N450,Q450,T450,W450,Z450,AC450,AF450,AI450,AL450,AO450,AR450,AU450,AX450,BA450,BD450,BG450,BJ450,BM450,BP450,BS450,BV450,BY450,CB450,CE450)</f>
        <v>385.389314285714</v>
      </c>
      <c r="CJ450" s="67" t="n">
        <f aca="false">AVERAGE(C450,F450,I450,L450,O450,R450,U450,X450,AA450,AD450,AG450,AJ450,AM450,AP450,AS450,AV450,AY450,BB450,BE450,BH450,BK450,BN450,BQ450,BT450,BW450,BZ450,CC450,CF450)</f>
        <v>9.81252139285714</v>
      </c>
      <c r="CK450" s="66" t="n">
        <f aca="false">STDEV(B450,E450,H450,K450,N450,Q450,T450,W450,Z450,AC450,AF450,AI450,AL450,AO450,AR450,AU450,AX450,BA450,BD450,BG450,BJ450,BM450,BP450,BS450,BV450,BY450,CB450,CE450)</f>
        <v>56.1651750741653</v>
      </c>
      <c r="CL450" s="67" t="n">
        <f aca="false">STDEV(C450,F450,I450,L450,O450,R450,U450,X450,AA450,AD450,AG450,AJ450,AM450,AP450,AS450,AV450,AY450,BB450,BE450,BH450,BK450,BN450,BQ450,BT450,BW450,BZ450,CC450,CF450)</f>
        <v>0.894876054876314</v>
      </c>
    </row>
    <row r="451" customFormat="false" ht="26.8" hidden="false" customHeight="false" outlineLevel="0" collapsed="false">
      <c r="A451" s="57" t="n">
        <v>545</v>
      </c>
      <c r="B451" s="57" t="n">
        <v>355.8281</v>
      </c>
      <c r="C451" s="57" t="n">
        <v>9.8657579</v>
      </c>
      <c r="D451" s="57" t="n">
        <v>545</v>
      </c>
      <c r="E451" s="57" t="n">
        <v>425.8476</v>
      </c>
      <c r="F451" s="57" t="n">
        <v>10.141221</v>
      </c>
      <c r="G451" s="57" t="n">
        <v>545</v>
      </c>
      <c r="H451" s="57" t="n">
        <v>415.2083</v>
      </c>
      <c r="I451" s="57" t="n">
        <v>10.14482</v>
      </c>
      <c r="J451" s="57" t="n">
        <v>545</v>
      </c>
      <c r="K451" s="57" t="n">
        <v>543.1413</v>
      </c>
      <c r="L451" s="57" t="n">
        <v>7.3728462</v>
      </c>
      <c r="M451" s="57" t="n">
        <v>545</v>
      </c>
      <c r="N451" s="57" t="n">
        <v>401.9148</v>
      </c>
      <c r="O451" s="57" t="n">
        <v>10.242094</v>
      </c>
      <c r="P451" s="57" t="n">
        <v>545</v>
      </c>
      <c r="Q451" s="57" t="n">
        <v>346.0697</v>
      </c>
      <c r="R451" s="57" t="n">
        <v>11.262595</v>
      </c>
      <c r="S451" s="57" t="n">
        <v>545</v>
      </c>
      <c r="T451" s="57" t="n">
        <v>336.528</v>
      </c>
      <c r="U451" s="57" t="n">
        <v>8.8057797</v>
      </c>
      <c r="V451" s="57" t="n">
        <v>545</v>
      </c>
      <c r="W451" s="57" t="n">
        <v>365.5907</v>
      </c>
      <c r="X451" s="57" t="n">
        <v>10.892694</v>
      </c>
      <c r="Y451" s="57" t="n">
        <v>545</v>
      </c>
      <c r="Z451" s="57" t="n">
        <v>407.3602</v>
      </c>
      <c r="AA451" s="57" t="n">
        <v>9.7368593</v>
      </c>
      <c r="AB451" s="57" t="n">
        <v>545</v>
      </c>
      <c r="AC451" s="57" t="n">
        <v>473.0861</v>
      </c>
      <c r="AD451" s="57" t="n">
        <v>9.297819</v>
      </c>
      <c r="AE451" s="57" t="n">
        <v>545</v>
      </c>
      <c r="AF451" s="57" t="n">
        <v>369.7107</v>
      </c>
      <c r="AG451" s="57" t="n">
        <v>9.1820065</v>
      </c>
      <c r="AH451" s="57" t="n">
        <v>545</v>
      </c>
      <c r="AI451" s="57" t="n">
        <v>432.1763</v>
      </c>
      <c r="AJ451" s="57" t="n">
        <v>9.6311887</v>
      </c>
      <c r="AK451" s="57" t="n">
        <v>545</v>
      </c>
      <c r="AL451" s="57" t="n">
        <v>387.0214</v>
      </c>
      <c r="AM451" s="57" t="n">
        <v>10.648746</v>
      </c>
      <c r="AN451" s="57" t="n">
        <v>545</v>
      </c>
      <c r="AO451" s="57" t="n">
        <v>520.9337</v>
      </c>
      <c r="AP451" s="57" t="n">
        <v>7.8079607</v>
      </c>
      <c r="AQ451" s="57" t="n">
        <v>545</v>
      </c>
      <c r="AR451" s="57" t="n">
        <v>314.6328</v>
      </c>
      <c r="AS451" s="57" t="n">
        <v>9.5835333</v>
      </c>
      <c r="AT451" s="57" t="n">
        <v>545</v>
      </c>
      <c r="AU451" s="57" t="n">
        <v>373.5737</v>
      </c>
      <c r="AV451" s="57" t="n">
        <v>9.2994547</v>
      </c>
      <c r="AW451" s="57" t="n">
        <v>545</v>
      </c>
      <c r="AX451" s="57" t="n">
        <v>427.3231</v>
      </c>
      <c r="AY451" s="57" t="n">
        <v>9.4013086</v>
      </c>
      <c r="AZ451" s="57" t="n">
        <v>545</v>
      </c>
      <c r="BA451" s="57" t="n">
        <v>375.9191</v>
      </c>
      <c r="BB451" s="57" t="n">
        <v>11.169029</v>
      </c>
      <c r="BC451" s="57" t="n">
        <v>545</v>
      </c>
      <c r="BD451" s="57" t="n">
        <v>323.1848</v>
      </c>
      <c r="BE451" s="57" t="n">
        <v>10.285714</v>
      </c>
      <c r="BF451" s="57" t="n">
        <v>545</v>
      </c>
      <c r="BG451" s="57" t="n">
        <v>391.2639</v>
      </c>
      <c r="BH451" s="57" t="n">
        <v>9.6655398</v>
      </c>
      <c r="BI451" s="57" t="n">
        <v>545</v>
      </c>
      <c r="BJ451" s="57" t="n">
        <v>335.1838</v>
      </c>
      <c r="BK451" s="57" t="n">
        <v>9.3630316</v>
      </c>
      <c r="BL451" s="57" t="n">
        <v>545</v>
      </c>
      <c r="BM451" s="57" t="n">
        <v>385.9311</v>
      </c>
      <c r="BN451" s="57" t="n">
        <v>10.723664</v>
      </c>
      <c r="BO451" s="57" t="n">
        <v>545</v>
      </c>
      <c r="BP451" s="57" t="n">
        <v>379.5341</v>
      </c>
      <c r="BQ451" s="57" t="n">
        <v>9.370229</v>
      </c>
      <c r="BR451" s="57" t="n">
        <v>545</v>
      </c>
      <c r="BS451" s="57" t="n">
        <v>341.6859</v>
      </c>
      <c r="BT451" s="57" t="n">
        <v>9.5034896</v>
      </c>
      <c r="BU451" s="57" t="n">
        <v>545</v>
      </c>
      <c r="BV451" s="57" t="n">
        <v>380.6606</v>
      </c>
      <c r="BW451" s="57" t="n">
        <v>8.410687</v>
      </c>
      <c r="BX451" s="57" t="n">
        <v>545</v>
      </c>
      <c r="BY451" s="57" t="n">
        <v>372.2289</v>
      </c>
      <c r="BZ451" s="57" t="n">
        <v>10.256707</v>
      </c>
      <c r="CA451" s="57" t="n">
        <v>545</v>
      </c>
      <c r="CB451" s="57" t="n">
        <v>322.1669</v>
      </c>
      <c r="CC451" s="57" t="n">
        <v>9.9998909</v>
      </c>
      <c r="CD451" s="57" t="n">
        <v>545</v>
      </c>
      <c r="CE451" s="57" t="n">
        <v>305.152</v>
      </c>
      <c r="CF451" s="57" t="n">
        <v>11.29651</v>
      </c>
      <c r="CG451" s="57"/>
      <c r="CH451" s="65" t="n">
        <f aca="false">AH451</f>
        <v>545</v>
      </c>
      <c r="CI451" s="66" t="n">
        <f aca="false">AVERAGE(B451,E451,H451,K451,N451,Q451,T451,W451,Z451,AC451,AF451,AI451,AL451,AO451,AR451,AU451,AX451,BA451,BD451,BG451,BJ451,BM451,BP451,BS451,BV451,BY451,CB451,CE451)</f>
        <v>386.030628571429</v>
      </c>
      <c r="CJ451" s="67" t="n">
        <f aca="false">AVERAGE(C451,F451,I451,L451,O451,R451,U451,X451,AA451,AD451,AG451,AJ451,AM451,AP451,AS451,AV451,AY451,BB451,BE451,BH451,BK451,BN451,BQ451,BT451,BW451,BZ451,CC451,CF451)</f>
        <v>9.76289916071429</v>
      </c>
      <c r="CK451" s="66" t="n">
        <f aca="false">STDEV(B451,E451,H451,K451,N451,Q451,T451,W451,Z451,AC451,AF451,AI451,AL451,AO451,AR451,AU451,AX451,BA451,BD451,BG451,BJ451,BM451,BP451,BS451,BV451,BY451,CB451,CE451)</f>
        <v>57.0411809576715</v>
      </c>
      <c r="CL451" s="67" t="n">
        <f aca="false">STDEV(C451,F451,I451,L451,O451,R451,U451,X451,AA451,AD451,AG451,AJ451,AM451,AP451,AS451,AV451,AY451,BB451,BE451,BH451,BK451,BN451,BQ451,BT451,BW451,BZ451,CC451,CF451)</f>
        <v>0.94837165295292</v>
      </c>
    </row>
    <row r="452" customFormat="false" ht="26.8" hidden="false" customHeight="false" outlineLevel="0" collapsed="false">
      <c r="A452" s="57" t="n">
        <v>546.25</v>
      </c>
      <c r="B452" s="57" t="n">
        <v>363.0708</v>
      </c>
      <c r="C452" s="57" t="n">
        <v>10.438277</v>
      </c>
      <c r="D452" s="57" t="n">
        <v>546.25</v>
      </c>
      <c r="E452" s="57" t="n">
        <v>429.8866</v>
      </c>
      <c r="F452" s="57" t="n">
        <v>9.9440567</v>
      </c>
      <c r="G452" s="57" t="n">
        <v>546.25</v>
      </c>
      <c r="H452" s="57" t="n">
        <v>417.7349</v>
      </c>
      <c r="I452" s="57" t="n">
        <v>10.948419</v>
      </c>
      <c r="J452" s="57" t="n">
        <v>546.25</v>
      </c>
      <c r="K452" s="57" t="n">
        <v>489.6437</v>
      </c>
      <c r="L452" s="57" t="n">
        <v>7.4280262</v>
      </c>
      <c r="M452" s="57" t="n">
        <v>546.25</v>
      </c>
      <c r="N452" s="57" t="n">
        <v>393.1154</v>
      </c>
      <c r="O452" s="57" t="n">
        <v>10.157143</v>
      </c>
      <c r="P452" s="57" t="n">
        <v>546.25</v>
      </c>
      <c r="Q452" s="57" t="n">
        <v>347.2054</v>
      </c>
      <c r="R452" s="57" t="n">
        <v>10.612541</v>
      </c>
      <c r="S452" s="57" t="n">
        <v>546.25</v>
      </c>
      <c r="T452" s="57" t="n">
        <v>392.7585</v>
      </c>
      <c r="U452" s="57" t="n">
        <v>9.0539804</v>
      </c>
      <c r="V452" s="57" t="n">
        <v>546.25</v>
      </c>
      <c r="W452" s="57" t="n">
        <v>381.3996</v>
      </c>
      <c r="X452" s="57" t="n">
        <v>11.04133</v>
      </c>
      <c r="Y452" s="57" t="n">
        <v>546.25</v>
      </c>
      <c r="Z452" s="57" t="n">
        <v>419.5212</v>
      </c>
      <c r="AA452" s="57" t="n">
        <v>10.512432</v>
      </c>
      <c r="AB452" s="57" t="n">
        <v>546.25</v>
      </c>
      <c r="AC452" s="57" t="n">
        <v>464.4828</v>
      </c>
      <c r="AD452" s="57" t="n">
        <v>9.2464558</v>
      </c>
      <c r="AE452" s="57" t="n">
        <v>546.25</v>
      </c>
      <c r="AF452" s="57" t="n">
        <v>336.9045</v>
      </c>
      <c r="AG452" s="57" t="n">
        <v>8.5099237</v>
      </c>
      <c r="AH452" s="57" t="n">
        <v>546.25</v>
      </c>
      <c r="AI452" s="57" t="n">
        <v>434.9309</v>
      </c>
      <c r="AJ452" s="57" t="n">
        <v>10.023991</v>
      </c>
      <c r="AK452" s="57" t="n">
        <v>546.25</v>
      </c>
      <c r="AL452" s="57" t="n">
        <v>385.9232</v>
      </c>
      <c r="AM452" s="57" t="n">
        <v>10.706979</v>
      </c>
      <c r="AN452" s="57" t="n">
        <v>546.25</v>
      </c>
      <c r="AO452" s="57" t="n">
        <v>502.9193</v>
      </c>
      <c r="AP452" s="57" t="n">
        <v>7.6450382</v>
      </c>
      <c r="AQ452" s="57" t="n">
        <v>546.25</v>
      </c>
      <c r="AR452" s="57" t="n">
        <v>325.2419</v>
      </c>
      <c r="AS452" s="57" t="n">
        <v>9.5011996</v>
      </c>
      <c r="AT452" s="57" t="n">
        <v>546.25</v>
      </c>
      <c r="AU452" s="57" t="n">
        <v>386.9302</v>
      </c>
      <c r="AV452" s="57" t="n">
        <v>9.480807</v>
      </c>
      <c r="AW452" s="57" t="n">
        <v>546.25</v>
      </c>
      <c r="AX452" s="57" t="n">
        <v>420.9808</v>
      </c>
      <c r="AY452" s="57" t="n">
        <v>9.2424209</v>
      </c>
      <c r="AZ452" s="57" t="n">
        <v>546.25</v>
      </c>
      <c r="BA452" s="57" t="n">
        <v>371.0759</v>
      </c>
      <c r="BB452" s="57" t="n">
        <v>10.969138</v>
      </c>
      <c r="BC452" s="57" t="n">
        <v>546.25</v>
      </c>
      <c r="BD452" s="57" t="n">
        <v>324.3487</v>
      </c>
      <c r="BE452" s="57" t="n">
        <v>10.464449</v>
      </c>
      <c r="BF452" s="57" t="n">
        <v>546.25</v>
      </c>
      <c r="BG452" s="57" t="n">
        <v>357.5627</v>
      </c>
      <c r="BH452" s="57" t="n">
        <v>8.889313</v>
      </c>
      <c r="BI452" s="57" t="n">
        <v>546.25</v>
      </c>
      <c r="BJ452" s="57" t="n">
        <v>328.2604</v>
      </c>
      <c r="BK452" s="57" t="n">
        <v>9.4738277</v>
      </c>
      <c r="BL452" s="57" t="n">
        <v>546.25</v>
      </c>
      <c r="BM452" s="57" t="n">
        <v>372.1123</v>
      </c>
      <c r="BN452" s="57" t="n">
        <v>10.498909</v>
      </c>
      <c r="BO452" s="57" t="n">
        <v>546.25</v>
      </c>
      <c r="BP452" s="57" t="n">
        <v>392.4617</v>
      </c>
      <c r="BQ452" s="57" t="n">
        <v>10.170774</v>
      </c>
      <c r="BR452" s="57" t="n">
        <v>546.25</v>
      </c>
      <c r="BS452" s="57" t="n">
        <v>347.3977</v>
      </c>
      <c r="BT452" s="57" t="n">
        <v>9.819193</v>
      </c>
      <c r="BU452" s="57" t="n">
        <v>546.25</v>
      </c>
      <c r="BV452" s="57" t="n">
        <v>440.34</v>
      </c>
      <c r="BW452" s="57" t="n">
        <v>8.4501636</v>
      </c>
      <c r="BX452" s="57" t="n">
        <v>546.25</v>
      </c>
      <c r="BY452" s="57" t="n">
        <v>373.0825</v>
      </c>
      <c r="BZ452" s="57" t="n">
        <v>9.9557252</v>
      </c>
      <c r="CA452" s="57" t="n">
        <v>546.25</v>
      </c>
      <c r="CB452" s="57" t="n">
        <v>307.2141</v>
      </c>
      <c r="CC452" s="57" t="n">
        <v>8.9243184</v>
      </c>
      <c r="CD452" s="57" t="n">
        <v>546.25</v>
      </c>
      <c r="CE452" s="57" t="n">
        <v>305.4814</v>
      </c>
      <c r="CF452" s="57" t="n">
        <v>11.20229</v>
      </c>
      <c r="CG452" s="57"/>
      <c r="CH452" s="65" t="n">
        <f aca="false">AH452</f>
        <v>546.25</v>
      </c>
      <c r="CI452" s="66" t="n">
        <f aca="false">AVERAGE(B452,E452,H452,K452,N452,Q452,T452,W452,Z452,AC452,AF452,AI452,AL452,AO452,AR452,AU452,AX452,BA452,BD452,BG452,BJ452,BM452,BP452,BS452,BV452,BY452,CB452,CE452)</f>
        <v>386.142396428571</v>
      </c>
      <c r="CJ452" s="67" t="n">
        <f aca="false">AVERAGE(C452,F452,I452,L452,O452,R452,U452,X452,AA452,AD452,AG452,AJ452,AM452,AP452,AS452,AV452,AY452,BB452,BE452,BH452,BK452,BN452,BQ452,BT452,BW452,BZ452,CC452,CF452)</f>
        <v>9.76111147857143</v>
      </c>
      <c r="CK452" s="66" t="n">
        <f aca="false">STDEV(B452,E452,H452,K452,N452,Q452,T452,W452,Z452,AC452,AF452,AI452,AL452,AO452,AR452,AU452,AX452,BA452,BD452,BG452,BJ452,BM452,BP452,BS452,BV452,BY452,CB452,CE452)</f>
        <v>51.7107041693496</v>
      </c>
      <c r="CL452" s="67" t="n">
        <f aca="false">STDEV(C452,F452,I452,L452,O452,R452,U452,X452,AA452,AD452,AG452,AJ452,AM452,AP452,AS452,AV452,AY452,BB452,BE452,BH452,BK452,BN452,BQ452,BT452,BW452,BZ452,CC452,CF452)</f>
        <v>0.993741456548948</v>
      </c>
    </row>
    <row r="453" customFormat="false" ht="26.8" hidden="false" customHeight="false" outlineLevel="0" collapsed="false">
      <c r="A453" s="57" t="n">
        <v>547.5</v>
      </c>
      <c r="B453" s="57" t="n">
        <v>382.2006</v>
      </c>
      <c r="C453" s="57" t="n">
        <v>11.040567</v>
      </c>
      <c r="D453" s="57" t="n">
        <v>547.5</v>
      </c>
      <c r="E453" s="57" t="n">
        <v>439.9655</v>
      </c>
      <c r="F453" s="57" t="n">
        <v>9.9737186</v>
      </c>
      <c r="G453" s="57" t="n">
        <v>547.5</v>
      </c>
      <c r="H453" s="57" t="n">
        <v>397.5416</v>
      </c>
      <c r="I453" s="57" t="n">
        <v>10.374046</v>
      </c>
      <c r="J453" s="57" t="n">
        <v>547.5</v>
      </c>
      <c r="K453" s="57" t="n">
        <v>409.686</v>
      </c>
      <c r="L453" s="57" t="n">
        <v>7.6892039</v>
      </c>
      <c r="M453" s="57" t="n">
        <v>547.5</v>
      </c>
      <c r="N453" s="57" t="n">
        <v>402.5191</v>
      </c>
      <c r="O453" s="57" t="n">
        <v>10.426936</v>
      </c>
      <c r="P453" s="57" t="n">
        <v>547.5</v>
      </c>
      <c r="Q453" s="57" t="n">
        <v>350.7771</v>
      </c>
      <c r="R453" s="57" t="n">
        <v>10.512541</v>
      </c>
      <c r="S453" s="57" t="n">
        <v>547.5</v>
      </c>
      <c r="T453" s="57" t="n">
        <v>414.8637</v>
      </c>
      <c r="U453" s="57" t="n">
        <v>9.4717557</v>
      </c>
      <c r="V453" s="57" t="n">
        <v>547.5</v>
      </c>
      <c r="W453" s="57" t="n">
        <v>385.2151</v>
      </c>
      <c r="X453" s="57" t="n">
        <v>10.726936</v>
      </c>
      <c r="Y453" s="57" t="n">
        <v>547.5</v>
      </c>
      <c r="Z453" s="57" t="n">
        <v>401.5607</v>
      </c>
      <c r="AA453" s="57" t="n">
        <v>9.8291167</v>
      </c>
      <c r="AB453" s="57" t="n">
        <v>547.5</v>
      </c>
      <c r="AC453" s="57" t="n">
        <v>463.0921</v>
      </c>
      <c r="AD453" s="57" t="n">
        <v>9.3080698</v>
      </c>
      <c r="AE453" s="57" t="n">
        <v>547.5</v>
      </c>
      <c r="AF453" s="57" t="n">
        <v>328.2477</v>
      </c>
      <c r="AG453" s="57" t="n">
        <v>9.0735005</v>
      </c>
      <c r="AH453" s="57" t="n">
        <v>547.5</v>
      </c>
      <c r="AI453" s="57" t="n">
        <v>420.9977</v>
      </c>
      <c r="AJ453" s="57" t="n">
        <v>9.678626</v>
      </c>
      <c r="AK453" s="57" t="n">
        <v>547.5</v>
      </c>
      <c r="AL453" s="57" t="n">
        <v>371.1676</v>
      </c>
      <c r="AM453" s="57" t="n">
        <v>9.7323882</v>
      </c>
      <c r="AN453" s="57" t="n">
        <v>547.5</v>
      </c>
      <c r="AO453" s="57" t="n">
        <v>509.4455</v>
      </c>
      <c r="AP453" s="57" t="n">
        <v>7.3853871</v>
      </c>
      <c r="AQ453" s="57" t="n">
        <v>547.5</v>
      </c>
      <c r="AR453" s="57" t="n">
        <v>314.984</v>
      </c>
      <c r="AS453" s="57" t="n">
        <v>9.1183206</v>
      </c>
      <c r="AT453" s="57" t="n">
        <v>547.5</v>
      </c>
      <c r="AU453" s="57" t="n">
        <v>384.8621</v>
      </c>
      <c r="AV453" s="57" t="n">
        <v>9.6126499</v>
      </c>
      <c r="AW453" s="57" t="n">
        <v>547.5</v>
      </c>
      <c r="AX453" s="57" t="n">
        <v>434.8155</v>
      </c>
      <c r="AY453" s="57" t="n">
        <v>9.5221374</v>
      </c>
      <c r="AZ453" s="57" t="n">
        <v>547.5</v>
      </c>
      <c r="BA453" s="57" t="n">
        <v>366.0138</v>
      </c>
      <c r="BB453" s="57" t="n">
        <v>10.9253</v>
      </c>
      <c r="BC453" s="57" t="n">
        <v>547.5</v>
      </c>
      <c r="BD453" s="57" t="n">
        <v>317.4224</v>
      </c>
      <c r="BE453" s="57" t="n">
        <v>10.618212</v>
      </c>
      <c r="BF453" s="57" t="n">
        <v>547.5</v>
      </c>
      <c r="BG453" s="57" t="n">
        <v>351.9229</v>
      </c>
      <c r="BH453" s="57" t="n">
        <v>9.0714286</v>
      </c>
      <c r="BI453" s="57" t="n">
        <v>547.5</v>
      </c>
      <c r="BJ453" s="57" t="n">
        <v>328.3525</v>
      </c>
      <c r="BK453" s="57" t="n">
        <v>9.5113413</v>
      </c>
      <c r="BL453" s="57" t="n">
        <v>547.5</v>
      </c>
      <c r="BM453" s="57" t="n">
        <v>379.5525</v>
      </c>
      <c r="BN453" s="57" t="n">
        <v>12.054308</v>
      </c>
      <c r="BO453" s="57" t="n">
        <v>547.5</v>
      </c>
      <c r="BP453" s="57" t="n">
        <v>386.9148</v>
      </c>
      <c r="BQ453" s="57" t="n">
        <v>9.921374</v>
      </c>
      <c r="BR453" s="57" t="n">
        <v>547.5</v>
      </c>
      <c r="BS453" s="57" t="n">
        <v>343.8094</v>
      </c>
      <c r="BT453" s="57" t="n">
        <v>10.06663</v>
      </c>
      <c r="BU453" s="57" t="n">
        <v>547.5</v>
      </c>
      <c r="BV453" s="57" t="n">
        <v>423.6955</v>
      </c>
      <c r="BW453" s="57" t="n">
        <v>8.0161396</v>
      </c>
      <c r="BX453" s="57" t="n">
        <v>547.5</v>
      </c>
      <c r="BY453" s="57" t="n">
        <v>370.3766</v>
      </c>
      <c r="BZ453" s="57" t="n">
        <v>9.436205</v>
      </c>
      <c r="CA453" s="57" t="n">
        <v>547.5</v>
      </c>
      <c r="CB453" s="57" t="n">
        <v>313.014</v>
      </c>
      <c r="CC453" s="57" t="n">
        <v>8.9494002</v>
      </c>
      <c r="CD453" s="57" t="n">
        <v>547.5</v>
      </c>
      <c r="CE453" s="57" t="n">
        <v>308.6461</v>
      </c>
      <c r="CF453" s="57" t="n">
        <v>10.889313</v>
      </c>
      <c r="CG453" s="57"/>
      <c r="CH453" s="65" t="n">
        <f aca="false">AH453</f>
        <v>547.5</v>
      </c>
      <c r="CI453" s="66" t="n">
        <f aca="false">AVERAGE(B453,E453,H453,K453,N453,Q453,T453,W453,Z453,AC453,AF453,AI453,AL453,AO453,AR453,AU453,AX453,BA453,BD453,BG453,BJ453,BM453,BP453,BS453,BV453,BY453,CB453,CE453)</f>
        <v>382.202217857143</v>
      </c>
      <c r="CJ453" s="67" t="n">
        <f aca="false">AVERAGE(C453,F453,I453,L453,O453,R453,U453,X453,AA453,AD453,AG453,AJ453,AM453,AP453,AS453,AV453,AY453,BB453,BE453,BH453,BK453,BN453,BQ453,BT453,BW453,BZ453,CC453,CF453)</f>
        <v>9.74769828928572</v>
      </c>
      <c r="CK453" s="66" t="n">
        <f aca="false">STDEV(B453,E453,H453,K453,N453,Q453,T453,W453,Z453,AC453,AF453,AI453,AL453,AO453,AR453,AU453,AX453,BA453,BD453,BG453,BJ453,BM453,BP453,BS453,BV453,BY453,CB453,CE453)</f>
        <v>48.526839431254</v>
      </c>
      <c r="CL453" s="67" t="n">
        <f aca="false">STDEV(C453,F453,I453,L453,O453,R453,U453,X453,AA453,AD453,AG453,AJ453,AM453,AP453,AS453,AV453,AY453,BB453,BE453,BH453,BK453,BN453,BQ453,BT453,BW453,BZ453,CC453,CF453)</f>
        <v>1.02351722162058</v>
      </c>
    </row>
    <row r="454" customFormat="false" ht="26.8" hidden="false" customHeight="false" outlineLevel="0" collapsed="false">
      <c r="A454" s="57" t="n">
        <v>548.75</v>
      </c>
      <c r="B454" s="57" t="n">
        <v>387.8948</v>
      </c>
      <c r="C454" s="57" t="n">
        <v>11.427481</v>
      </c>
      <c r="D454" s="57" t="n">
        <v>548.75</v>
      </c>
      <c r="E454" s="57" t="n">
        <v>426.2758</v>
      </c>
      <c r="F454" s="57" t="n">
        <v>9.0505998</v>
      </c>
      <c r="G454" s="57" t="n">
        <v>548.75</v>
      </c>
      <c r="H454" s="57" t="n">
        <v>352.7145</v>
      </c>
      <c r="I454" s="57" t="n">
        <v>10.240567</v>
      </c>
      <c r="J454" s="57" t="n">
        <v>548.75</v>
      </c>
      <c r="K454" s="57" t="n">
        <v>371.4961</v>
      </c>
      <c r="L454" s="57" t="n">
        <v>8.2458015</v>
      </c>
      <c r="M454" s="57" t="n">
        <v>548.75</v>
      </c>
      <c r="N454" s="57" t="n">
        <v>391.2292</v>
      </c>
      <c r="O454" s="57" t="n">
        <v>10.226936</v>
      </c>
      <c r="P454" s="57" t="n">
        <v>548.75</v>
      </c>
      <c r="Q454" s="57" t="n">
        <v>347.4005</v>
      </c>
      <c r="R454" s="57" t="n">
        <v>10.936968</v>
      </c>
      <c r="S454" s="57" t="n">
        <v>548.75</v>
      </c>
      <c r="T454" s="57" t="n">
        <v>423.8784</v>
      </c>
      <c r="U454" s="57" t="n">
        <v>10.214831</v>
      </c>
      <c r="V454" s="57" t="n">
        <v>548.75</v>
      </c>
      <c r="W454" s="57" t="n">
        <v>388.9247</v>
      </c>
      <c r="X454" s="57" t="n">
        <v>10.509269</v>
      </c>
      <c r="Y454" s="57" t="n">
        <v>548.75</v>
      </c>
      <c r="Z454" s="57" t="n">
        <v>406.2459</v>
      </c>
      <c r="AA454" s="57" t="n">
        <v>9.5733915</v>
      </c>
      <c r="AB454" s="57" t="n">
        <v>548.75</v>
      </c>
      <c r="AC454" s="57" t="n">
        <v>464.5303</v>
      </c>
      <c r="AD454" s="57" t="n">
        <v>9.5538713</v>
      </c>
      <c r="AE454" s="57" t="n">
        <v>548.75</v>
      </c>
      <c r="AF454" s="57" t="n">
        <v>349.7877</v>
      </c>
      <c r="AG454" s="57" t="n">
        <v>10.204035</v>
      </c>
      <c r="AH454" s="57" t="n">
        <v>548.75</v>
      </c>
      <c r="AI454" s="57" t="n">
        <v>431.8708</v>
      </c>
      <c r="AJ454" s="57" t="n">
        <v>9.8465649</v>
      </c>
      <c r="AK454" s="57" t="n">
        <v>548.75</v>
      </c>
      <c r="AL454" s="57" t="n">
        <v>374.1328</v>
      </c>
      <c r="AM454" s="57" t="n">
        <v>8.9342421</v>
      </c>
      <c r="AN454" s="57" t="n">
        <v>548.75</v>
      </c>
      <c r="AO454" s="57" t="n">
        <v>538.0875</v>
      </c>
      <c r="AP454" s="57" t="n">
        <v>7.1157034</v>
      </c>
      <c r="AQ454" s="57" t="n">
        <v>548.75</v>
      </c>
      <c r="AR454" s="57" t="n">
        <v>320.8717</v>
      </c>
      <c r="AS454" s="57" t="n">
        <v>9.8391494</v>
      </c>
      <c r="AT454" s="57" t="n">
        <v>548.75</v>
      </c>
      <c r="AU454" s="57" t="n">
        <v>372.3819</v>
      </c>
      <c r="AV454" s="57" t="n">
        <v>9.5131952</v>
      </c>
      <c r="AW454" s="57" t="n">
        <v>548.75</v>
      </c>
      <c r="AX454" s="57" t="n">
        <v>440.206</v>
      </c>
      <c r="AY454" s="57" t="n">
        <v>9.54253</v>
      </c>
      <c r="AZ454" s="57" t="n">
        <v>548.75</v>
      </c>
      <c r="BA454" s="57" t="n">
        <v>374.7069</v>
      </c>
      <c r="BB454" s="57" t="n">
        <v>10.777208</v>
      </c>
      <c r="BC454" s="57" t="n">
        <v>548.75</v>
      </c>
      <c r="BD454" s="57" t="n">
        <v>317.3631</v>
      </c>
      <c r="BE454" s="57" t="n">
        <v>10.151581</v>
      </c>
      <c r="BF454" s="57" t="n">
        <v>548.75</v>
      </c>
      <c r="BG454" s="57" t="n">
        <v>377.7893</v>
      </c>
      <c r="BH454" s="57" t="n">
        <v>9.6066521</v>
      </c>
      <c r="BI454" s="57" t="n">
        <v>548.75</v>
      </c>
      <c r="BJ454" s="57" t="n">
        <v>353.4438</v>
      </c>
      <c r="BK454" s="57" t="n">
        <v>9.5009815</v>
      </c>
      <c r="BL454" s="57" t="n">
        <v>548.75</v>
      </c>
      <c r="BM454" s="57" t="n">
        <v>360.4565</v>
      </c>
      <c r="BN454" s="57" t="n">
        <v>10.048092</v>
      </c>
      <c r="BO454" s="57" t="n">
        <v>548.75</v>
      </c>
      <c r="BP454" s="57" t="n">
        <v>358.9523</v>
      </c>
      <c r="BQ454" s="57" t="n">
        <v>9.9183206</v>
      </c>
      <c r="BR454" s="57" t="n">
        <v>548.75</v>
      </c>
      <c r="BS454" s="57" t="n">
        <v>348.0944</v>
      </c>
      <c r="BT454" s="57" t="n">
        <v>10.054853</v>
      </c>
      <c r="BU454" s="57" t="n">
        <v>548.75</v>
      </c>
      <c r="BV454" s="57" t="n">
        <v>394.693</v>
      </c>
      <c r="BW454" s="57" t="n">
        <v>7.9713195</v>
      </c>
      <c r="BX454" s="57" t="n">
        <v>548.75</v>
      </c>
      <c r="BY454" s="57" t="n">
        <v>383.7139</v>
      </c>
      <c r="BZ454" s="57" t="n">
        <v>9.6940022</v>
      </c>
      <c r="CA454" s="57" t="n">
        <v>548.75</v>
      </c>
      <c r="CB454" s="57" t="n">
        <v>324.6713</v>
      </c>
      <c r="CC454" s="57" t="n">
        <v>9.382988</v>
      </c>
      <c r="CD454" s="57" t="n">
        <v>548.75</v>
      </c>
      <c r="CE454" s="57" t="n">
        <v>317.9117</v>
      </c>
      <c r="CF454" s="57" t="n">
        <v>10.764449</v>
      </c>
      <c r="CG454" s="57"/>
      <c r="CH454" s="65" t="n">
        <f aca="false">AH454</f>
        <v>548.75</v>
      </c>
      <c r="CI454" s="66" t="n">
        <f aca="false">AVERAGE(B454,E454,H454,K454,N454,Q454,T454,W454,Z454,AC454,AF454,AI454,AL454,AO454,AR454,AU454,AX454,BA454,BD454,BG454,BJ454,BM454,BP454,BS454,BV454,BY454,CB454,CE454)</f>
        <v>382.133028571429</v>
      </c>
      <c r="CJ454" s="67" t="n">
        <f aca="false">AVERAGE(C454,F454,I454,L454,O454,R454,U454,X454,AA454,AD454,AG454,AJ454,AM454,AP454,AS454,AV454,AY454,BB454,BE454,BH454,BK454,BN454,BQ454,BT454,BW454,BZ454,CC454,CF454)</f>
        <v>9.74448510714286</v>
      </c>
      <c r="CK454" s="66" t="n">
        <f aca="false">STDEV(B454,E454,H454,K454,N454,Q454,T454,W454,Z454,AC454,AF454,AI454,AL454,AO454,AR454,AU454,AX454,BA454,BD454,BG454,BJ454,BM454,BP454,BS454,BV454,BY454,CB454,CE454)</f>
        <v>48.4500274632484</v>
      </c>
      <c r="CL454" s="67" t="n">
        <f aca="false">STDEV(C454,F454,I454,L454,O454,R454,U454,X454,AA454,AD454,AG454,AJ454,AM454,AP454,AS454,AV454,AY454,BB454,BE454,BH454,BK454,BN454,BQ454,BT454,BW454,BZ454,CC454,CF454)</f>
        <v>0.904133902009796</v>
      </c>
    </row>
    <row r="455" customFormat="false" ht="26.8" hidden="false" customHeight="false" outlineLevel="0" collapsed="false">
      <c r="A455" s="57" t="n">
        <v>550</v>
      </c>
      <c r="B455" s="57" t="n">
        <v>388.2486</v>
      </c>
      <c r="C455" s="57" t="n">
        <v>12.160196</v>
      </c>
      <c r="D455" s="57" t="n">
        <v>550</v>
      </c>
      <c r="E455" s="57" t="n">
        <v>434.7108</v>
      </c>
      <c r="F455" s="57" t="n">
        <v>8.7718648</v>
      </c>
      <c r="G455" s="57" t="n">
        <v>550</v>
      </c>
      <c r="H455" s="57" t="n">
        <v>355.7048</v>
      </c>
      <c r="I455" s="57" t="n">
        <v>12.235442</v>
      </c>
      <c r="J455" s="57" t="n">
        <v>550</v>
      </c>
      <c r="K455" s="57" t="n">
        <v>382.3604</v>
      </c>
      <c r="L455" s="57" t="n">
        <v>9.7516903</v>
      </c>
      <c r="M455" s="57" t="n">
        <v>550</v>
      </c>
      <c r="N455" s="57" t="n">
        <v>390.6718</v>
      </c>
      <c r="O455" s="57" t="n">
        <v>10.4012</v>
      </c>
      <c r="P455" s="57" t="n">
        <v>550</v>
      </c>
      <c r="Q455" s="57" t="n">
        <v>336.1659</v>
      </c>
      <c r="R455" s="57" t="n">
        <v>10.320174</v>
      </c>
      <c r="S455" s="57" t="n">
        <v>550</v>
      </c>
      <c r="T455" s="57" t="n">
        <v>417.3281</v>
      </c>
      <c r="U455" s="57" t="n">
        <v>10.294438</v>
      </c>
      <c r="V455" s="57" t="n">
        <v>550</v>
      </c>
      <c r="W455" s="57" t="n">
        <v>395.4968</v>
      </c>
      <c r="X455" s="57" t="n">
        <v>10.442748</v>
      </c>
      <c r="Y455" s="57" t="n">
        <v>550</v>
      </c>
      <c r="Z455" s="57" t="n">
        <v>436.6188</v>
      </c>
      <c r="AA455" s="57" t="n">
        <v>10.181025</v>
      </c>
      <c r="AB455" s="57" t="n">
        <v>550</v>
      </c>
      <c r="AC455" s="57" t="n">
        <v>450.5025</v>
      </c>
      <c r="AD455" s="57" t="n">
        <v>9.7509269</v>
      </c>
      <c r="AE455" s="57" t="n">
        <v>550</v>
      </c>
      <c r="AF455" s="57" t="n">
        <v>344.6482</v>
      </c>
      <c r="AG455" s="57" t="n">
        <v>9.146783</v>
      </c>
      <c r="AH455" s="57" t="n">
        <v>550</v>
      </c>
      <c r="AI455" s="57" t="n">
        <v>435.7279</v>
      </c>
      <c r="AJ455" s="57" t="n">
        <v>9.7018539</v>
      </c>
      <c r="AK455" s="57" t="n">
        <v>550</v>
      </c>
      <c r="AL455" s="57" t="n">
        <v>392.1862</v>
      </c>
      <c r="AM455" s="57" t="n">
        <v>8.9104689</v>
      </c>
      <c r="AN455" s="57" t="n">
        <v>550</v>
      </c>
      <c r="AO455" s="57" t="n">
        <v>519.7143</v>
      </c>
      <c r="AP455" s="57" t="n">
        <v>7.1476554</v>
      </c>
      <c r="AQ455" s="57" t="n">
        <v>550</v>
      </c>
      <c r="AR455" s="57" t="n">
        <v>339.2924</v>
      </c>
      <c r="AS455" s="57" t="n">
        <v>10.168375</v>
      </c>
      <c r="AT455" s="57" t="n">
        <v>550</v>
      </c>
      <c r="AU455" s="57" t="n">
        <v>392.9953</v>
      </c>
      <c r="AV455" s="57" t="n">
        <v>10.282552</v>
      </c>
      <c r="AW455" s="57" t="n">
        <v>550</v>
      </c>
      <c r="AX455" s="57" t="n">
        <v>425.8592</v>
      </c>
      <c r="AY455" s="57" t="n">
        <v>9.2423119</v>
      </c>
      <c r="AZ455" s="57" t="n">
        <v>550</v>
      </c>
      <c r="BA455" s="57" t="n">
        <v>398.7441</v>
      </c>
      <c r="BB455" s="57" t="n">
        <v>11.040131</v>
      </c>
      <c r="BC455" s="57" t="n">
        <v>550</v>
      </c>
      <c r="BD455" s="57" t="n">
        <v>321.7936</v>
      </c>
      <c r="BE455" s="57" t="n">
        <v>10.359324</v>
      </c>
      <c r="BF455" s="57" t="n">
        <v>550</v>
      </c>
      <c r="BG455" s="57" t="n">
        <v>389.7802</v>
      </c>
      <c r="BH455" s="57" t="n">
        <v>10.164231</v>
      </c>
      <c r="BI455" s="57" t="n">
        <v>550</v>
      </c>
      <c r="BJ455" s="57" t="n">
        <v>373.304</v>
      </c>
      <c r="BK455" s="57" t="n">
        <v>9.9428571</v>
      </c>
      <c r="BL455" s="57" t="n">
        <v>550</v>
      </c>
      <c r="BM455" s="57" t="n">
        <v>354.9446</v>
      </c>
      <c r="BN455" s="57" t="n">
        <v>9.4745911</v>
      </c>
      <c r="BO455" s="57" t="n">
        <v>550</v>
      </c>
      <c r="BP455" s="57" t="n">
        <v>359.3604</v>
      </c>
      <c r="BQ455" s="57" t="n">
        <v>10.118103</v>
      </c>
      <c r="BR455" s="57" t="n">
        <v>550</v>
      </c>
      <c r="BS455" s="57" t="n">
        <v>350.8086</v>
      </c>
      <c r="BT455" s="57" t="n">
        <v>9.9818975</v>
      </c>
      <c r="BU455" s="57" t="n">
        <v>550</v>
      </c>
      <c r="BV455" s="57" t="n">
        <v>360.7344</v>
      </c>
      <c r="BW455" s="57" t="n">
        <v>8.0292257</v>
      </c>
      <c r="BX455" s="57" t="n">
        <v>550</v>
      </c>
      <c r="BY455" s="57" t="n">
        <v>388.0142</v>
      </c>
      <c r="BZ455" s="57" t="n">
        <v>9.710578</v>
      </c>
      <c r="CA455" s="57" t="n">
        <v>550</v>
      </c>
      <c r="CB455" s="57" t="n">
        <v>340.398</v>
      </c>
      <c r="CC455" s="57" t="n">
        <v>9.7414395</v>
      </c>
      <c r="CD455" s="57" t="n">
        <v>550</v>
      </c>
      <c r="CE455" s="57" t="n">
        <v>298.9581</v>
      </c>
      <c r="CF455" s="57" t="n">
        <v>9.5040349</v>
      </c>
      <c r="CG455" s="57"/>
      <c r="CH455" s="65" t="n">
        <f aca="false">AH455</f>
        <v>550</v>
      </c>
      <c r="CI455" s="66" t="n">
        <f aca="false">AVERAGE(B455,E455,H455,K455,N455,Q455,T455,W455,Z455,AC455,AF455,AI455,AL455,AO455,AR455,AU455,AX455,BA455,BD455,BG455,BJ455,BM455,BP455,BS455,BV455,BY455,CB455,CE455)</f>
        <v>384.824007142857</v>
      </c>
      <c r="CJ455" s="67" t="n">
        <f aca="false">AVERAGE(C455,F455,I455,L455,O455,R455,U455,X455,AA455,AD455,AG455,AJ455,AM455,AP455,AS455,AV455,AY455,BB455,BE455,BH455,BK455,BN455,BQ455,BT455,BW455,BZ455,CC455,CF455)</f>
        <v>9.89200421071429</v>
      </c>
      <c r="CK455" s="66" t="n">
        <f aca="false">STDEV(B455,E455,H455,K455,N455,Q455,T455,W455,Z455,AC455,AF455,AI455,AL455,AO455,AR455,AU455,AX455,BA455,BD455,BG455,BJ455,BM455,BP455,BS455,BV455,BY455,CB455,CE455)</f>
        <v>46.0116340684649</v>
      </c>
      <c r="CL455" s="67" t="n">
        <f aca="false">STDEV(C455,F455,I455,L455,O455,R455,U455,X455,AA455,AD455,AG455,AJ455,AM455,AP455,AS455,AV455,AY455,BB455,BE455,BH455,BK455,BN455,BQ455,BT455,BW455,BZ455,CC455,CF455)</f>
        <v>1.02165905581661</v>
      </c>
    </row>
    <row r="456" customFormat="false" ht="26.8" hidden="false" customHeight="false" outlineLevel="0" collapsed="false">
      <c r="A456" s="57" t="n">
        <v>551.25</v>
      </c>
      <c r="B456" s="57" t="n">
        <v>379.4952</v>
      </c>
      <c r="C456" s="57" t="n">
        <v>12.079062</v>
      </c>
      <c r="D456" s="57" t="n">
        <v>551.25</v>
      </c>
      <c r="E456" s="57" t="n">
        <v>452.9159</v>
      </c>
      <c r="F456" s="57" t="n">
        <v>8.991494</v>
      </c>
      <c r="G456" s="57" t="n">
        <v>551.25</v>
      </c>
      <c r="H456" s="57" t="n">
        <v>344.4408</v>
      </c>
      <c r="I456" s="57" t="n">
        <v>11.836423</v>
      </c>
      <c r="J456" s="57" t="n">
        <v>551.25</v>
      </c>
      <c r="K456" s="57" t="n">
        <v>355.051</v>
      </c>
      <c r="L456" s="57" t="n">
        <v>10.23795</v>
      </c>
      <c r="M456" s="57" t="n">
        <v>551.25</v>
      </c>
      <c r="N456" s="57" t="n">
        <v>406.881</v>
      </c>
      <c r="O456" s="57" t="n">
        <v>10.861505</v>
      </c>
      <c r="P456" s="57" t="n">
        <v>551.25</v>
      </c>
      <c r="Q456" s="57" t="n">
        <v>345.6789</v>
      </c>
      <c r="R456" s="57" t="n">
        <v>10.630425</v>
      </c>
      <c r="S456" s="57" t="n">
        <v>551.25</v>
      </c>
      <c r="T456" s="57" t="n">
        <v>394.6593</v>
      </c>
      <c r="U456" s="57" t="n">
        <v>9.6220284</v>
      </c>
      <c r="V456" s="57" t="n">
        <v>551.25</v>
      </c>
      <c r="W456" s="57" t="n">
        <v>384.8968</v>
      </c>
      <c r="X456" s="57" t="n">
        <v>10.216576</v>
      </c>
      <c r="Y456" s="57" t="n">
        <v>551.25</v>
      </c>
      <c r="Z456" s="57" t="n">
        <v>417.9855</v>
      </c>
      <c r="AA456" s="57" t="n">
        <v>9.940349</v>
      </c>
      <c r="AB456" s="57" t="n">
        <v>551.25</v>
      </c>
      <c r="AC456" s="57" t="n">
        <v>431.3533</v>
      </c>
      <c r="AD456" s="57" t="n">
        <v>9.7439477</v>
      </c>
      <c r="AE456" s="57" t="n">
        <v>551.25</v>
      </c>
      <c r="AF456" s="57" t="n">
        <v>367.7477</v>
      </c>
      <c r="AG456" s="57" t="n">
        <v>8.5644493</v>
      </c>
      <c r="AH456" s="57" t="n">
        <v>551.25</v>
      </c>
      <c r="AI456" s="57" t="n">
        <v>413.4925</v>
      </c>
      <c r="AJ456" s="57" t="n">
        <v>9.1285714</v>
      </c>
      <c r="AK456" s="57" t="n">
        <v>551.25</v>
      </c>
      <c r="AL456" s="57" t="n">
        <v>357.2204</v>
      </c>
      <c r="AM456" s="57" t="n">
        <v>8.2544166</v>
      </c>
      <c r="AN456" s="57" t="n">
        <v>551.25</v>
      </c>
      <c r="AO456" s="57" t="n">
        <v>501.992</v>
      </c>
      <c r="AP456" s="57" t="n">
        <v>7.4818975</v>
      </c>
      <c r="AQ456" s="57" t="n">
        <v>551.25</v>
      </c>
      <c r="AR456" s="57" t="n">
        <v>367.8907</v>
      </c>
      <c r="AS456" s="57" t="n">
        <v>10.876118</v>
      </c>
      <c r="AT456" s="57" t="n">
        <v>551.25</v>
      </c>
      <c r="AU456" s="57" t="n">
        <v>385.5164</v>
      </c>
      <c r="AV456" s="57" t="n">
        <v>9.8661941</v>
      </c>
      <c r="AW456" s="57" t="n">
        <v>551.25</v>
      </c>
      <c r="AX456" s="57" t="n">
        <v>426.6689</v>
      </c>
      <c r="AY456" s="57" t="n">
        <v>9.1557252</v>
      </c>
      <c r="AZ456" s="57" t="n">
        <v>551.25</v>
      </c>
      <c r="BA456" s="57" t="n">
        <v>393.9793</v>
      </c>
      <c r="BB456" s="57" t="n">
        <v>10.372846</v>
      </c>
      <c r="BC456" s="57" t="n">
        <v>551.25</v>
      </c>
      <c r="BD456" s="57" t="n">
        <v>336.3891</v>
      </c>
      <c r="BE456" s="57" t="n">
        <v>11.404471</v>
      </c>
      <c r="BF456" s="57" t="n">
        <v>551.25</v>
      </c>
      <c r="BG456" s="57" t="n">
        <v>404.9621</v>
      </c>
      <c r="BH456" s="57" t="n">
        <v>10.545802</v>
      </c>
      <c r="BI456" s="57" t="n">
        <v>551.25</v>
      </c>
      <c r="BJ456" s="57" t="n">
        <v>371.8205</v>
      </c>
      <c r="BK456" s="57" t="n">
        <v>9.7750273</v>
      </c>
      <c r="BL456" s="57" t="n">
        <v>551.25</v>
      </c>
      <c r="BM456" s="57" t="n">
        <v>346.9978</v>
      </c>
      <c r="BN456" s="57" t="n">
        <v>9.5751363</v>
      </c>
      <c r="BO456" s="57" t="n">
        <v>551.25</v>
      </c>
      <c r="BP456" s="57" t="n">
        <v>370.8817</v>
      </c>
      <c r="BQ456" s="57" t="n">
        <v>9.553108</v>
      </c>
      <c r="BR456" s="57" t="n">
        <v>551.25</v>
      </c>
      <c r="BS456" s="57" t="n">
        <v>339.968</v>
      </c>
      <c r="BT456" s="57" t="n">
        <v>10.219629</v>
      </c>
      <c r="BU456" s="57" t="n">
        <v>551.25</v>
      </c>
      <c r="BV456" s="57" t="n">
        <v>398.3312</v>
      </c>
      <c r="BW456" s="57" t="n">
        <v>9.2028353</v>
      </c>
      <c r="BX456" s="57" t="n">
        <v>551.25</v>
      </c>
      <c r="BY456" s="57" t="n">
        <v>383.8956</v>
      </c>
      <c r="BZ456" s="57" t="n">
        <v>9.502181</v>
      </c>
      <c r="CA456" s="57" t="n">
        <v>551.25</v>
      </c>
      <c r="CB456" s="57" t="n">
        <v>352.3375</v>
      </c>
      <c r="CC456" s="57" t="n">
        <v>9.3</v>
      </c>
      <c r="CD456" s="57" t="n">
        <v>551.25</v>
      </c>
      <c r="CE456" s="57" t="n">
        <v>300.967</v>
      </c>
      <c r="CF456" s="57" t="n">
        <v>10.305344</v>
      </c>
      <c r="CG456" s="57"/>
      <c r="CH456" s="65" t="n">
        <f aca="false">AH456</f>
        <v>551.25</v>
      </c>
      <c r="CI456" s="66" t="n">
        <f aca="false">AVERAGE(B456,E456,H456,K456,N456,Q456,T456,W456,Z456,AC456,AF456,AI456,AL456,AO456,AR456,AU456,AX456,BA456,BD456,BG456,BJ456,BM456,BP456,BS456,BV456,BY456,CB456,CE456)</f>
        <v>383.372003571429</v>
      </c>
      <c r="CJ456" s="67" t="n">
        <f aca="false">AVERAGE(C456,F456,I456,L456,O456,R456,U456,X456,AA456,AD456,AG456,AJ456,AM456,AP456,AS456,AV456,AY456,BB456,BE456,BH456,BK456,BN456,BQ456,BT456,BW456,BZ456,CC456,CF456)</f>
        <v>9.90155400357143</v>
      </c>
      <c r="CK456" s="66" t="n">
        <f aca="false">STDEV(B456,E456,H456,K456,N456,Q456,T456,W456,Z456,AC456,AF456,AI456,AL456,AO456,AR456,AU456,AX456,BA456,BD456,BG456,BJ456,BM456,BP456,BS456,BV456,BY456,CB456,CE456)</f>
        <v>40.8509878339556</v>
      </c>
      <c r="CL456" s="67" t="n">
        <f aca="false">STDEV(C456,F456,I456,L456,O456,R456,U456,X456,AA456,AD456,AG456,AJ456,AM456,AP456,AS456,AV456,AY456,BB456,BE456,BH456,BK456,BN456,BQ456,BT456,BW456,BZ456,CC456,CF456)</f>
        <v>1.01757225692068</v>
      </c>
    </row>
    <row r="457" customFormat="false" ht="26.8" hidden="false" customHeight="false" outlineLevel="0" collapsed="false">
      <c r="A457" s="57" t="n">
        <v>552.5</v>
      </c>
      <c r="B457" s="57" t="n">
        <v>370.9131</v>
      </c>
      <c r="C457" s="57" t="n">
        <v>11.814177</v>
      </c>
      <c r="D457" s="57" t="n">
        <v>552.5</v>
      </c>
      <c r="E457" s="57" t="n">
        <v>448.3167</v>
      </c>
      <c r="F457" s="57" t="n">
        <v>9.0546347</v>
      </c>
      <c r="G457" s="57" t="n">
        <v>552.5</v>
      </c>
      <c r="H457" s="57" t="n">
        <v>328.0138</v>
      </c>
      <c r="I457" s="57" t="n">
        <v>11.833261</v>
      </c>
      <c r="J457" s="57" t="n">
        <v>552.5</v>
      </c>
      <c r="K457" s="57" t="n">
        <v>370.6711</v>
      </c>
      <c r="L457" s="57" t="n">
        <v>12.145365</v>
      </c>
      <c r="M457" s="57" t="n">
        <v>552.5</v>
      </c>
      <c r="N457" s="57" t="n">
        <v>400.8445</v>
      </c>
      <c r="O457" s="57" t="n">
        <v>10.580698</v>
      </c>
      <c r="P457" s="57" t="n">
        <v>552.5</v>
      </c>
      <c r="Q457" s="57" t="n">
        <v>329.07</v>
      </c>
      <c r="R457" s="57" t="n">
        <v>10.256161</v>
      </c>
      <c r="S457" s="57" t="n">
        <v>552.5</v>
      </c>
      <c r="T457" s="57" t="n">
        <v>391.3958</v>
      </c>
      <c r="U457" s="57" t="n">
        <v>9.4928026</v>
      </c>
      <c r="V457" s="57" t="n">
        <v>552.5</v>
      </c>
      <c r="W457" s="57" t="n">
        <v>378.8371</v>
      </c>
      <c r="X457" s="57" t="n">
        <v>10.240567</v>
      </c>
      <c r="Y457" s="57" t="n">
        <v>552.5</v>
      </c>
      <c r="Z457" s="57" t="n">
        <v>420.664</v>
      </c>
      <c r="AA457" s="57" t="n">
        <v>10.327699</v>
      </c>
      <c r="AB457" s="57" t="n">
        <v>552.5</v>
      </c>
      <c r="AC457" s="57" t="n">
        <v>417.1941</v>
      </c>
      <c r="AD457" s="57" t="n">
        <v>9.7419847</v>
      </c>
      <c r="AE457" s="57" t="n">
        <v>552.5</v>
      </c>
      <c r="AF457" s="57" t="n">
        <v>409.5058</v>
      </c>
      <c r="AG457" s="57" t="n">
        <v>8.1348964</v>
      </c>
      <c r="AH457" s="57" t="n">
        <v>552.5</v>
      </c>
      <c r="AI457" s="57" t="n">
        <v>409.1358</v>
      </c>
      <c r="AJ457" s="57" t="n">
        <v>9.197928</v>
      </c>
      <c r="AK457" s="57" t="n">
        <v>552.5</v>
      </c>
      <c r="AL457" s="57" t="n">
        <v>335.4751</v>
      </c>
      <c r="AM457" s="57" t="n">
        <v>8.1784079</v>
      </c>
      <c r="AN457" s="57" t="n">
        <v>552.5</v>
      </c>
      <c r="AO457" s="57" t="n">
        <v>523.1602</v>
      </c>
      <c r="AP457" s="57" t="n">
        <v>7.3094875</v>
      </c>
      <c r="AQ457" s="57" t="n">
        <v>552.5</v>
      </c>
      <c r="AR457" s="57" t="n">
        <v>369.866</v>
      </c>
      <c r="AS457" s="57" t="n">
        <v>10.357361</v>
      </c>
      <c r="AT457" s="57" t="n">
        <v>552.5</v>
      </c>
      <c r="AU457" s="57" t="n">
        <v>372.1166</v>
      </c>
      <c r="AV457" s="57" t="n">
        <v>9.7895311</v>
      </c>
      <c r="AW457" s="57" t="n">
        <v>552.5</v>
      </c>
      <c r="AX457" s="57" t="n">
        <v>436.3788</v>
      </c>
      <c r="AY457" s="57" t="n">
        <v>9.7539804</v>
      </c>
      <c r="AZ457" s="57" t="n">
        <v>552.5</v>
      </c>
      <c r="BA457" s="57" t="n">
        <v>381.4925</v>
      </c>
      <c r="BB457" s="57" t="n">
        <v>9.4393675</v>
      </c>
      <c r="BC457" s="57" t="n">
        <v>552.5</v>
      </c>
      <c r="BD457" s="57" t="n">
        <v>333.0349</v>
      </c>
      <c r="BE457" s="57" t="n">
        <v>11.017775</v>
      </c>
      <c r="BF457" s="57" t="n">
        <v>552.5</v>
      </c>
      <c r="BG457" s="57" t="n">
        <v>405.2035</v>
      </c>
      <c r="BH457" s="57" t="n">
        <v>10.118648</v>
      </c>
      <c r="BI457" s="57" t="n">
        <v>552.5</v>
      </c>
      <c r="BJ457" s="57" t="n">
        <v>368.5718</v>
      </c>
      <c r="BK457" s="57" t="n">
        <v>9.7967285</v>
      </c>
      <c r="BL457" s="57" t="n">
        <v>552.5</v>
      </c>
      <c r="BM457" s="57" t="n">
        <v>341.5517</v>
      </c>
      <c r="BN457" s="57" t="n">
        <v>9.1126499</v>
      </c>
      <c r="BO457" s="57" t="n">
        <v>552.5</v>
      </c>
      <c r="BP457" s="57" t="n">
        <v>393.6848</v>
      </c>
      <c r="BQ457" s="57" t="n">
        <v>9.8155943</v>
      </c>
      <c r="BR457" s="57" t="n">
        <v>552.5</v>
      </c>
      <c r="BS457" s="57" t="n">
        <v>320.6393</v>
      </c>
      <c r="BT457" s="57" t="n">
        <v>10.367176</v>
      </c>
      <c r="BU457" s="57" t="n">
        <v>552.5</v>
      </c>
      <c r="BV457" s="57" t="n">
        <v>428.8413</v>
      </c>
      <c r="BW457" s="57" t="n">
        <v>10.457579</v>
      </c>
      <c r="BX457" s="57" t="n">
        <v>552.5</v>
      </c>
      <c r="BY457" s="57" t="n">
        <v>376.1313</v>
      </c>
      <c r="BZ457" s="57" t="n">
        <v>9.5628135</v>
      </c>
      <c r="CA457" s="57" t="n">
        <v>552.5</v>
      </c>
      <c r="CB457" s="57" t="n">
        <v>365.3971</v>
      </c>
      <c r="CC457" s="57" t="n">
        <v>9.2643402</v>
      </c>
      <c r="CD457" s="57" t="n">
        <v>552.5</v>
      </c>
      <c r="CE457" s="57" t="n">
        <v>298.8807</v>
      </c>
      <c r="CF457" s="57" t="n">
        <v>9.1324973</v>
      </c>
      <c r="CG457" s="57"/>
      <c r="CH457" s="65" t="n">
        <f aca="false">AH457</f>
        <v>552.5</v>
      </c>
      <c r="CI457" s="66" t="n">
        <f aca="false">AVERAGE(B457,E457,H457,K457,N457,Q457,T457,W457,Z457,AC457,AF457,AI457,AL457,AO457,AR457,AU457,AX457,BA457,BD457,BG457,BJ457,BM457,BP457,BS457,BV457,BY457,CB457,CE457)</f>
        <v>383.035264285714</v>
      </c>
      <c r="CJ457" s="67" t="n">
        <f aca="false">AVERAGE(C457,F457,I457,L457,O457,R457,U457,X457,AA457,AD457,AG457,AJ457,AM457,AP457,AS457,AV457,AY457,BB457,BE457,BH457,BK457,BN457,BQ457,BT457,BW457,BZ457,CC457,CF457)</f>
        <v>9.86764683928572</v>
      </c>
      <c r="CK457" s="66" t="n">
        <f aca="false">STDEV(B457,E457,H457,K457,N457,Q457,T457,W457,Z457,AC457,AF457,AI457,AL457,AO457,AR457,AU457,AX457,BA457,BD457,BG457,BJ457,BM457,BP457,BS457,BV457,BY457,CB457,CE457)</f>
        <v>46.497772649994</v>
      </c>
      <c r="CL457" s="67" t="n">
        <f aca="false">STDEV(C457,F457,I457,L457,O457,R457,U457,X457,AA457,AD457,AG457,AJ457,AM457,AP457,AS457,AV457,AY457,BB457,BE457,BH457,BK457,BN457,BQ457,BT457,BW457,BZ457,CC457,CF457)</f>
        <v>1.08042141020745</v>
      </c>
    </row>
    <row r="458" customFormat="false" ht="26.8" hidden="false" customHeight="false" outlineLevel="0" collapsed="false">
      <c r="A458" s="57" t="n">
        <v>553.75</v>
      </c>
      <c r="B458" s="57" t="n">
        <v>364.4648</v>
      </c>
      <c r="C458" s="57" t="n">
        <v>11.581243</v>
      </c>
      <c r="D458" s="57" t="n">
        <v>553.75</v>
      </c>
      <c r="E458" s="57" t="n">
        <v>443.5333</v>
      </c>
      <c r="F458" s="57" t="n">
        <v>9.4960742</v>
      </c>
      <c r="G458" s="57" t="n">
        <v>553.75</v>
      </c>
      <c r="H458" s="57" t="n">
        <v>318.8679</v>
      </c>
      <c r="I458" s="57" t="n">
        <v>12.837623</v>
      </c>
      <c r="J458" s="57" t="n">
        <v>553.75</v>
      </c>
      <c r="K458" s="57" t="n">
        <v>359.5502</v>
      </c>
      <c r="L458" s="57" t="n">
        <v>11.591603</v>
      </c>
      <c r="M458" s="57" t="n">
        <v>553.75</v>
      </c>
      <c r="N458" s="57" t="n">
        <v>390.0145</v>
      </c>
      <c r="O458" s="57" t="n">
        <v>9.8779716</v>
      </c>
      <c r="P458" s="57" t="n">
        <v>553.75</v>
      </c>
      <c r="Q458" s="57" t="n">
        <v>317.0321</v>
      </c>
      <c r="R458" s="57" t="n">
        <v>10.117557</v>
      </c>
      <c r="S458" s="57" t="n">
        <v>553.75</v>
      </c>
      <c r="T458" s="57" t="n">
        <v>413.9534</v>
      </c>
      <c r="U458" s="57" t="n">
        <v>10.291821</v>
      </c>
      <c r="V458" s="57" t="n">
        <v>553.75</v>
      </c>
      <c r="W458" s="57" t="n">
        <v>373.1873</v>
      </c>
      <c r="X458" s="57" t="n">
        <v>9.617121</v>
      </c>
      <c r="Y458" s="57" t="n">
        <v>553.75</v>
      </c>
      <c r="Z458" s="57" t="n">
        <v>425.2799</v>
      </c>
      <c r="AA458" s="57" t="n">
        <v>9.9073064</v>
      </c>
      <c r="AB458" s="57" t="n">
        <v>553.75</v>
      </c>
      <c r="AC458" s="57" t="n">
        <v>424.645</v>
      </c>
      <c r="AD458" s="57" t="n">
        <v>9.6949836</v>
      </c>
      <c r="AE458" s="57" t="n">
        <v>553.75</v>
      </c>
      <c r="AF458" s="57" t="n">
        <v>433.3633</v>
      </c>
      <c r="AG458" s="57" t="n">
        <v>7.902072</v>
      </c>
      <c r="AH458" s="57" t="n">
        <v>553.75</v>
      </c>
      <c r="AI458" s="57" t="n">
        <v>431.356</v>
      </c>
      <c r="AJ458" s="57" t="n">
        <v>10.282552</v>
      </c>
      <c r="AK458" s="57" t="n">
        <v>553.75</v>
      </c>
      <c r="AL458" s="57" t="n">
        <v>359.7004</v>
      </c>
      <c r="AM458" s="57" t="n">
        <v>9.2824427</v>
      </c>
      <c r="AN458" s="57" t="n">
        <v>553.75</v>
      </c>
      <c r="AO458" s="57" t="n">
        <v>527.7588</v>
      </c>
      <c r="AP458" s="57" t="n">
        <v>7.3664122</v>
      </c>
      <c r="AQ458" s="57" t="n">
        <v>553.75</v>
      </c>
      <c r="AR458" s="57" t="n">
        <v>366.1485</v>
      </c>
      <c r="AS458" s="57" t="n">
        <v>10.301091</v>
      </c>
      <c r="AT458" s="57" t="n">
        <v>553.75</v>
      </c>
      <c r="AU458" s="57" t="n">
        <v>356.9088</v>
      </c>
      <c r="AV458" s="57" t="n">
        <v>9.8994547</v>
      </c>
      <c r="AW458" s="57" t="n">
        <v>553.75</v>
      </c>
      <c r="AX458" s="57" t="n">
        <v>431.1158</v>
      </c>
      <c r="AY458" s="57" t="n">
        <v>9.9853871</v>
      </c>
      <c r="AZ458" s="57" t="n">
        <v>553.75</v>
      </c>
      <c r="BA458" s="57" t="n">
        <v>391.9092</v>
      </c>
      <c r="BB458" s="57" t="n">
        <v>8.1773173</v>
      </c>
      <c r="BC458" s="57" t="n">
        <v>553.75</v>
      </c>
      <c r="BD458" s="57" t="n">
        <v>314.3411</v>
      </c>
      <c r="BE458" s="57" t="n">
        <v>9.1520174</v>
      </c>
      <c r="BF458" s="57" t="n">
        <v>553.75</v>
      </c>
      <c r="BG458" s="57" t="n">
        <v>402.3217</v>
      </c>
      <c r="BH458" s="57" t="n">
        <v>10.056598</v>
      </c>
      <c r="BI458" s="57" t="n">
        <v>553.75</v>
      </c>
      <c r="BJ458" s="57" t="n">
        <v>372.8777</v>
      </c>
      <c r="BK458" s="57" t="n">
        <v>9.861614</v>
      </c>
      <c r="BL458" s="57" t="n">
        <v>553.75</v>
      </c>
      <c r="BM458" s="57" t="n">
        <v>370.2083</v>
      </c>
      <c r="BN458" s="57" t="n">
        <v>9.6335878</v>
      </c>
      <c r="BO458" s="57" t="n">
        <v>553.75</v>
      </c>
      <c r="BP458" s="57" t="n">
        <v>410.0405</v>
      </c>
      <c r="BQ458" s="57" t="n">
        <v>10.15867</v>
      </c>
      <c r="BR458" s="57" t="n">
        <v>553.75</v>
      </c>
      <c r="BS458" s="57" t="n">
        <v>298.3999</v>
      </c>
      <c r="BT458" s="57" t="n">
        <v>10.041658</v>
      </c>
      <c r="BU458" s="57" t="n">
        <v>553.75</v>
      </c>
      <c r="BV458" s="57" t="n">
        <v>433.0036</v>
      </c>
      <c r="BW458" s="57" t="n">
        <v>10.620174</v>
      </c>
      <c r="BX458" s="57" t="n">
        <v>553.75</v>
      </c>
      <c r="BY458" s="57" t="n">
        <v>384.5569</v>
      </c>
      <c r="BZ458" s="57" t="n">
        <v>10.005998</v>
      </c>
      <c r="CA458" s="57" t="n">
        <v>553.75</v>
      </c>
      <c r="CB458" s="57" t="n">
        <v>378.174</v>
      </c>
      <c r="CC458" s="57" t="n">
        <v>9.7331516</v>
      </c>
      <c r="CD458" s="57" t="n">
        <v>553.75</v>
      </c>
      <c r="CE458" s="57" t="n">
        <v>304.5623</v>
      </c>
      <c r="CF458" s="57" t="n">
        <v>9.0401309</v>
      </c>
      <c r="CG458" s="57"/>
      <c r="CH458" s="65" t="n">
        <f aca="false">AH458</f>
        <v>553.75</v>
      </c>
      <c r="CI458" s="66" t="n">
        <f aca="false">AVERAGE(B458,E458,H458,K458,N458,Q458,T458,W458,Z458,AC458,AF458,AI458,AL458,AO458,AR458,AU458,AX458,BA458,BD458,BG458,BJ458,BM458,BP458,BS458,BV458,BY458,CB458,CE458)</f>
        <v>385.616971428571</v>
      </c>
      <c r="CJ458" s="67" t="n">
        <f aca="false">AVERAGE(C458,F458,I458,L458,O458,R458,U458,X458,AA458,AD458,AG458,AJ458,AM458,AP458,AS458,AV458,AY458,BB458,BE458,BH458,BK458,BN458,BQ458,BT458,BW458,BZ458,CC458,CF458)</f>
        <v>9.875486875</v>
      </c>
      <c r="CK458" s="66" t="n">
        <f aca="false">STDEV(B458,E458,H458,K458,N458,Q458,T458,W458,Z458,AC458,AF458,AI458,AL458,AO458,AR458,AU458,AX458,BA458,BD458,BG458,BJ458,BM458,BP458,BS458,BV458,BY458,CB458,CE458)</f>
        <v>50.5922359783986</v>
      </c>
      <c r="CL458" s="67" t="n">
        <f aca="false">STDEV(C458,F458,I458,L458,O458,R458,U458,X458,AA458,AD458,AG458,AJ458,AM458,AP458,AS458,AV458,AY458,BB458,BE458,BH458,BK458,BN458,BQ458,BT458,BW458,BZ458,CC458,CF458)</f>
        <v>1.06982757593903</v>
      </c>
    </row>
    <row r="459" customFormat="false" ht="26.8" hidden="false" customHeight="false" outlineLevel="0" collapsed="false">
      <c r="A459" s="57" t="n">
        <v>555</v>
      </c>
      <c r="B459" s="57" t="n">
        <v>365.3621</v>
      </c>
      <c r="C459" s="57" t="n">
        <v>11.698582</v>
      </c>
      <c r="D459" s="57" t="n">
        <v>555</v>
      </c>
      <c r="E459" s="57" t="n">
        <v>406.997</v>
      </c>
      <c r="F459" s="57" t="n">
        <v>8.1267176</v>
      </c>
      <c r="G459" s="57" t="n">
        <v>555</v>
      </c>
      <c r="H459" s="57" t="n">
        <v>300.9356</v>
      </c>
      <c r="I459" s="57" t="n">
        <v>11.670447</v>
      </c>
      <c r="J459" s="57" t="n">
        <v>555</v>
      </c>
      <c r="K459" s="57" t="n">
        <v>371.0061</v>
      </c>
      <c r="L459" s="57" t="n">
        <v>13.648419</v>
      </c>
      <c r="M459" s="57" t="n">
        <v>555</v>
      </c>
      <c r="N459" s="57" t="n">
        <v>396.7998</v>
      </c>
      <c r="O459" s="57" t="n">
        <v>10.372083</v>
      </c>
      <c r="P459" s="57" t="n">
        <v>555</v>
      </c>
      <c r="Q459" s="57" t="n">
        <v>314.7338</v>
      </c>
      <c r="R459" s="57" t="n">
        <v>9.387132</v>
      </c>
      <c r="S459" s="57" t="n">
        <v>555</v>
      </c>
      <c r="T459" s="57" t="n">
        <v>398.5131</v>
      </c>
      <c r="U459" s="57" t="n">
        <v>9.6757906</v>
      </c>
      <c r="V459" s="57" t="n">
        <v>555</v>
      </c>
      <c r="W459" s="57" t="n">
        <v>388.6611</v>
      </c>
      <c r="X459" s="57" t="n">
        <v>10.215376</v>
      </c>
      <c r="Y459" s="57" t="n">
        <v>555</v>
      </c>
      <c r="Z459" s="57" t="n">
        <v>414.3811</v>
      </c>
      <c r="AA459" s="57" t="n">
        <v>9.7932388</v>
      </c>
      <c r="AB459" s="57" t="n">
        <v>555</v>
      </c>
      <c r="AC459" s="57" t="n">
        <v>433.6455</v>
      </c>
      <c r="AD459" s="57" t="n">
        <v>10.055507</v>
      </c>
      <c r="AE459" s="57" t="n">
        <v>555</v>
      </c>
      <c r="AF459" s="57" t="n">
        <v>460.5074</v>
      </c>
      <c r="AG459" s="57" t="n">
        <v>7.7474373</v>
      </c>
      <c r="AH459" s="57" t="n">
        <v>555</v>
      </c>
      <c r="AI459" s="57" t="n">
        <v>422.8533</v>
      </c>
      <c r="AJ459" s="57" t="n">
        <v>9.859542</v>
      </c>
      <c r="AK459" s="57" t="n">
        <v>555</v>
      </c>
      <c r="AL459" s="57" t="n">
        <v>353.6792</v>
      </c>
      <c r="AM459" s="57" t="n">
        <v>8.8407852</v>
      </c>
      <c r="AN459" s="57" t="n">
        <v>555</v>
      </c>
      <c r="AO459" s="57" t="n">
        <v>513.1795</v>
      </c>
      <c r="AP459" s="57" t="n">
        <v>7.6112323</v>
      </c>
      <c r="AQ459" s="57" t="n">
        <v>555</v>
      </c>
      <c r="AR459" s="57" t="n">
        <v>343.9269</v>
      </c>
      <c r="AS459" s="57" t="n">
        <v>10.418212</v>
      </c>
      <c r="AT459" s="57" t="n">
        <v>555</v>
      </c>
      <c r="AU459" s="57" t="n">
        <v>338.2972</v>
      </c>
      <c r="AV459" s="57" t="n">
        <v>10.552345</v>
      </c>
      <c r="AW459" s="57" t="n">
        <v>555</v>
      </c>
      <c r="AX459" s="57" t="n">
        <v>436.3006</v>
      </c>
      <c r="AY459" s="57" t="n">
        <v>9.5854962</v>
      </c>
      <c r="AZ459" s="57" t="n">
        <v>555</v>
      </c>
      <c r="BA459" s="57" t="n">
        <v>463.1132</v>
      </c>
      <c r="BB459" s="57" t="n">
        <v>8.9259542</v>
      </c>
      <c r="BC459" s="57" t="n">
        <v>555</v>
      </c>
      <c r="BD459" s="57" t="n">
        <v>310.2235</v>
      </c>
      <c r="BE459" s="57" t="n">
        <v>8.817012</v>
      </c>
      <c r="BF459" s="57" t="n">
        <v>555</v>
      </c>
      <c r="BG459" s="57" t="n">
        <v>403.2841</v>
      </c>
      <c r="BH459" s="57" t="n">
        <v>10.357797</v>
      </c>
      <c r="BI459" s="57" t="n">
        <v>555</v>
      </c>
      <c r="BJ459" s="57" t="n">
        <v>352.0008</v>
      </c>
      <c r="BK459" s="57" t="n">
        <v>9.5676118</v>
      </c>
      <c r="BL459" s="57" t="n">
        <v>555</v>
      </c>
      <c r="BM459" s="57" t="n">
        <v>386.4882</v>
      </c>
      <c r="BN459" s="57" t="n">
        <v>10.044711</v>
      </c>
      <c r="BO459" s="57" t="n">
        <v>555</v>
      </c>
      <c r="BP459" s="57" t="n">
        <v>413.3021</v>
      </c>
      <c r="BQ459" s="57" t="n">
        <v>9.9565976</v>
      </c>
      <c r="BR459" s="57" t="n">
        <v>555</v>
      </c>
      <c r="BS459" s="57" t="n">
        <v>294.4363</v>
      </c>
      <c r="BT459" s="57" t="n">
        <v>10.010796</v>
      </c>
      <c r="BU459" s="57" t="n">
        <v>555</v>
      </c>
      <c r="BV459" s="57" t="n">
        <v>429.0064</v>
      </c>
      <c r="BW459" s="57" t="n">
        <v>9.9415485</v>
      </c>
      <c r="BX459" s="57" t="n">
        <v>555</v>
      </c>
      <c r="BY459" s="57" t="n">
        <v>370.4382</v>
      </c>
      <c r="BZ459" s="57" t="n">
        <v>9.4853871</v>
      </c>
      <c r="CA459" s="57" t="n">
        <v>555</v>
      </c>
      <c r="CB459" s="57" t="n">
        <v>384.2401</v>
      </c>
      <c r="CC459" s="57" t="n">
        <v>9.8069793</v>
      </c>
      <c r="CD459" s="57" t="n">
        <v>555</v>
      </c>
      <c r="CE459" s="57" t="n">
        <v>312.3536</v>
      </c>
      <c r="CF459" s="57" t="n">
        <v>10.562268</v>
      </c>
      <c r="CG459" s="57"/>
      <c r="CH459" s="65" t="n">
        <f aca="false">AH459</f>
        <v>555</v>
      </c>
      <c r="CI459" s="66" t="n">
        <f aca="false">AVERAGE(B459,E459,H459,K459,N459,Q459,T459,W459,Z459,AC459,AF459,AI459,AL459,AO459,AR459,AU459,AX459,BA459,BD459,BG459,BJ459,BM459,BP459,BS459,BV459,BY459,CB459,CE459)</f>
        <v>384.95235</v>
      </c>
      <c r="CJ459" s="67" t="n">
        <f aca="false">AVERAGE(C459,F459,I459,L459,O459,R459,U459,X459,AA459,AD459,AG459,AJ459,AM459,AP459,AS459,AV459,AY459,BB459,BE459,BH459,BK459,BN459,BQ459,BT459,BW459,BZ459,CC459,CF459)</f>
        <v>9.88339305357143</v>
      </c>
      <c r="CK459" s="66" t="n">
        <f aca="false">STDEV(B459,E459,H459,K459,N459,Q459,T459,W459,Z459,AC459,AF459,AI459,AL459,AO459,AR459,AU459,AX459,BA459,BD459,BG459,BJ459,BM459,BP459,BS459,BV459,BY459,CB459,CE459)</f>
        <v>53.4815941453693</v>
      </c>
      <c r="CL459" s="67" t="n">
        <f aca="false">STDEV(C459,F459,I459,L459,O459,R459,U459,X459,AA459,AD459,AG459,AJ459,AM459,AP459,AS459,AV459,AY459,BB459,BE459,BH459,BK459,BN459,BQ459,BT459,BW459,BZ459,CC459,CF459)</f>
        <v>1.20363029092931</v>
      </c>
    </row>
    <row r="460" customFormat="false" ht="26.8" hidden="false" customHeight="false" outlineLevel="0" collapsed="false">
      <c r="A460" s="57" t="n">
        <v>556.25</v>
      </c>
      <c r="B460" s="57" t="n">
        <v>368.7512</v>
      </c>
      <c r="C460" s="57" t="n">
        <v>11.189531</v>
      </c>
      <c r="D460" s="57" t="n">
        <v>556.25</v>
      </c>
      <c r="E460" s="57" t="n">
        <v>444.3156</v>
      </c>
      <c r="F460" s="57" t="n">
        <v>7.4660851</v>
      </c>
      <c r="G460" s="57" t="n">
        <v>556.25</v>
      </c>
      <c r="H460" s="57" t="n">
        <v>300.7169</v>
      </c>
      <c r="I460" s="57" t="n">
        <v>12.131843</v>
      </c>
      <c r="J460" s="57" t="n">
        <v>556.25</v>
      </c>
      <c r="K460" s="57" t="n">
        <v>362.3452</v>
      </c>
      <c r="L460" s="57" t="n">
        <v>13.237514</v>
      </c>
      <c r="M460" s="57" t="n">
        <v>556.25</v>
      </c>
      <c r="N460" s="57" t="n">
        <v>385.511</v>
      </c>
      <c r="O460" s="57" t="n">
        <v>10.602399</v>
      </c>
      <c r="P460" s="57" t="n">
        <v>556.25</v>
      </c>
      <c r="Q460" s="57" t="n">
        <v>324.6703</v>
      </c>
      <c r="R460" s="57" t="n">
        <v>9.6196292</v>
      </c>
      <c r="S460" s="57" t="n">
        <v>556.25</v>
      </c>
      <c r="T460" s="57" t="n">
        <v>384.8116</v>
      </c>
      <c r="U460" s="57" t="n">
        <v>9.0014177</v>
      </c>
      <c r="V460" s="57" t="n">
        <v>556.25</v>
      </c>
      <c r="W460" s="57" t="n">
        <v>389.2711</v>
      </c>
      <c r="X460" s="57" t="n">
        <v>11.067721</v>
      </c>
      <c r="Y460" s="57" t="n">
        <v>556.25</v>
      </c>
      <c r="Z460" s="57" t="n">
        <v>411.1639</v>
      </c>
      <c r="AA460" s="57" t="n">
        <v>10.308179</v>
      </c>
      <c r="AB460" s="57" t="n">
        <v>556.25</v>
      </c>
      <c r="AC460" s="57" t="n">
        <v>434.8661</v>
      </c>
      <c r="AD460" s="57" t="n">
        <v>9.9801527</v>
      </c>
      <c r="AE460" s="57" t="n">
        <v>556.25</v>
      </c>
      <c r="AF460" s="57" t="n">
        <v>458.6628</v>
      </c>
      <c r="AG460" s="57" t="n">
        <v>7.563904</v>
      </c>
      <c r="AH460" s="57" t="n">
        <v>556.25</v>
      </c>
      <c r="AI460" s="57" t="n">
        <v>425.2407</v>
      </c>
      <c r="AJ460" s="57" t="n">
        <v>9.5390403</v>
      </c>
      <c r="AK460" s="57" t="n">
        <v>556.25</v>
      </c>
      <c r="AL460" s="57" t="n">
        <v>376.6386</v>
      </c>
      <c r="AM460" s="57" t="n">
        <v>9.1050164</v>
      </c>
      <c r="AN460" s="57" t="n">
        <v>556.25</v>
      </c>
      <c r="AO460" s="57" t="n">
        <v>517.6964</v>
      </c>
      <c r="AP460" s="57" t="n">
        <v>7.4545256</v>
      </c>
      <c r="AQ460" s="57" t="n">
        <v>556.25</v>
      </c>
      <c r="AR460" s="57" t="n">
        <v>340.7253</v>
      </c>
      <c r="AS460" s="57" t="n">
        <v>9.7619411</v>
      </c>
      <c r="AT460" s="57" t="n">
        <v>556.25</v>
      </c>
      <c r="AU460" s="57" t="n">
        <v>328.6047</v>
      </c>
      <c r="AV460" s="57" t="n">
        <v>10.29313</v>
      </c>
      <c r="AW460" s="57" t="n">
        <v>556.25</v>
      </c>
      <c r="AX460" s="57" t="n">
        <v>455.7428</v>
      </c>
      <c r="AY460" s="57" t="n">
        <v>9.6623773</v>
      </c>
      <c r="AZ460" s="57" t="n">
        <v>556.25</v>
      </c>
      <c r="BA460" s="57" t="n">
        <v>468.3443</v>
      </c>
      <c r="BB460" s="57" t="n">
        <v>8.6916031</v>
      </c>
      <c r="BC460" s="57" t="n">
        <v>556.25</v>
      </c>
      <c r="BD460" s="57" t="n">
        <v>315.0932</v>
      </c>
      <c r="BE460" s="57" t="n">
        <v>9.6452563</v>
      </c>
      <c r="BF460" s="57" t="n">
        <v>556.25</v>
      </c>
      <c r="BG460" s="57" t="n">
        <v>381.3219</v>
      </c>
      <c r="BH460" s="57" t="n">
        <v>9.685169</v>
      </c>
      <c r="BI460" s="57" t="n">
        <v>556.25</v>
      </c>
      <c r="BJ460" s="57" t="n">
        <v>344.3901</v>
      </c>
      <c r="BK460" s="57" t="n">
        <v>10.052126</v>
      </c>
      <c r="BL460" s="57" t="n">
        <v>556.25</v>
      </c>
      <c r="BM460" s="57" t="n">
        <v>383.6984</v>
      </c>
      <c r="BN460" s="57" t="n">
        <v>9.8546347</v>
      </c>
      <c r="BO460" s="57" t="n">
        <v>556.25</v>
      </c>
      <c r="BP460" s="57" t="n">
        <v>410.2202</v>
      </c>
      <c r="BQ460" s="57" t="n">
        <v>9.6703381</v>
      </c>
      <c r="BR460" s="57" t="n">
        <v>556.25</v>
      </c>
      <c r="BS460" s="57" t="n">
        <v>298.6615</v>
      </c>
      <c r="BT460" s="57" t="n">
        <v>10.729335</v>
      </c>
      <c r="BU460" s="57" t="n">
        <v>556.25</v>
      </c>
      <c r="BV460" s="57" t="n">
        <v>417.5633</v>
      </c>
      <c r="BW460" s="57" t="n">
        <v>9.5964013</v>
      </c>
      <c r="BX460" s="57" t="n">
        <v>556.25</v>
      </c>
      <c r="BY460" s="57" t="n">
        <v>380.1071</v>
      </c>
      <c r="BZ460" s="57" t="n">
        <v>10.125954</v>
      </c>
      <c r="CA460" s="57" t="n">
        <v>556.25</v>
      </c>
      <c r="CB460" s="57" t="n">
        <v>362.175</v>
      </c>
      <c r="CC460" s="57" t="n">
        <v>9.2184297</v>
      </c>
      <c r="CD460" s="57" t="n">
        <v>556.25</v>
      </c>
      <c r="CE460" s="57" t="n">
        <v>306.8331</v>
      </c>
      <c r="CF460" s="57" t="n">
        <v>9.9779716</v>
      </c>
      <c r="CG460" s="57"/>
      <c r="CH460" s="65" t="n">
        <f aca="false">AH460</f>
        <v>556.25</v>
      </c>
      <c r="CI460" s="66" t="n">
        <f aca="false">AVERAGE(B460,E460,H460,K460,N460,Q460,T460,W460,Z460,AC460,AF460,AI460,AL460,AO460,AR460,AU460,AX460,BA460,BD460,BG460,BJ460,BM460,BP460,BS460,BV460,BY460,CB460,CE460)</f>
        <v>384.933653571429</v>
      </c>
      <c r="CJ460" s="67" t="n">
        <f aca="false">AVERAGE(C460,F460,I460,L460,O460,R460,U460,X460,AA460,AD460,AG460,AJ460,AM460,AP460,AS460,AV460,AY460,BB460,BE460,BH460,BK460,BN460,BQ460,BT460,BW460,BZ460,CC460,CF460)</f>
        <v>9.8297009</v>
      </c>
      <c r="CK460" s="66" t="n">
        <f aca="false">STDEV(B460,E460,H460,K460,N460,Q460,T460,W460,Z460,AC460,AF460,AI460,AL460,AO460,AR460,AU460,AX460,BA460,BD460,BG460,BJ460,BM460,BP460,BS460,BV460,BY460,CB460,CE460)</f>
        <v>55.2438605877846</v>
      </c>
      <c r="CL460" s="67" t="n">
        <f aca="false">STDEV(C460,F460,I460,L460,O460,R460,U460,X460,AA460,AD460,AG460,AJ460,AM460,AP460,AS460,AV460,AY460,BB460,BE460,BH460,BK460,BN460,BQ460,BT460,BW460,BZ460,CC460,CF460)</f>
        <v>1.2452208145255</v>
      </c>
    </row>
    <row r="461" customFormat="false" ht="26.8" hidden="false" customHeight="false" outlineLevel="0" collapsed="false">
      <c r="A461" s="57" t="n">
        <v>557.5</v>
      </c>
      <c r="B461" s="57" t="n">
        <v>379.9101</v>
      </c>
      <c r="C461" s="57" t="n">
        <v>10.934787</v>
      </c>
      <c r="D461" s="57" t="n">
        <v>557.5</v>
      </c>
      <c r="E461" s="57" t="n">
        <v>488.4582</v>
      </c>
      <c r="F461" s="57" t="n">
        <v>6.8858233</v>
      </c>
      <c r="G461" s="57" t="n">
        <v>557.5</v>
      </c>
      <c r="H461" s="57" t="n">
        <v>313.7357</v>
      </c>
      <c r="I461" s="57" t="n">
        <v>12.167503</v>
      </c>
      <c r="J461" s="57" t="n">
        <v>557.5</v>
      </c>
      <c r="K461" s="57" t="n">
        <v>359.8941</v>
      </c>
      <c r="L461" s="57" t="n">
        <v>12.044275</v>
      </c>
      <c r="M461" s="57" t="n">
        <v>557.5</v>
      </c>
      <c r="N461" s="57" t="n">
        <v>353.6486</v>
      </c>
      <c r="O461" s="57" t="n">
        <v>10.3988</v>
      </c>
      <c r="P461" s="57" t="n">
        <v>557.5</v>
      </c>
      <c r="Q461" s="57" t="n">
        <v>327.096</v>
      </c>
      <c r="R461" s="57" t="n">
        <v>10.209706</v>
      </c>
      <c r="S461" s="57" t="n">
        <v>557.5</v>
      </c>
      <c r="T461" s="57" t="n">
        <v>402.78</v>
      </c>
      <c r="U461" s="57" t="n">
        <v>9.0427481</v>
      </c>
      <c r="V461" s="57" t="n">
        <v>557.5</v>
      </c>
      <c r="W461" s="57" t="n">
        <v>379.6395</v>
      </c>
      <c r="X461" s="57" t="n">
        <v>11.374809</v>
      </c>
      <c r="Y461" s="57" t="n">
        <v>557.5</v>
      </c>
      <c r="Z461" s="57" t="n">
        <v>402.1673</v>
      </c>
      <c r="AA461" s="57" t="n">
        <v>10.187459</v>
      </c>
      <c r="AB461" s="57" t="n">
        <v>557.5</v>
      </c>
      <c r="AC461" s="57" t="n">
        <v>438.2702</v>
      </c>
      <c r="AD461" s="57" t="n">
        <v>9.8767721</v>
      </c>
      <c r="AE461" s="57" t="n">
        <v>557.5</v>
      </c>
      <c r="AF461" s="57" t="n">
        <v>422.7806</v>
      </c>
      <c r="AG461" s="57" t="n">
        <v>7.5114504</v>
      </c>
      <c r="AH461" s="57" t="n">
        <v>557.5</v>
      </c>
      <c r="AI461" s="57" t="n">
        <v>430.2059</v>
      </c>
      <c r="AJ461" s="57" t="n">
        <v>9.0292257</v>
      </c>
      <c r="AK461" s="57" t="n">
        <v>557.5</v>
      </c>
      <c r="AL461" s="57" t="n">
        <v>387.477</v>
      </c>
      <c r="AM461" s="57" t="n">
        <v>9.3899673</v>
      </c>
      <c r="AN461" s="57" t="n">
        <v>557.5</v>
      </c>
      <c r="AO461" s="57" t="n">
        <v>525.3914</v>
      </c>
      <c r="AP461" s="57" t="n">
        <v>7.4285714</v>
      </c>
      <c r="AQ461" s="57" t="n">
        <v>557.5</v>
      </c>
      <c r="AR461" s="57" t="n">
        <v>362.5069</v>
      </c>
      <c r="AS461" s="57" t="n">
        <v>9.8739368</v>
      </c>
      <c r="AT461" s="57" t="n">
        <v>557.5</v>
      </c>
      <c r="AU461" s="57" t="n">
        <v>321.2113</v>
      </c>
      <c r="AV461" s="57" t="n">
        <v>9.691385</v>
      </c>
      <c r="AW461" s="57" t="n">
        <v>557.5</v>
      </c>
      <c r="AX461" s="57" t="n">
        <v>459.6004</v>
      </c>
      <c r="AY461" s="57" t="n">
        <v>9.8770992</v>
      </c>
      <c r="AZ461" s="57" t="n">
        <v>557.5</v>
      </c>
      <c r="BA461" s="57" t="n">
        <v>468.4093</v>
      </c>
      <c r="BB461" s="57" t="n">
        <v>8.5026172</v>
      </c>
      <c r="BC461" s="57" t="n">
        <v>557.5</v>
      </c>
      <c r="BD461" s="57" t="n">
        <v>338.7839</v>
      </c>
      <c r="BE461" s="57" t="n">
        <v>9.8845147</v>
      </c>
      <c r="BF461" s="57" t="n">
        <v>557.5</v>
      </c>
      <c r="BG461" s="57" t="n">
        <v>377.2273</v>
      </c>
      <c r="BH461" s="57" t="n">
        <v>9.5354417</v>
      </c>
      <c r="BI461" s="57" t="n">
        <v>557.5</v>
      </c>
      <c r="BJ461" s="57" t="n">
        <v>339.9871</v>
      </c>
      <c r="BK461" s="57" t="n">
        <v>9.9849509</v>
      </c>
      <c r="BL461" s="57" t="n">
        <v>557.5</v>
      </c>
      <c r="BM461" s="57" t="n">
        <v>383.8419</v>
      </c>
      <c r="BN461" s="57" t="n">
        <v>9.482988</v>
      </c>
      <c r="BO461" s="57" t="n">
        <v>557.5</v>
      </c>
      <c r="BP461" s="57" t="n">
        <v>407.2379</v>
      </c>
      <c r="BQ461" s="57" t="n">
        <v>9.6664122</v>
      </c>
      <c r="BR461" s="57" t="n">
        <v>557.5</v>
      </c>
      <c r="BS461" s="57" t="n">
        <v>291.7067</v>
      </c>
      <c r="BT461" s="57" t="n">
        <v>11.340131</v>
      </c>
      <c r="BU461" s="57" t="n">
        <v>557.5</v>
      </c>
      <c r="BV461" s="57" t="n">
        <v>393.9198</v>
      </c>
      <c r="BW461" s="57" t="n">
        <v>9.6873501</v>
      </c>
      <c r="BX461" s="57" t="n">
        <v>557.5</v>
      </c>
      <c r="BY461" s="57" t="n">
        <v>401.5452</v>
      </c>
      <c r="BZ461" s="57" t="n">
        <v>10.776009</v>
      </c>
      <c r="CA461" s="57" t="n">
        <v>557.5</v>
      </c>
      <c r="CB461" s="57" t="n">
        <v>364.3275</v>
      </c>
      <c r="CC461" s="57" t="n">
        <v>9.8563795</v>
      </c>
      <c r="CD461" s="57" t="n">
        <v>557.5</v>
      </c>
      <c r="CE461" s="57" t="n">
        <v>306.4192</v>
      </c>
      <c r="CF461" s="57" t="n">
        <v>9.4306434</v>
      </c>
      <c r="CG461" s="57"/>
      <c r="CH461" s="65" t="n">
        <f aca="false">AH461</f>
        <v>557.5</v>
      </c>
      <c r="CI461" s="66" t="n">
        <f aca="false">AVERAGE(B461,E461,H461,K461,N461,Q461,T461,W461,Z461,AC461,AF461,AI461,AL461,AO461,AR461,AU461,AX461,BA461,BD461,BG461,BJ461,BM461,BP461,BS461,BV461,BY461,CB461,CE461)</f>
        <v>386.720678571428</v>
      </c>
      <c r="CJ461" s="67" t="n">
        <f aca="false">AVERAGE(C461,F461,I461,L461,O461,R461,U461,X461,AA461,AD461,AG461,AJ461,AM461,AP461,AS461,AV461,AY461,BB461,BE461,BH461,BK461,BN461,BQ461,BT461,BW461,BZ461,CC461,CF461)</f>
        <v>9.788277</v>
      </c>
      <c r="CK461" s="66" t="n">
        <f aca="false">STDEV(B461,E461,H461,K461,N461,Q461,T461,W461,Z461,AC461,AF461,AI461,AL461,AO461,AR461,AU461,AX461,BA461,BD461,BG461,BJ461,BM461,BP461,BS461,BV461,BY461,CB461,CE461)</f>
        <v>56.0523221989185</v>
      </c>
      <c r="CL461" s="67" t="n">
        <f aca="false">STDEV(C461,F461,I461,L461,O461,R461,U461,X461,AA461,AD461,AG461,AJ461,AM461,AP461,AS461,AV461,AY461,BB461,BE461,BH461,BK461,BN461,BQ461,BT461,BW461,BZ461,CC461,CF461)</f>
        <v>1.23513965003276</v>
      </c>
    </row>
    <row r="462" customFormat="false" ht="26.8" hidden="false" customHeight="false" outlineLevel="0" collapsed="false">
      <c r="A462" s="57" t="n">
        <v>558.75</v>
      </c>
      <c r="B462" s="57" t="n">
        <v>392.8448</v>
      </c>
      <c r="C462" s="57" t="n">
        <v>10.905016</v>
      </c>
      <c r="D462" s="57" t="n">
        <v>558.75</v>
      </c>
      <c r="E462" s="57" t="n">
        <v>528.4499</v>
      </c>
      <c r="F462" s="57" t="n">
        <v>6.5495093</v>
      </c>
      <c r="G462" s="57" t="n">
        <v>558.75</v>
      </c>
      <c r="H462" s="57" t="n">
        <v>330.5244</v>
      </c>
      <c r="I462" s="57" t="n">
        <v>12.299564</v>
      </c>
      <c r="J462" s="57" t="n">
        <v>558.75</v>
      </c>
      <c r="K462" s="57" t="n">
        <v>379.3137</v>
      </c>
      <c r="L462" s="57" t="n">
        <v>12.061178</v>
      </c>
      <c r="M462" s="57" t="n">
        <v>558.75</v>
      </c>
      <c r="N462" s="57" t="n">
        <v>356.7471</v>
      </c>
      <c r="O462" s="57" t="n">
        <v>10.943839</v>
      </c>
      <c r="P462" s="57" t="n">
        <v>558.75</v>
      </c>
      <c r="Q462" s="57" t="n">
        <v>332.7809</v>
      </c>
      <c r="R462" s="57" t="n">
        <v>11.615594</v>
      </c>
      <c r="S462" s="57" t="n">
        <v>558.75</v>
      </c>
      <c r="T462" s="57" t="n">
        <v>369.4402</v>
      </c>
      <c r="U462" s="57" t="n">
        <v>8.6219193</v>
      </c>
      <c r="V462" s="57" t="n">
        <v>558.75</v>
      </c>
      <c r="W462" s="57" t="n">
        <v>373.7259</v>
      </c>
      <c r="X462" s="57" t="n">
        <v>10.821592</v>
      </c>
      <c r="Y462" s="57" t="n">
        <v>558.75</v>
      </c>
      <c r="Z462" s="57" t="n">
        <v>400.2601</v>
      </c>
      <c r="AA462" s="57" t="n">
        <v>10.064122</v>
      </c>
      <c r="AB462" s="57" t="n">
        <v>558.75</v>
      </c>
      <c r="AC462" s="57" t="n">
        <v>425.0276</v>
      </c>
      <c r="AD462" s="57" t="n">
        <v>9.8087241</v>
      </c>
      <c r="AE462" s="57" t="n">
        <v>558.75</v>
      </c>
      <c r="AF462" s="57" t="n">
        <v>458.9249</v>
      </c>
      <c r="AG462" s="57" t="n">
        <v>7.6499455</v>
      </c>
      <c r="AH462" s="57" t="n">
        <v>558.75</v>
      </c>
      <c r="AI462" s="57" t="n">
        <v>458.5971</v>
      </c>
      <c r="AJ462" s="57" t="n">
        <v>9.0334787</v>
      </c>
      <c r="AK462" s="57" t="n">
        <v>558.75</v>
      </c>
      <c r="AL462" s="57" t="n">
        <v>375.1592</v>
      </c>
      <c r="AM462" s="57" t="n">
        <v>8.8697928</v>
      </c>
      <c r="AN462" s="57" t="n">
        <v>558.75</v>
      </c>
      <c r="AO462" s="57" t="n">
        <v>505.5962</v>
      </c>
      <c r="AP462" s="57" t="n">
        <v>7.6390403</v>
      </c>
      <c r="AQ462" s="57" t="n">
        <v>558.75</v>
      </c>
      <c r="AR462" s="57" t="n">
        <v>346.7604</v>
      </c>
      <c r="AS462" s="57" t="n">
        <v>9.1841876</v>
      </c>
      <c r="AT462" s="57" t="n">
        <v>558.75</v>
      </c>
      <c r="AU462" s="57" t="n">
        <v>326.2668</v>
      </c>
      <c r="AV462" s="57" t="n">
        <v>11.415594</v>
      </c>
      <c r="AW462" s="57" t="n">
        <v>558.75</v>
      </c>
      <c r="AX462" s="57" t="n">
        <v>437.6989</v>
      </c>
      <c r="AY462" s="57" t="n">
        <v>9.1465649</v>
      </c>
      <c r="AZ462" s="57" t="n">
        <v>558.75</v>
      </c>
      <c r="BA462" s="57" t="n">
        <v>475.5043</v>
      </c>
      <c r="BB462" s="57" t="n">
        <v>8.4420938</v>
      </c>
      <c r="BC462" s="57" t="n">
        <v>558.75</v>
      </c>
      <c r="BD462" s="57" t="n">
        <v>352.6006</v>
      </c>
      <c r="BE462" s="57" t="n">
        <v>9.8925845</v>
      </c>
      <c r="BF462" s="57" t="n">
        <v>558.75</v>
      </c>
      <c r="BG462" s="57" t="n">
        <v>381.1828</v>
      </c>
      <c r="BH462" s="57" t="n">
        <v>9.4022901</v>
      </c>
      <c r="BI462" s="57" t="n">
        <v>558.75</v>
      </c>
      <c r="BJ462" s="57" t="n">
        <v>350.9566</v>
      </c>
      <c r="BK462" s="57" t="n">
        <v>10.682879</v>
      </c>
      <c r="BL462" s="57" t="n">
        <v>558.75</v>
      </c>
      <c r="BM462" s="57" t="n">
        <v>403.9974</v>
      </c>
      <c r="BN462" s="57" t="n">
        <v>9.6941112</v>
      </c>
      <c r="BO462" s="57" t="n">
        <v>558.75</v>
      </c>
      <c r="BP462" s="57" t="n">
        <v>413.8025</v>
      </c>
      <c r="BQ462" s="57" t="n">
        <v>9.7538713</v>
      </c>
      <c r="BR462" s="57" t="n">
        <v>558.75</v>
      </c>
      <c r="BS462" s="57" t="n">
        <v>278.7812</v>
      </c>
      <c r="BT462" s="57" t="n">
        <v>8.2338059</v>
      </c>
      <c r="BU462" s="57" t="n">
        <v>558.75</v>
      </c>
      <c r="BV462" s="57" t="n">
        <v>398.6655</v>
      </c>
      <c r="BW462" s="57" t="n">
        <v>9.9299891</v>
      </c>
      <c r="BX462" s="57" t="n">
        <v>558.75</v>
      </c>
      <c r="BY462" s="57" t="n">
        <v>396.4482</v>
      </c>
      <c r="BZ462" s="57" t="n">
        <v>10.633697</v>
      </c>
      <c r="CA462" s="57" t="n">
        <v>558.75</v>
      </c>
      <c r="CB462" s="57" t="n">
        <v>347.2341</v>
      </c>
      <c r="CC462" s="57" t="n">
        <v>9.4883315</v>
      </c>
      <c r="CD462" s="57" t="n">
        <v>558.75</v>
      </c>
      <c r="CE462" s="57" t="n">
        <v>301.2296</v>
      </c>
      <c r="CF462" s="57" t="n">
        <v>9.2704471</v>
      </c>
      <c r="CG462" s="57"/>
      <c r="CH462" s="65" t="n">
        <f aca="false">AH462</f>
        <v>558.75</v>
      </c>
      <c r="CI462" s="66" t="n">
        <f aca="false">AVERAGE(B462,E462,H462,K462,N462,Q462,T462,W462,Z462,AC462,AF462,AI462,AL462,AO462,AR462,AU462,AX462,BA462,BD462,BG462,BJ462,BM462,BP462,BS462,BV462,BY462,CB462,CE462)</f>
        <v>389.232889285714</v>
      </c>
      <c r="CJ462" s="67" t="n">
        <f aca="false">AVERAGE(C462,F462,I462,L462,O462,R462,U462,X462,AA462,AD462,AG462,AJ462,AM462,AP462,AS462,AV462,AY462,BB462,BE462,BH462,BK462,BN462,BQ462,BT462,BW462,BZ462,CC462,CF462)</f>
        <v>9.71620578571429</v>
      </c>
      <c r="CK462" s="66" t="n">
        <f aca="false">STDEV(B462,E462,H462,K462,N462,Q462,T462,W462,Z462,AC462,AF462,AI462,AL462,AO462,AR462,AU462,AX462,BA462,BD462,BG462,BJ462,BM462,BP462,BS462,BV462,BY462,CB462,CE462)</f>
        <v>58.9181754867202</v>
      </c>
      <c r="CL462" s="67" t="n">
        <f aca="false">STDEV(C462,F462,I462,L462,O462,R462,U462,X462,AA462,AD462,AG462,AJ462,AM462,AP462,AS462,AV462,AY462,BB462,BE462,BH462,BK462,BN462,BQ462,BT462,BW462,BZ462,CC462,CF462)</f>
        <v>1.36848954769693</v>
      </c>
    </row>
    <row r="463" customFormat="false" ht="26.8" hidden="false" customHeight="false" outlineLevel="0" collapsed="false">
      <c r="A463" s="57" t="n">
        <v>560</v>
      </c>
      <c r="B463" s="57" t="n">
        <v>398.1819</v>
      </c>
      <c r="C463" s="57" t="n">
        <v>11.158342</v>
      </c>
      <c r="D463" s="57" t="n">
        <v>560</v>
      </c>
      <c r="E463" s="57" t="n">
        <v>520.6469</v>
      </c>
      <c r="F463" s="57" t="n">
        <v>6.4656489</v>
      </c>
      <c r="G463" s="57" t="n">
        <v>560</v>
      </c>
      <c r="H463" s="57" t="n">
        <v>349.5276</v>
      </c>
      <c r="I463" s="57" t="n">
        <v>11.989749</v>
      </c>
      <c r="J463" s="57" t="n">
        <v>560</v>
      </c>
      <c r="K463" s="57" t="n">
        <v>393.0771</v>
      </c>
      <c r="L463" s="57" t="n">
        <v>11.780589</v>
      </c>
      <c r="M463" s="57" t="n">
        <v>560</v>
      </c>
      <c r="N463" s="57" t="n">
        <v>347.1963</v>
      </c>
      <c r="O463" s="57" t="n">
        <v>10.542203</v>
      </c>
      <c r="P463" s="57" t="n">
        <v>560</v>
      </c>
      <c r="Q463" s="57" t="n">
        <v>330.4212</v>
      </c>
      <c r="R463" s="57" t="n">
        <v>10.518866</v>
      </c>
      <c r="S463" s="57" t="n">
        <v>560</v>
      </c>
      <c r="T463" s="57" t="n">
        <v>371.1875</v>
      </c>
      <c r="U463" s="57" t="n">
        <v>9.9307525</v>
      </c>
      <c r="V463" s="57" t="n">
        <v>560</v>
      </c>
      <c r="W463" s="57" t="n">
        <v>383.825</v>
      </c>
      <c r="X463" s="57" t="n">
        <v>10.703708</v>
      </c>
      <c r="Y463" s="57" t="n">
        <v>560</v>
      </c>
      <c r="Z463" s="57" t="n">
        <v>412.454</v>
      </c>
      <c r="AA463" s="57" t="n">
        <v>10.251799</v>
      </c>
      <c r="AB463" s="57" t="n">
        <v>560</v>
      </c>
      <c r="AC463" s="57" t="n">
        <v>417.7833</v>
      </c>
      <c r="AD463" s="57" t="n">
        <v>10.348201</v>
      </c>
      <c r="AE463" s="57" t="n">
        <v>560</v>
      </c>
      <c r="AF463" s="57" t="n">
        <v>474.5206</v>
      </c>
      <c r="AG463" s="57" t="n">
        <v>7.8539804</v>
      </c>
      <c r="AH463" s="57" t="n">
        <v>560</v>
      </c>
      <c r="AI463" s="57" t="n">
        <v>467.6381</v>
      </c>
      <c r="AJ463" s="57" t="n">
        <v>8.7523446</v>
      </c>
      <c r="AK463" s="57" t="n">
        <v>560</v>
      </c>
      <c r="AL463" s="57" t="n">
        <v>370.2279</v>
      </c>
      <c r="AM463" s="57" t="n">
        <v>8.4810251</v>
      </c>
      <c r="AN463" s="57" t="n">
        <v>560</v>
      </c>
      <c r="AO463" s="57" t="n">
        <v>503.5812</v>
      </c>
      <c r="AP463" s="57" t="n">
        <v>7.993675</v>
      </c>
      <c r="AQ463" s="57" t="n">
        <v>560</v>
      </c>
      <c r="AR463" s="57" t="n">
        <v>367.7996</v>
      </c>
      <c r="AS463" s="57" t="n">
        <v>9.5434024</v>
      </c>
      <c r="AT463" s="57" t="n">
        <v>560</v>
      </c>
      <c r="AU463" s="57" t="n">
        <v>327.1699</v>
      </c>
      <c r="AV463" s="57" t="n">
        <v>12.496401</v>
      </c>
      <c r="AW463" s="57" t="n">
        <v>560</v>
      </c>
      <c r="AX463" s="57" t="n">
        <v>430.8816</v>
      </c>
      <c r="AY463" s="57" t="n">
        <v>7.8591058</v>
      </c>
      <c r="AZ463" s="57" t="n">
        <v>560</v>
      </c>
      <c r="BA463" s="57" t="n">
        <v>469.9874</v>
      </c>
      <c r="BB463" s="57" t="n">
        <v>8.0166848</v>
      </c>
      <c r="BC463" s="57" t="n">
        <v>560</v>
      </c>
      <c r="BD463" s="57" t="n">
        <v>329.9748</v>
      </c>
      <c r="BE463" s="57" t="n">
        <v>9.4299891</v>
      </c>
      <c r="BF463" s="57" t="n">
        <v>560</v>
      </c>
      <c r="BG463" s="57" t="n">
        <v>378.9529</v>
      </c>
      <c r="BH463" s="57" t="n">
        <v>9.5264995</v>
      </c>
      <c r="BI463" s="57" t="n">
        <v>560</v>
      </c>
      <c r="BJ463" s="57" t="n">
        <v>356.9217</v>
      </c>
      <c r="BK463" s="57" t="n">
        <v>10.536096</v>
      </c>
      <c r="BL463" s="57" t="n">
        <v>560</v>
      </c>
      <c r="BM463" s="57" t="n">
        <v>402.2959</v>
      </c>
      <c r="BN463" s="57" t="n">
        <v>9.9555071</v>
      </c>
      <c r="BO463" s="57" t="n">
        <v>560</v>
      </c>
      <c r="BP463" s="57" t="n">
        <v>418.8924</v>
      </c>
      <c r="BQ463" s="57" t="n">
        <v>9.7841876</v>
      </c>
      <c r="BR463" s="57" t="n">
        <v>560</v>
      </c>
      <c r="BS463" s="57" t="n">
        <v>279.066</v>
      </c>
      <c r="BT463" s="57" t="n">
        <v>8.4958561</v>
      </c>
      <c r="BU463" s="57" t="n">
        <v>560</v>
      </c>
      <c r="BV463" s="57" t="n">
        <v>407.5982</v>
      </c>
      <c r="BW463" s="57" t="n">
        <v>10.147764</v>
      </c>
      <c r="BX463" s="57" t="n">
        <v>560</v>
      </c>
      <c r="BY463" s="57" t="n">
        <v>389.6638</v>
      </c>
      <c r="BZ463" s="57" t="n">
        <v>10.59651</v>
      </c>
      <c r="CA463" s="57" t="n">
        <v>560</v>
      </c>
      <c r="CB463" s="57" t="n">
        <v>325.8765</v>
      </c>
      <c r="CC463" s="57" t="n">
        <v>9.4454744</v>
      </c>
      <c r="CD463" s="57" t="n">
        <v>560</v>
      </c>
      <c r="CE463" s="57" t="n">
        <v>312.3578</v>
      </c>
      <c r="CF463" s="57" t="n">
        <v>10.03108</v>
      </c>
      <c r="CG463" s="57"/>
      <c r="CH463" s="65" t="n">
        <f aca="false">AH463</f>
        <v>560</v>
      </c>
      <c r="CI463" s="66" t="n">
        <f aca="false">AVERAGE(B463,E463,H463,K463,N463,Q463,T463,W463,Z463,AC463,AF463,AI463,AL463,AO463,AR463,AU463,AX463,BA463,BD463,BG463,BJ463,BM463,BP463,BS463,BV463,BY463,CB463,CE463)</f>
        <v>390.632396428571</v>
      </c>
      <c r="CJ463" s="67" t="n">
        <f aca="false">AVERAGE(C463,F463,I463,L463,O463,R463,U463,X463,AA463,AD463,AG463,AJ463,AM463,AP463,AS463,AV463,AY463,BB463,BE463,BH463,BK463,BN463,BQ463,BT463,BW463,BZ463,CC463,CF463)</f>
        <v>9.73698004642857</v>
      </c>
      <c r="CK463" s="66" t="n">
        <f aca="false">STDEV(B463,E463,H463,K463,N463,Q463,T463,W463,Z463,AC463,AF463,AI463,AL463,AO463,AR463,AU463,AX463,BA463,BD463,BG463,BJ463,BM463,BP463,BS463,BV463,BY463,CB463,CE463)</f>
        <v>58.8016313451105</v>
      </c>
      <c r="CL463" s="67" t="n">
        <f aca="false">STDEV(C463,F463,I463,L463,O463,R463,U463,X463,AA463,AD463,AG463,AJ463,AM463,AP463,AS463,AV463,AY463,BB463,BE463,BH463,BK463,BN463,BQ463,BT463,BW463,BZ463,CC463,CF463)</f>
        <v>1.38188806723231</v>
      </c>
    </row>
    <row r="464" customFormat="false" ht="26.8" hidden="false" customHeight="false" outlineLevel="0" collapsed="false">
      <c r="A464" s="57" t="n">
        <v>561.25</v>
      </c>
      <c r="B464" s="57" t="n">
        <v>404.4236</v>
      </c>
      <c r="C464" s="57" t="n">
        <v>11.799237</v>
      </c>
      <c r="D464" s="57" t="n">
        <v>561.25</v>
      </c>
      <c r="E464" s="57" t="n">
        <v>545.4384</v>
      </c>
      <c r="F464" s="57" t="n">
        <v>6.3476554</v>
      </c>
      <c r="G464" s="57" t="n">
        <v>561.25</v>
      </c>
      <c r="H464" s="57" t="n">
        <v>367.2913</v>
      </c>
      <c r="I464" s="57" t="n">
        <v>11.418975</v>
      </c>
      <c r="J464" s="57" t="n">
        <v>561.25</v>
      </c>
      <c r="K464" s="57" t="n">
        <v>393.1911</v>
      </c>
      <c r="L464" s="57" t="n">
        <v>11.030752</v>
      </c>
      <c r="M464" s="57" t="n">
        <v>561.25</v>
      </c>
      <c r="N464" s="57" t="n">
        <v>336.4844</v>
      </c>
      <c r="O464" s="57" t="n">
        <v>10.809051</v>
      </c>
      <c r="P464" s="57" t="n">
        <v>561.25</v>
      </c>
      <c r="Q464" s="57" t="n">
        <v>319.5875</v>
      </c>
      <c r="R464" s="57" t="n">
        <v>9.2533261</v>
      </c>
      <c r="S464" s="57" t="n">
        <v>561.25</v>
      </c>
      <c r="T464" s="57" t="n">
        <v>374.4427</v>
      </c>
      <c r="U464" s="57" t="n">
        <v>10.299019</v>
      </c>
      <c r="V464" s="57" t="n">
        <v>561.25</v>
      </c>
      <c r="W464" s="57" t="n">
        <v>394.6972</v>
      </c>
      <c r="X464" s="57" t="n">
        <v>10.298037</v>
      </c>
      <c r="Y464" s="57" t="n">
        <v>561.25</v>
      </c>
      <c r="Z464" s="57" t="n">
        <v>390.8739</v>
      </c>
      <c r="AA464" s="57" t="n">
        <v>9.740458</v>
      </c>
      <c r="AB464" s="57" t="n">
        <v>561.25</v>
      </c>
      <c r="AC464" s="57" t="n">
        <v>427.4506</v>
      </c>
      <c r="AD464" s="57" t="n">
        <v>11.047983</v>
      </c>
      <c r="AE464" s="57" t="n">
        <v>561.25</v>
      </c>
      <c r="AF464" s="57" t="n">
        <v>408.3677</v>
      </c>
      <c r="AG464" s="57" t="n">
        <v>8.0905125</v>
      </c>
      <c r="AH464" s="57" t="n">
        <v>561.25</v>
      </c>
      <c r="AI464" s="57" t="n">
        <v>459.8847</v>
      </c>
      <c r="AJ464" s="57" t="n">
        <v>8.15747</v>
      </c>
      <c r="AK464" s="57" t="n">
        <v>561.25</v>
      </c>
      <c r="AL464" s="57" t="n">
        <v>343.5389</v>
      </c>
      <c r="AM464" s="57" t="n">
        <v>8.0591058</v>
      </c>
      <c r="AN464" s="57" t="n">
        <v>561.25</v>
      </c>
      <c r="AO464" s="57" t="n">
        <v>511.9615</v>
      </c>
      <c r="AP464" s="57" t="n">
        <v>8.3391494</v>
      </c>
      <c r="AQ464" s="57" t="n">
        <v>561.25</v>
      </c>
      <c r="AR464" s="57" t="n">
        <v>372.0536</v>
      </c>
      <c r="AS464" s="57" t="n">
        <v>9.7312977</v>
      </c>
      <c r="AT464" s="57" t="n">
        <v>561.25</v>
      </c>
      <c r="AU464" s="57" t="n">
        <v>320.1396</v>
      </c>
      <c r="AV464" s="57" t="n">
        <v>10.87699</v>
      </c>
      <c r="AW464" s="57" t="n">
        <v>561.25</v>
      </c>
      <c r="AX464" s="57" t="n">
        <v>439.8993</v>
      </c>
      <c r="AY464" s="57" t="n">
        <v>7.517012</v>
      </c>
      <c r="AZ464" s="57" t="n">
        <v>561.25</v>
      </c>
      <c r="BA464" s="57" t="n">
        <v>481.3642</v>
      </c>
      <c r="BB464" s="57" t="n">
        <v>8.0844057</v>
      </c>
      <c r="BC464" s="57" t="n">
        <v>561.25</v>
      </c>
      <c r="BD464" s="57" t="n">
        <v>331.005</v>
      </c>
      <c r="BE464" s="57" t="n">
        <v>9.6369684</v>
      </c>
      <c r="BF464" s="57" t="n">
        <v>561.25</v>
      </c>
      <c r="BG464" s="57" t="n">
        <v>374.1822</v>
      </c>
      <c r="BH464" s="57" t="n">
        <v>9.7898582</v>
      </c>
      <c r="BI464" s="57" t="n">
        <v>561.25</v>
      </c>
      <c r="BJ464" s="57" t="n">
        <v>356.6603</v>
      </c>
      <c r="BK464" s="57" t="n">
        <v>9.9134133</v>
      </c>
      <c r="BL464" s="57" t="n">
        <v>561.25</v>
      </c>
      <c r="BM464" s="57" t="n">
        <v>401.4137</v>
      </c>
      <c r="BN464" s="57" t="n">
        <v>10.506652</v>
      </c>
      <c r="BO464" s="57" t="n">
        <v>561.25</v>
      </c>
      <c r="BP464" s="57" t="n">
        <v>432.7891</v>
      </c>
      <c r="BQ464" s="57" t="n">
        <v>10.36783</v>
      </c>
      <c r="BR464" s="57" t="n">
        <v>561.25</v>
      </c>
      <c r="BS464" s="57" t="n">
        <v>278.7582</v>
      </c>
      <c r="BT464" s="57" t="n">
        <v>11.344929</v>
      </c>
      <c r="BU464" s="57" t="n">
        <v>561.25</v>
      </c>
      <c r="BV464" s="57" t="n">
        <v>401.2205</v>
      </c>
      <c r="BW464" s="57" t="n">
        <v>9.9958561</v>
      </c>
      <c r="BX464" s="57" t="n">
        <v>561.25</v>
      </c>
      <c r="BY464" s="57" t="n">
        <v>375.2039</v>
      </c>
      <c r="BZ464" s="57" t="n">
        <v>10.256816</v>
      </c>
      <c r="CA464" s="57" t="n">
        <v>561.25</v>
      </c>
      <c r="CB464" s="57" t="n">
        <v>330.7812</v>
      </c>
      <c r="CC464" s="57" t="n">
        <v>9.4209378</v>
      </c>
      <c r="CD464" s="57" t="n">
        <v>561.25</v>
      </c>
      <c r="CE464" s="57" t="n">
        <v>327.0517</v>
      </c>
      <c r="CF464" s="57" t="n">
        <v>10.649073</v>
      </c>
      <c r="CG464" s="57"/>
      <c r="CH464" s="65" t="n">
        <f aca="false">AH464</f>
        <v>561.25</v>
      </c>
      <c r="CI464" s="66" t="n">
        <f aca="false">AVERAGE(B464,E464,H464,K464,N464,Q464,T464,W464,Z464,AC464,AF464,AI464,AL464,AO464,AR464,AU464,AX464,BA464,BD464,BG464,BJ464,BM464,BP464,BS464,BV464,BY464,CB464,CE464)</f>
        <v>389.291285714286</v>
      </c>
      <c r="CJ464" s="67" t="n">
        <f aca="false">AVERAGE(C464,F464,I464,L464,O464,R464,U464,X464,AA464,AD464,AG464,AJ464,AM464,AP464,AS464,AV464,AY464,BB464,BE464,BH464,BK464,BN464,BQ464,BT464,BW464,BZ464,CC464,CF464)</f>
        <v>9.7422418</v>
      </c>
      <c r="CK464" s="66" t="n">
        <f aca="false">STDEV(B464,E464,H464,K464,N464,Q464,T464,W464,Z464,AC464,AF464,AI464,AL464,AO464,AR464,AU464,AX464,BA464,BD464,BG464,BJ464,BM464,BP464,BS464,BV464,BY464,CB464,CE464)</f>
        <v>60.7535461187229</v>
      </c>
      <c r="CL464" s="67" t="n">
        <f aca="false">STDEV(C464,F464,I464,L464,O464,R464,U464,X464,AA464,AD464,AG464,AJ464,AM464,AP464,AS464,AV464,AY464,BB464,BE464,BH464,BK464,BN464,BQ464,BT464,BW464,BZ464,CC464,CF464)</f>
        <v>1.33052377269603</v>
      </c>
    </row>
    <row r="465" customFormat="false" ht="26.8" hidden="false" customHeight="false" outlineLevel="0" collapsed="false">
      <c r="A465" s="57" t="n">
        <v>562.5</v>
      </c>
      <c r="B465" s="57" t="n">
        <v>386.7238</v>
      </c>
      <c r="C465" s="57" t="n">
        <v>10.263686</v>
      </c>
      <c r="D465" s="57" t="n">
        <v>562.5</v>
      </c>
      <c r="E465" s="57" t="n">
        <v>589.0617</v>
      </c>
      <c r="F465" s="57" t="n">
        <v>6.374482</v>
      </c>
      <c r="G465" s="57" t="n">
        <v>562.5</v>
      </c>
      <c r="H465" s="57" t="n">
        <v>380.3518</v>
      </c>
      <c r="I465" s="57" t="n">
        <v>11.409597</v>
      </c>
      <c r="J465" s="57" t="n">
        <v>562.5</v>
      </c>
      <c r="K465" s="57" t="n">
        <v>394.7176</v>
      </c>
      <c r="L465" s="57" t="n">
        <v>10.561505</v>
      </c>
      <c r="M465" s="57" t="n">
        <v>562.5</v>
      </c>
      <c r="N465" s="57" t="n">
        <v>329.3976</v>
      </c>
      <c r="O465" s="57" t="n">
        <v>10.538386</v>
      </c>
      <c r="P465" s="57" t="n">
        <v>562.5</v>
      </c>
      <c r="Q465" s="57" t="n">
        <v>321.6262</v>
      </c>
      <c r="R465" s="57" t="n">
        <v>9.4741549</v>
      </c>
      <c r="S465" s="57" t="n">
        <v>562.5</v>
      </c>
      <c r="T465" s="57" t="n">
        <v>360.0091</v>
      </c>
      <c r="U465" s="57" t="n">
        <v>8.7579062</v>
      </c>
      <c r="V465" s="57" t="n">
        <v>562.5</v>
      </c>
      <c r="W465" s="57" t="n">
        <v>399.3722</v>
      </c>
      <c r="X465" s="57" t="n">
        <v>10.408942</v>
      </c>
      <c r="Y465" s="57" t="n">
        <v>562.5</v>
      </c>
      <c r="Z465" s="57" t="n">
        <v>359.5165</v>
      </c>
      <c r="AA465" s="57" t="n">
        <v>9.2299891</v>
      </c>
      <c r="AB465" s="57" t="n">
        <v>562.5</v>
      </c>
      <c r="AC465" s="57" t="n">
        <v>395.2053</v>
      </c>
      <c r="AD465" s="57" t="n">
        <v>9.9430752</v>
      </c>
      <c r="AE465" s="57" t="n">
        <v>562.5</v>
      </c>
      <c r="AF465" s="57" t="n">
        <v>433.7311</v>
      </c>
      <c r="AG465" s="57" t="n">
        <v>9.7731734</v>
      </c>
      <c r="AH465" s="57" t="n">
        <v>562.5</v>
      </c>
      <c r="AI465" s="57" t="n">
        <v>432.3049</v>
      </c>
      <c r="AJ465" s="57" t="n">
        <v>7.9917121</v>
      </c>
      <c r="AK465" s="57" t="n">
        <v>562.5</v>
      </c>
      <c r="AL465" s="57" t="n">
        <v>359.1126</v>
      </c>
      <c r="AM465" s="57" t="n">
        <v>8.8687023</v>
      </c>
      <c r="AN465" s="57" t="n">
        <v>562.5</v>
      </c>
      <c r="AO465" s="57" t="n">
        <v>507.293</v>
      </c>
      <c r="AP465" s="57" t="n">
        <v>8.0220284</v>
      </c>
      <c r="AQ465" s="57" t="n">
        <v>562.5</v>
      </c>
      <c r="AR465" s="57" t="n">
        <v>364.1831</v>
      </c>
      <c r="AS465" s="57" t="n">
        <v>9.7870229</v>
      </c>
      <c r="AT465" s="57" t="n">
        <v>562.5</v>
      </c>
      <c r="AU465" s="57" t="n">
        <v>317.2397</v>
      </c>
      <c r="AV465" s="57" t="n">
        <v>10.049618</v>
      </c>
      <c r="AW465" s="57" t="n">
        <v>562.5</v>
      </c>
      <c r="AX465" s="57" t="n">
        <v>437.5022</v>
      </c>
      <c r="AY465" s="57" t="n">
        <v>7.6806979</v>
      </c>
      <c r="AZ465" s="57" t="n">
        <v>562.5</v>
      </c>
      <c r="BA465" s="57" t="n">
        <v>486.9165</v>
      </c>
      <c r="BB465" s="57" t="n">
        <v>8.3254089</v>
      </c>
      <c r="BC465" s="57" t="n">
        <v>562.5</v>
      </c>
      <c r="BD465" s="57" t="n">
        <v>347.6689</v>
      </c>
      <c r="BE465" s="57" t="n">
        <v>8.6707743</v>
      </c>
      <c r="BF465" s="57" t="n">
        <v>562.5</v>
      </c>
      <c r="BG465" s="57" t="n">
        <v>379.0075</v>
      </c>
      <c r="BH465" s="57" t="n">
        <v>9.8576881</v>
      </c>
      <c r="BI465" s="57" t="n">
        <v>562.5</v>
      </c>
      <c r="BJ465" s="57" t="n">
        <v>354.9739</v>
      </c>
      <c r="BK465" s="57" t="n">
        <v>9.7377317</v>
      </c>
      <c r="BL465" s="57" t="n">
        <v>562.5</v>
      </c>
      <c r="BM465" s="57" t="n">
        <v>404.2567</v>
      </c>
      <c r="BN465" s="57" t="n">
        <v>10.212323</v>
      </c>
      <c r="BO465" s="57" t="n">
        <v>562.5</v>
      </c>
      <c r="BP465" s="57" t="n">
        <v>430.094</v>
      </c>
      <c r="BQ465" s="57" t="n">
        <v>10.188441</v>
      </c>
      <c r="BR465" s="57" t="n">
        <v>562.5</v>
      </c>
      <c r="BS465" s="57" t="n">
        <v>279.8556</v>
      </c>
      <c r="BT465" s="57" t="n">
        <v>10.409269</v>
      </c>
      <c r="BU465" s="57" t="n">
        <v>562.5</v>
      </c>
      <c r="BV465" s="57" t="n">
        <v>387.3827</v>
      </c>
      <c r="BW465" s="57" t="n">
        <v>9.4176663</v>
      </c>
      <c r="BX465" s="57" t="n">
        <v>562.5</v>
      </c>
      <c r="BY465" s="57" t="n">
        <v>371.0318</v>
      </c>
      <c r="BZ465" s="57" t="n">
        <v>10.462923</v>
      </c>
      <c r="CA465" s="57" t="n">
        <v>562.5</v>
      </c>
      <c r="CB465" s="57" t="n">
        <v>344.1127</v>
      </c>
      <c r="CC465" s="57" t="n">
        <v>9.8013086</v>
      </c>
      <c r="CD465" s="57" t="n">
        <v>562.5</v>
      </c>
      <c r="CE465" s="57" t="n">
        <v>331.4989</v>
      </c>
      <c r="CF465" s="57" t="n">
        <v>10.8506</v>
      </c>
      <c r="CG465" s="57"/>
      <c r="CH465" s="65" t="n">
        <f aca="false">AH465</f>
        <v>562.5</v>
      </c>
      <c r="CI465" s="66" t="n">
        <f aca="false">AVERAGE(B465,E465,H465,K465,N465,Q465,T465,W465,Z465,AC465,AF465,AI465,AL465,AO465,AR465,AU465,AX465,BA465,BD465,BG465,BJ465,BM465,BP465,BS465,BV465,BY465,CB465,CE465)</f>
        <v>388.719557142857</v>
      </c>
      <c r="CJ465" s="67" t="n">
        <f aca="false">AVERAGE(C465,F465,I465,L465,O465,R465,U465,X465,AA465,AD465,AG465,AJ465,AM465,AP465,AS465,AV465,AY465,BB465,BE465,BH465,BK465,BN465,BQ465,BT465,BW465,BZ465,CC465,CF465)</f>
        <v>9.53817186785714</v>
      </c>
      <c r="CK465" s="66" t="n">
        <f aca="false">STDEV(B465,E465,H465,K465,N465,Q465,T465,W465,Z465,AC465,AF465,AI465,AL465,AO465,AR465,AU465,AX465,BA465,BD465,BG465,BJ465,BM465,BP465,BS465,BV465,BY465,CB465,CE465)</f>
        <v>63.5369371668657</v>
      </c>
      <c r="CL465" s="67" t="n">
        <f aca="false">STDEV(C465,F465,I465,L465,O465,R465,U465,X465,AA465,AD465,AG465,AJ465,AM465,AP465,AS465,AV465,AY465,BB465,BE465,BH465,BK465,BN465,BQ465,BT465,BW465,BZ465,CC465,CF465)</f>
        <v>1.11130939757592</v>
      </c>
    </row>
    <row r="466" customFormat="false" ht="26.8" hidden="false" customHeight="false" outlineLevel="0" collapsed="false">
      <c r="A466" s="57" t="n">
        <v>563.75</v>
      </c>
      <c r="B466" s="57" t="n">
        <v>382.2506</v>
      </c>
      <c r="C466" s="57" t="n">
        <v>9.8394766</v>
      </c>
      <c r="D466" s="57" t="n">
        <v>563.75</v>
      </c>
      <c r="E466" s="57" t="n">
        <v>586.6093</v>
      </c>
      <c r="F466" s="57" t="n">
        <v>6.3215921</v>
      </c>
      <c r="G466" s="57" t="n">
        <v>563.75</v>
      </c>
      <c r="H466" s="57" t="n">
        <v>380.1331</v>
      </c>
      <c r="I466" s="57" t="n">
        <v>9.7720829</v>
      </c>
      <c r="J466" s="57" t="n">
        <v>563.75</v>
      </c>
      <c r="K466" s="57" t="n">
        <v>405.8103</v>
      </c>
      <c r="L466" s="57" t="n">
        <v>10.477972</v>
      </c>
      <c r="M466" s="57" t="n">
        <v>563.75</v>
      </c>
      <c r="N466" s="57" t="n">
        <v>323.3942</v>
      </c>
      <c r="O466" s="57" t="n">
        <v>10.429553</v>
      </c>
      <c r="P466" s="57" t="n">
        <v>563.75</v>
      </c>
      <c r="Q466" s="57" t="n">
        <v>343.6945</v>
      </c>
      <c r="R466" s="57" t="n">
        <v>10.766303</v>
      </c>
      <c r="S466" s="57" t="n">
        <v>563.75</v>
      </c>
      <c r="T466" s="57" t="n">
        <v>366.0062</v>
      </c>
      <c r="U466" s="57" t="n">
        <v>8.7703381</v>
      </c>
      <c r="V466" s="57" t="n">
        <v>563.75</v>
      </c>
      <c r="W466" s="57" t="n">
        <v>394.4873</v>
      </c>
      <c r="X466" s="57" t="n">
        <v>10.089313</v>
      </c>
      <c r="Y466" s="57" t="n">
        <v>563.75</v>
      </c>
      <c r="Z466" s="57" t="n">
        <v>345.9215</v>
      </c>
      <c r="AA466" s="57" t="n">
        <v>10.014504</v>
      </c>
      <c r="AB466" s="57" t="n">
        <v>563.75</v>
      </c>
      <c r="AC466" s="57" t="n">
        <v>391.7067</v>
      </c>
      <c r="AD466" s="57" t="n">
        <v>10.276663</v>
      </c>
      <c r="AE466" s="57" t="n">
        <v>563.75</v>
      </c>
      <c r="AF466" s="57" t="n">
        <v>423.6633</v>
      </c>
      <c r="AG466" s="57" t="n">
        <v>9.6660851</v>
      </c>
      <c r="AH466" s="57" t="n">
        <v>563.75</v>
      </c>
      <c r="AI466" s="57" t="n">
        <v>453.6049</v>
      </c>
      <c r="AJ466" s="57" t="n">
        <v>8.621265</v>
      </c>
      <c r="AK466" s="57" t="n">
        <v>563.75</v>
      </c>
      <c r="AL466" s="57" t="n">
        <v>382.9729</v>
      </c>
      <c r="AM466" s="57" t="n">
        <v>9.5163577</v>
      </c>
      <c r="AN466" s="57" t="n">
        <v>563.75</v>
      </c>
      <c r="AO466" s="57" t="n">
        <v>510.4282</v>
      </c>
      <c r="AP466" s="57" t="n">
        <v>8.0317339</v>
      </c>
      <c r="AQ466" s="57" t="n">
        <v>563.75</v>
      </c>
      <c r="AR466" s="57" t="n">
        <v>374.9194</v>
      </c>
      <c r="AS466" s="57" t="n">
        <v>10.700763</v>
      </c>
      <c r="AT466" s="57" t="n">
        <v>563.75</v>
      </c>
      <c r="AU466" s="57" t="n">
        <v>309.2344</v>
      </c>
      <c r="AV466" s="57" t="n">
        <v>9.453108</v>
      </c>
      <c r="AW466" s="57" t="n">
        <v>563.75</v>
      </c>
      <c r="AX466" s="57" t="n">
        <v>435.0964</v>
      </c>
      <c r="AY466" s="57" t="n">
        <v>8.2026172</v>
      </c>
      <c r="AZ466" s="57" t="n">
        <v>563.75</v>
      </c>
      <c r="BA466" s="57" t="n">
        <v>495.5082</v>
      </c>
      <c r="BB466" s="57" t="n">
        <v>8.2154853</v>
      </c>
      <c r="BC466" s="57" t="n">
        <v>563.75</v>
      </c>
      <c r="BD466" s="57" t="n">
        <v>403.1256</v>
      </c>
      <c r="BE466" s="57" t="n">
        <v>9.2848419</v>
      </c>
      <c r="BF466" s="57" t="n">
        <v>563.75</v>
      </c>
      <c r="BG466" s="57" t="n">
        <v>378.8017</v>
      </c>
      <c r="BH466" s="57" t="n">
        <v>10.307852</v>
      </c>
      <c r="BI466" s="57" t="n">
        <v>563.75</v>
      </c>
      <c r="BJ466" s="57" t="n">
        <v>378.791</v>
      </c>
      <c r="BK466" s="57" t="n">
        <v>10.856489</v>
      </c>
      <c r="BL466" s="57" t="n">
        <v>563.75</v>
      </c>
      <c r="BM466" s="57" t="n">
        <v>407.1571</v>
      </c>
      <c r="BN466" s="57" t="n">
        <v>9.8227917</v>
      </c>
      <c r="BO466" s="57" t="n">
        <v>563.75</v>
      </c>
      <c r="BP466" s="57" t="n">
        <v>429.2175</v>
      </c>
      <c r="BQ466" s="57" t="n">
        <v>9.9010905</v>
      </c>
      <c r="BR466" s="57" t="n">
        <v>563.75</v>
      </c>
      <c r="BS466" s="57" t="n">
        <v>282.6465</v>
      </c>
      <c r="BT466" s="57" t="n">
        <v>10.30349</v>
      </c>
      <c r="BU466" s="57" t="n">
        <v>563.75</v>
      </c>
      <c r="BV466" s="57" t="n">
        <v>388.1581</v>
      </c>
      <c r="BW466" s="57" t="n">
        <v>9.6703381</v>
      </c>
      <c r="BX466" s="57" t="n">
        <v>563.75</v>
      </c>
      <c r="BY466" s="57" t="n">
        <v>370.5875</v>
      </c>
      <c r="BZ466" s="57" t="n">
        <v>10.791276</v>
      </c>
      <c r="CA466" s="57" t="n">
        <v>563.75</v>
      </c>
      <c r="CB466" s="57" t="n">
        <v>353.624</v>
      </c>
      <c r="CC466" s="57" t="n">
        <v>11.28855</v>
      </c>
      <c r="CD466" s="57" t="n">
        <v>563.75</v>
      </c>
      <c r="CE466" s="57" t="n">
        <v>323.9151</v>
      </c>
      <c r="CF466" s="57" t="n">
        <v>11.010142</v>
      </c>
      <c r="CG466" s="57"/>
      <c r="CH466" s="65" t="n">
        <f aca="false">AH466</f>
        <v>563.75</v>
      </c>
      <c r="CI466" s="66" t="n">
        <f aca="false">AVERAGE(B466,E466,H466,K466,N466,Q466,T466,W466,Z466,AC466,AF466,AI466,AL466,AO466,AR466,AU466,AX466,BA466,BD466,BG466,BJ466,BM466,BP466,BS466,BV466,BY466,CB466,CE466)</f>
        <v>393.623767857143</v>
      </c>
      <c r="CJ466" s="67" t="n">
        <f aca="false">AVERAGE(C466,F466,I466,L466,O466,R466,U466,X466,AA466,AD466,AG466,AJ466,AM466,AP466,AS466,AV466,AY466,BB466,BE466,BH466,BK466,BN466,BQ466,BT466,BW466,BZ466,CC466,CF466)</f>
        <v>9.72864550357143</v>
      </c>
      <c r="CK466" s="66" t="n">
        <f aca="false">STDEV(B466,E466,H466,K466,N466,Q466,T466,W466,Z466,AC466,AF466,AI466,AL466,AO466,AR466,AU466,AX466,BA466,BD466,BG466,BJ466,BM466,BP466,BS466,BV466,BY466,CB466,CE466)</f>
        <v>63.0448248430641</v>
      </c>
      <c r="CL466" s="67" t="n">
        <f aca="false">STDEV(C466,F466,I466,L466,O466,R466,U466,X466,AA466,AD466,AG466,AJ466,AM466,AP466,AS466,AV466,AY466,BB466,BE466,BH466,BK466,BN466,BQ466,BT466,BW466,BZ466,CC466,CF466)</f>
        <v>1.0947334969371</v>
      </c>
    </row>
    <row r="467" customFormat="false" ht="26.8" hidden="false" customHeight="false" outlineLevel="0" collapsed="false">
      <c r="A467" s="57" t="n">
        <v>565</v>
      </c>
      <c r="B467" s="57" t="n">
        <v>383.0263</v>
      </c>
      <c r="C467" s="57" t="n">
        <v>9.7922574</v>
      </c>
      <c r="D467" s="57" t="n">
        <v>565</v>
      </c>
      <c r="E467" s="57" t="n">
        <v>591.7287</v>
      </c>
      <c r="F467" s="57" t="n">
        <v>6.1625954</v>
      </c>
      <c r="G467" s="57" t="n">
        <v>565</v>
      </c>
      <c r="H467" s="57" t="n">
        <v>385.5384</v>
      </c>
      <c r="I467" s="57" t="n">
        <v>9.7953108</v>
      </c>
      <c r="J467" s="57" t="n">
        <v>565</v>
      </c>
      <c r="K467" s="57" t="n">
        <v>400.896</v>
      </c>
      <c r="L467" s="57" t="n">
        <v>9.9911668</v>
      </c>
      <c r="M467" s="57" t="n">
        <v>565</v>
      </c>
      <c r="N467" s="57" t="n">
        <v>330.4891</v>
      </c>
      <c r="O467" s="57" t="n">
        <v>11.406979</v>
      </c>
      <c r="P467" s="57" t="n">
        <v>565</v>
      </c>
      <c r="Q467" s="57" t="n">
        <v>342.8701</v>
      </c>
      <c r="R467" s="57" t="n">
        <v>10.335769</v>
      </c>
      <c r="S467" s="57" t="n">
        <v>565</v>
      </c>
      <c r="T467" s="57" t="n">
        <v>378.8527</v>
      </c>
      <c r="U467" s="57" t="n">
        <v>9.4866957</v>
      </c>
      <c r="V467" s="57" t="n">
        <v>565</v>
      </c>
      <c r="W467" s="57" t="n">
        <v>403.0261</v>
      </c>
      <c r="X467" s="57" t="n">
        <v>9.9685932</v>
      </c>
      <c r="Y467" s="57" t="n">
        <v>565</v>
      </c>
      <c r="Z467" s="57" t="n">
        <v>343.6349</v>
      </c>
      <c r="AA467" s="57" t="n">
        <v>10.226609</v>
      </c>
      <c r="AB467" s="57" t="n">
        <v>565</v>
      </c>
      <c r="AC467" s="57" t="n">
        <v>410.7476</v>
      </c>
      <c r="AD467" s="57" t="n">
        <v>10.643948</v>
      </c>
      <c r="AE467" s="57" t="n">
        <v>565</v>
      </c>
      <c r="AF467" s="57" t="n">
        <v>406.3555</v>
      </c>
      <c r="AG467" s="57" t="n">
        <v>9.1172301</v>
      </c>
      <c r="AH467" s="57" t="n">
        <v>565</v>
      </c>
      <c r="AI467" s="57" t="n">
        <v>452.0818</v>
      </c>
      <c r="AJ467" s="57" t="n">
        <v>8.6139586</v>
      </c>
      <c r="AK467" s="57" t="n">
        <v>565</v>
      </c>
      <c r="AL467" s="57" t="n">
        <v>371.7249</v>
      </c>
      <c r="AM467" s="57" t="n">
        <v>9.1966194</v>
      </c>
      <c r="AN467" s="57" t="n">
        <v>565</v>
      </c>
      <c r="AO467" s="57" t="n">
        <v>483.7265</v>
      </c>
      <c r="AP467" s="57" t="n">
        <v>8.1074155</v>
      </c>
      <c r="AQ467" s="57" t="n">
        <v>565</v>
      </c>
      <c r="AR467" s="57" t="n">
        <v>375.3692</v>
      </c>
      <c r="AS467" s="57" t="n">
        <v>10.210142</v>
      </c>
      <c r="AT467" s="57" t="n">
        <v>565</v>
      </c>
      <c r="AU467" s="57" t="n">
        <v>316.5309</v>
      </c>
      <c r="AV467" s="57" t="n">
        <v>10.09651</v>
      </c>
      <c r="AW467" s="57" t="n">
        <v>565</v>
      </c>
      <c r="AX467" s="57" t="n">
        <v>395.6439</v>
      </c>
      <c r="AY467" s="57" t="n">
        <v>8.5162486</v>
      </c>
      <c r="AZ467" s="57" t="n">
        <v>565</v>
      </c>
      <c r="BA467" s="57" t="n">
        <v>484.4999</v>
      </c>
      <c r="BB467" s="57" t="n">
        <v>8.1022901</v>
      </c>
      <c r="BC467" s="57" t="n">
        <v>565</v>
      </c>
      <c r="BD467" s="57" t="n">
        <v>397.3375</v>
      </c>
      <c r="BE467" s="57" t="n">
        <v>9.1956379</v>
      </c>
      <c r="BF467" s="57" t="n">
        <v>565</v>
      </c>
      <c r="BG467" s="57" t="n">
        <v>378.3097</v>
      </c>
      <c r="BH467" s="57" t="n">
        <v>11.24602</v>
      </c>
      <c r="BI467" s="57" t="n">
        <v>565</v>
      </c>
      <c r="BJ467" s="57" t="n">
        <v>390.734</v>
      </c>
      <c r="BK467" s="57" t="n">
        <v>10.834678</v>
      </c>
      <c r="BL467" s="57" t="n">
        <v>565</v>
      </c>
      <c r="BM467" s="57" t="n">
        <v>409.8059</v>
      </c>
      <c r="BN467" s="57" t="n">
        <v>9.8104689</v>
      </c>
      <c r="BO467" s="57" t="n">
        <v>565</v>
      </c>
      <c r="BP467" s="57" t="n">
        <v>438.9828</v>
      </c>
      <c r="BQ467" s="57" t="n">
        <v>9.8964013</v>
      </c>
      <c r="BR467" s="57" t="n">
        <v>565</v>
      </c>
      <c r="BS467" s="57" t="n">
        <v>291.1971</v>
      </c>
      <c r="BT467" s="57" t="n">
        <v>9.9285714</v>
      </c>
      <c r="BU467" s="57" t="n">
        <v>565</v>
      </c>
      <c r="BV467" s="57" t="n">
        <v>397.5581</v>
      </c>
      <c r="BW467" s="57" t="n">
        <v>10.184297</v>
      </c>
      <c r="BX467" s="57" t="n">
        <v>565</v>
      </c>
      <c r="BY467" s="57" t="n">
        <v>361.1397</v>
      </c>
      <c r="BZ467" s="57" t="n">
        <v>10.583533</v>
      </c>
      <c r="CA467" s="57" t="n">
        <v>565</v>
      </c>
      <c r="CB467" s="57" t="n">
        <v>347.9259</v>
      </c>
      <c r="CC467" s="57" t="n">
        <v>10.770992</v>
      </c>
      <c r="CD467" s="57" t="n">
        <v>565</v>
      </c>
      <c r="CE467" s="57" t="n">
        <v>288.5376</v>
      </c>
      <c r="CF467" s="57" t="n">
        <v>8.0284624</v>
      </c>
      <c r="CG467" s="57"/>
      <c r="CH467" s="65" t="n">
        <f aca="false">AH467</f>
        <v>565</v>
      </c>
      <c r="CI467" s="66" t="n">
        <f aca="false">AVERAGE(B467,E467,H467,K467,N467,Q467,T467,W467,Z467,AC467,AF467,AI467,AL467,AO467,AR467,AU467,AX467,BA467,BD467,BG467,BJ467,BM467,BP467,BS467,BV467,BY467,CB467,CE467)</f>
        <v>391.366814285714</v>
      </c>
      <c r="CJ467" s="67" t="n">
        <f aca="false">AVERAGE(C467,F467,I467,L467,O467,R467,U467,X467,AA467,AD467,AG467,AJ467,AM467,AP467,AS467,AV467,AY467,BB467,BE467,BH467,BK467,BN467,BQ467,BT467,BW467,BZ467,CC467,CF467)</f>
        <v>9.65176430357143</v>
      </c>
      <c r="CK467" s="66" t="n">
        <f aca="false">STDEV(B467,E467,H467,K467,N467,Q467,T467,W467,Z467,AC467,AF467,AI467,AL467,AO467,AR467,AU467,AX467,BA467,BD467,BG467,BJ467,BM467,BP467,BS467,BV467,BY467,CB467,CE467)</f>
        <v>61.7581893507832</v>
      </c>
      <c r="CL467" s="67" t="n">
        <f aca="false">STDEV(C467,F467,I467,L467,O467,R467,U467,X467,AA467,AD467,AG467,AJ467,AM467,AP467,AS467,AV467,AY467,BB467,BE467,BH467,BK467,BN467,BQ467,BT467,BW467,BZ467,CC467,CF467)</f>
        <v>1.13571608290445</v>
      </c>
    </row>
    <row r="468" customFormat="false" ht="26.8" hidden="false" customHeight="false" outlineLevel="0" collapsed="false">
      <c r="A468" s="57" t="n">
        <v>566.25</v>
      </c>
      <c r="B468" s="57" t="n">
        <v>388.1383</v>
      </c>
      <c r="C468" s="57" t="n">
        <v>10.0241</v>
      </c>
      <c r="D468" s="57" t="n">
        <v>566.25</v>
      </c>
      <c r="E468" s="57" t="n">
        <v>597.753</v>
      </c>
      <c r="F468" s="57" t="n">
        <v>5.9521265</v>
      </c>
      <c r="G468" s="57" t="n">
        <v>566.25</v>
      </c>
      <c r="H468" s="57" t="n">
        <v>372.1345</v>
      </c>
      <c r="I468" s="57" t="n">
        <v>10.517012</v>
      </c>
      <c r="J468" s="57" t="n">
        <v>566.25</v>
      </c>
      <c r="K468" s="57" t="n">
        <v>401.2607</v>
      </c>
      <c r="L468" s="57" t="n">
        <v>9.9095965</v>
      </c>
      <c r="M468" s="57" t="n">
        <v>566.25</v>
      </c>
      <c r="N468" s="57" t="n">
        <v>333.9713</v>
      </c>
      <c r="O468" s="57" t="n">
        <v>11.361832</v>
      </c>
      <c r="P468" s="57" t="n">
        <v>566.25</v>
      </c>
      <c r="Q468" s="57" t="n">
        <v>341.6904</v>
      </c>
      <c r="R468" s="57" t="n">
        <v>10.048419</v>
      </c>
      <c r="S468" s="57" t="n">
        <v>566.25</v>
      </c>
      <c r="T468" s="57" t="n">
        <v>384.3422</v>
      </c>
      <c r="U468" s="57" t="n">
        <v>10.041439</v>
      </c>
      <c r="V468" s="57" t="n">
        <v>566.25</v>
      </c>
      <c r="W468" s="57" t="n">
        <v>392.3673</v>
      </c>
      <c r="X468" s="57" t="n">
        <v>9.6059978</v>
      </c>
      <c r="Y468" s="57" t="n">
        <v>566.25</v>
      </c>
      <c r="Z468" s="57" t="n">
        <v>355.2468</v>
      </c>
      <c r="AA468" s="57" t="n">
        <v>11.124427</v>
      </c>
      <c r="AB468" s="57" t="n">
        <v>566.25</v>
      </c>
      <c r="AC468" s="57" t="n">
        <v>414.4982</v>
      </c>
      <c r="AD468" s="57" t="n">
        <v>10.546456</v>
      </c>
      <c r="AE468" s="57" t="n">
        <v>566.25</v>
      </c>
      <c r="AF468" s="57" t="n">
        <v>399.3193</v>
      </c>
      <c r="AG468" s="57" t="n">
        <v>9.2356598</v>
      </c>
      <c r="AH468" s="57" t="n">
        <v>566.25</v>
      </c>
      <c r="AI468" s="57" t="n">
        <v>463.2084</v>
      </c>
      <c r="AJ468" s="57" t="n">
        <v>8.8161396</v>
      </c>
      <c r="AK468" s="57" t="n">
        <v>566.25</v>
      </c>
      <c r="AL468" s="57" t="n">
        <v>359.7349</v>
      </c>
      <c r="AM468" s="57" t="n">
        <v>9.3022901</v>
      </c>
      <c r="AN468" s="57" t="n">
        <v>566.25</v>
      </c>
      <c r="AO468" s="57" t="n">
        <v>471.6495</v>
      </c>
      <c r="AP468" s="57" t="n">
        <v>8.3989095</v>
      </c>
      <c r="AQ468" s="57" t="n">
        <v>566.25</v>
      </c>
      <c r="AR468" s="57" t="n">
        <v>388.4897</v>
      </c>
      <c r="AS468" s="57" t="n">
        <v>10.206434</v>
      </c>
      <c r="AT468" s="57" t="n">
        <v>566.25</v>
      </c>
      <c r="AU468" s="57" t="n">
        <v>314.4668</v>
      </c>
      <c r="AV468" s="57" t="n">
        <v>9.8092694</v>
      </c>
      <c r="AW468" s="57" t="n">
        <v>566.25</v>
      </c>
      <c r="AX468" s="57" t="n">
        <v>381.9228</v>
      </c>
      <c r="AY468" s="57" t="n">
        <v>9.1653217</v>
      </c>
      <c r="AZ468" s="57" t="n">
        <v>566.25</v>
      </c>
      <c r="BA468" s="57" t="n">
        <v>458.6599</v>
      </c>
      <c r="BB468" s="57" t="n">
        <v>8.41494</v>
      </c>
      <c r="BC468" s="57" t="n">
        <v>566.25</v>
      </c>
      <c r="BD468" s="57" t="n">
        <v>394.6694</v>
      </c>
      <c r="BE468" s="57" t="n">
        <v>9.6224646</v>
      </c>
      <c r="BF468" s="57" t="n">
        <v>566.25</v>
      </c>
      <c r="BG468" s="57" t="n">
        <v>363.2905</v>
      </c>
      <c r="BH468" s="57" t="n">
        <v>10.911996</v>
      </c>
      <c r="BI468" s="57" t="n">
        <v>566.25</v>
      </c>
      <c r="BJ468" s="57" t="n">
        <v>398.3727</v>
      </c>
      <c r="BK468" s="57" t="n">
        <v>10.40578</v>
      </c>
      <c r="BL468" s="57" t="n">
        <v>566.25</v>
      </c>
      <c r="BM468" s="57" t="n">
        <v>412.8165</v>
      </c>
      <c r="BN468" s="57" t="n">
        <v>9.6993457</v>
      </c>
      <c r="BO468" s="57" t="n">
        <v>566.25</v>
      </c>
      <c r="BP468" s="57" t="n">
        <v>440.3389</v>
      </c>
      <c r="BQ468" s="57" t="n">
        <v>9.4599782</v>
      </c>
      <c r="BR468" s="57" t="n">
        <v>566.25</v>
      </c>
      <c r="BS468" s="57" t="n">
        <v>288.7679</v>
      </c>
      <c r="BT468" s="57" t="n">
        <v>9.076663</v>
      </c>
      <c r="BU468" s="57" t="n">
        <v>566.25</v>
      </c>
      <c r="BV468" s="57" t="n">
        <v>375.7275</v>
      </c>
      <c r="BW468" s="57" t="n">
        <v>9.4366412</v>
      </c>
      <c r="BX468" s="57" t="n">
        <v>566.25</v>
      </c>
      <c r="BY468" s="57" t="n">
        <v>362.2944</v>
      </c>
      <c r="BZ468" s="57" t="n">
        <v>10.386696</v>
      </c>
      <c r="CA468" s="57" t="n">
        <v>566.25</v>
      </c>
      <c r="CB468" s="57" t="n">
        <v>369.522</v>
      </c>
      <c r="CC468" s="57" t="n">
        <v>10.79313</v>
      </c>
      <c r="CD468" s="57" t="n">
        <v>566.25</v>
      </c>
      <c r="CE468" s="57" t="n">
        <v>287.6387</v>
      </c>
      <c r="CF468" s="57" t="n">
        <v>7.8897492</v>
      </c>
      <c r="CG468" s="57"/>
      <c r="CH468" s="65" t="n">
        <f aca="false">AH468</f>
        <v>566.25</v>
      </c>
      <c r="CI468" s="66" t="n">
        <f aca="false">AVERAGE(B468,E468,H468,K468,N468,Q468,T468,W468,Z468,AC468,AF468,AI468,AL468,AO468,AR468,AU468,AX468,BA468,BD468,BG468,BJ468,BM468,BP468,BS468,BV468,BY468,CB468,CE468)</f>
        <v>389.724732142857</v>
      </c>
      <c r="CJ468" s="67" t="n">
        <f aca="false">AVERAGE(C468,F468,I468,L468,O468,R468,U468,X468,AA468,AD468,AG468,AJ468,AM468,AP468,AS468,AV468,AY468,BB468,BE468,BH468,BK468,BN468,BQ468,BT468,BW468,BZ468,CC468,CF468)</f>
        <v>9.64867192142857</v>
      </c>
      <c r="CK468" s="66" t="n">
        <f aca="false">STDEV(B468,E468,H468,K468,N468,Q468,T468,W468,Z468,AC468,AF468,AI468,AL468,AO468,AR468,AU468,AX468,BA468,BD468,BG468,BJ468,BM468,BP468,BS468,BV468,BY468,CB468,CE468)</f>
        <v>60.9855656108525</v>
      </c>
      <c r="CL468" s="67" t="n">
        <f aca="false">STDEV(C468,F468,I468,L468,O468,R468,U468,X468,AA468,AD468,AG468,AJ468,AM468,AP468,AS468,AV468,AY468,BB468,BE468,BH468,BK468,BN468,BQ468,BT468,BW468,BZ468,CC468,CF468)</f>
        <v>1.10602447986623</v>
      </c>
    </row>
    <row r="469" customFormat="false" ht="26.8" hidden="false" customHeight="false" outlineLevel="0" collapsed="false">
      <c r="A469" s="57" t="n">
        <v>567.5</v>
      </c>
      <c r="B469" s="57" t="n">
        <v>406.033</v>
      </c>
      <c r="C469" s="57" t="n">
        <v>10.884079</v>
      </c>
      <c r="D469" s="57" t="n">
        <v>567.5</v>
      </c>
      <c r="E469" s="57" t="n">
        <v>600.7826</v>
      </c>
      <c r="F469" s="57" t="n">
        <v>5.8533261</v>
      </c>
      <c r="G469" s="57" t="n">
        <v>567.5</v>
      </c>
      <c r="H469" s="57" t="n">
        <v>379.6684</v>
      </c>
      <c r="I469" s="57" t="n">
        <v>10.71952</v>
      </c>
      <c r="J469" s="57" t="n">
        <v>567.5</v>
      </c>
      <c r="K469" s="57" t="n">
        <v>408.1489</v>
      </c>
      <c r="L469" s="57" t="n">
        <v>10.259433</v>
      </c>
      <c r="M469" s="57" t="n">
        <v>567.5</v>
      </c>
      <c r="N469" s="57" t="n">
        <v>338.101</v>
      </c>
      <c r="O469" s="57" t="n">
        <v>10.669793</v>
      </c>
      <c r="P469" s="57" t="n">
        <v>567.5</v>
      </c>
      <c r="Q469" s="57" t="n">
        <v>347.5627</v>
      </c>
      <c r="R469" s="57" t="n">
        <v>10.071429</v>
      </c>
      <c r="S469" s="57" t="n">
        <v>567.5</v>
      </c>
      <c r="T469" s="57" t="n">
        <v>372.9307</v>
      </c>
      <c r="U469" s="57" t="n">
        <v>9.8526718</v>
      </c>
      <c r="V469" s="57" t="n">
        <v>567.5</v>
      </c>
      <c r="W469" s="57" t="n">
        <v>393.6394</v>
      </c>
      <c r="X469" s="57" t="n">
        <v>9.2223555</v>
      </c>
      <c r="Y469" s="57" t="n">
        <v>567.5</v>
      </c>
      <c r="Z469" s="57" t="n">
        <v>346.6723</v>
      </c>
      <c r="AA469" s="57" t="n">
        <v>9.8205016</v>
      </c>
      <c r="AB469" s="57" t="n">
        <v>567.5</v>
      </c>
      <c r="AC469" s="57" t="n">
        <v>415.2987</v>
      </c>
      <c r="AD469" s="57" t="n">
        <v>9.7967285</v>
      </c>
      <c r="AE469" s="57" t="n">
        <v>567.5</v>
      </c>
      <c r="AF469" s="57" t="n">
        <v>355.4688</v>
      </c>
      <c r="AG469" s="57" t="n">
        <v>8.8223555</v>
      </c>
      <c r="AH469" s="57" t="n">
        <v>567.5</v>
      </c>
      <c r="AI469" s="57" t="n">
        <v>455.4428</v>
      </c>
      <c r="AJ469" s="57" t="n">
        <v>8.8582334</v>
      </c>
      <c r="AK469" s="57" t="n">
        <v>567.5</v>
      </c>
      <c r="AL469" s="57" t="n">
        <v>358.6672</v>
      </c>
      <c r="AM469" s="57" t="n">
        <v>9.0788441</v>
      </c>
      <c r="AN469" s="57" t="n">
        <v>567.5</v>
      </c>
      <c r="AO469" s="57" t="n">
        <v>487.1417</v>
      </c>
      <c r="AP469" s="57" t="n">
        <v>8.8365322</v>
      </c>
      <c r="AQ469" s="57" t="n">
        <v>567.5</v>
      </c>
      <c r="AR469" s="57" t="n">
        <v>380.7299</v>
      </c>
      <c r="AS469" s="57" t="n">
        <v>10.495093</v>
      </c>
      <c r="AT469" s="57" t="n">
        <v>567.5</v>
      </c>
      <c r="AU469" s="57" t="n">
        <v>310.9429</v>
      </c>
      <c r="AV469" s="57" t="n">
        <v>9.6839695</v>
      </c>
      <c r="AW469" s="57" t="n">
        <v>567.5</v>
      </c>
      <c r="AX469" s="57" t="n">
        <v>398.4235</v>
      </c>
      <c r="AY469" s="57" t="n">
        <v>10.334133</v>
      </c>
      <c r="AZ469" s="57" t="n">
        <v>567.5</v>
      </c>
      <c r="BA469" s="57" t="n">
        <v>479.0721</v>
      </c>
      <c r="BB469" s="57" t="n">
        <v>9.0546347</v>
      </c>
      <c r="BC469" s="57" t="n">
        <v>567.5</v>
      </c>
      <c r="BD469" s="57" t="n">
        <v>376.3614</v>
      </c>
      <c r="BE469" s="57" t="n">
        <v>8.9633588</v>
      </c>
      <c r="BF469" s="57" t="n">
        <v>567.5</v>
      </c>
      <c r="BG469" s="57" t="n">
        <v>367.9758</v>
      </c>
      <c r="BH469" s="57" t="n">
        <v>10.367285</v>
      </c>
      <c r="BI469" s="57" t="n">
        <v>567.5</v>
      </c>
      <c r="BJ469" s="57" t="n">
        <v>388.8558</v>
      </c>
      <c r="BK469" s="57" t="n">
        <v>9.9174482</v>
      </c>
      <c r="BL469" s="57" t="n">
        <v>567.5</v>
      </c>
      <c r="BM469" s="57" t="n">
        <v>426.3048</v>
      </c>
      <c r="BN469" s="57" t="n">
        <v>9.8504907</v>
      </c>
      <c r="BO469" s="57" t="n">
        <v>567.5</v>
      </c>
      <c r="BP469" s="57" t="n">
        <v>450.7731</v>
      </c>
      <c r="BQ469" s="57" t="n">
        <v>9.0679389</v>
      </c>
      <c r="BR469" s="57" t="n">
        <v>567.5</v>
      </c>
      <c r="BS469" s="57" t="n">
        <v>288.3504</v>
      </c>
      <c r="BT469" s="57" t="n">
        <v>9.2057797</v>
      </c>
      <c r="BU469" s="57" t="n">
        <v>567.5</v>
      </c>
      <c r="BV469" s="57" t="n">
        <v>370.7816</v>
      </c>
      <c r="BW469" s="57" t="n">
        <v>9.5195202</v>
      </c>
      <c r="BX469" s="57" t="n">
        <v>567.5</v>
      </c>
      <c r="BY469" s="57" t="n">
        <v>369.9514</v>
      </c>
      <c r="BZ469" s="57" t="n">
        <v>10.331298</v>
      </c>
      <c r="CA469" s="57" t="n">
        <v>567.5</v>
      </c>
      <c r="CB469" s="57" t="n">
        <v>359.8752</v>
      </c>
      <c r="CC469" s="57" t="n">
        <v>9.9994547</v>
      </c>
      <c r="CD469" s="57" t="n">
        <v>567.5</v>
      </c>
      <c r="CE469" s="57" t="n">
        <v>306.8126</v>
      </c>
      <c r="CF469" s="57" t="n">
        <v>9.1272628</v>
      </c>
      <c r="CG469" s="57"/>
      <c r="CH469" s="65" t="n">
        <f aca="false">AH469</f>
        <v>567.5</v>
      </c>
      <c r="CI469" s="66" t="n">
        <f aca="false">AVERAGE(B469,E469,H469,K469,N469,Q469,T469,W469,Z469,AC469,AF469,AI469,AL469,AO469,AR469,AU469,AX469,BA469,BD469,BG469,BJ469,BM469,BP469,BS469,BV469,BY469,CB469,CE469)</f>
        <v>390.741739285714</v>
      </c>
      <c r="CJ469" s="67" t="n">
        <f aca="false">AVERAGE(C469,F469,I469,L469,O469,R469,U469,X469,AA469,AD469,AG469,AJ469,AM469,AP469,AS469,AV469,AY469,BB469,BE469,BH469,BK469,BN469,BQ469,BT469,BW469,BZ469,CC469,CF469)</f>
        <v>9.595123925</v>
      </c>
      <c r="CK469" s="66" t="n">
        <f aca="false">STDEV(B469,E469,H469,K469,N469,Q469,T469,W469,Z469,AC469,AF469,AI469,AL469,AO469,AR469,AU469,AX469,BA469,BD469,BG469,BJ469,BM469,BP469,BS469,BV469,BY469,CB469,CE469)</f>
        <v>63.0323196793773</v>
      </c>
      <c r="CL469" s="67" t="n">
        <f aca="false">STDEV(C469,F469,I469,L469,O469,R469,U469,X469,AA469,AD469,AG469,AJ469,AM469,AP469,AS469,AV469,AY469,BB469,BE469,BH469,BK469,BN469,BQ469,BT469,BW469,BZ469,CC469,CF469)</f>
        <v>0.966261323440898</v>
      </c>
    </row>
    <row r="470" customFormat="false" ht="26.8" hidden="false" customHeight="false" outlineLevel="0" collapsed="false">
      <c r="A470" s="57" t="n">
        <v>568.75</v>
      </c>
      <c r="B470" s="57" t="n">
        <v>406.372</v>
      </c>
      <c r="C470" s="57" t="n">
        <v>10.860305</v>
      </c>
      <c r="D470" s="57" t="n">
        <v>568.75</v>
      </c>
      <c r="E470" s="57" t="n">
        <v>583.6923</v>
      </c>
      <c r="F470" s="57" t="n">
        <v>6.0197383</v>
      </c>
      <c r="G470" s="57" t="n">
        <v>568.75</v>
      </c>
      <c r="H470" s="57" t="n">
        <v>389.8209</v>
      </c>
      <c r="I470" s="57" t="n">
        <v>10.547219</v>
      </c>
      <c r="J470" s="57" t="n">
        <v>568.75</v>
      </c>
      <c r="K470" s="57" t="n">
        <v>401.3701</v>
      </c>
      <c r="L470" s="57" t="n">
        <v>9.689422</v>
      </c>
      <c r="M470" s="57" t="n">
        <v>568.75</v>
      </c>
      <c r="N470" s="57" t="n">
        <v>344.4915</v>
      </c>
      <c r="O470" s="57" t="n">
        <v>10.730752</v>
      </c>
      <c r="P470" s="57" t="n">
        <v>568.75</v>
      </c>
      <c r="Q470" s="57" t="n">
        <v>359.42</v>
      </c>
      <c r="R470" s="57" t="n">
        <v>10.353326</v>
      </c>
      <c r="S470" s="57" t="n">
        <v>568.75</v>
      </c>
      <c r="T470" s="57" t="n">
        <v>367.021</v>
      </c>
      <c r="U470" s="57" t="n">
        <v>9.3940022</v>
      </c>
      <c r="V470" s="57" t="n">
        <v>568.75</v>
      </c>
      <c r="W470" s="57" t="n">
        <v>404.1178</v>
      </c>
      <c r="X470" s="57" t="n">
        <v>9.846892</v>
      </c>
      <c r="Y470" s="57" t="n">
        <v>568.75</v>
      </c>
      <c r="Z470" s="57" t="n">
        <v>385.1984</v>
      </c>
      <c r="AA470" s="57" t="n">
        <v>10.084733</v>
      </c>
      <c r="AB470" s="57" t="n">
        <v>568.75</v>
      </c>
      <c r="AC470" s="57" t="n">
        <v>400.6624</v>
      </c>
      <c r="AD470" s="57" t="n">
        <v>9.448964</v>
      </c>
      <c r="AE470" s="57" t="n">
        <v>568.75</v>
      </c>
      <c r="AF470" s="57" t="n">
        <v>356.8343</v>
      </c>
      <c r="AG470" s="57" t="n">
        <v>9.5902944</v>
      </c>
      <c r="AH470" s="57" t="n">
        <v>568.75</v>
      </c>
      <c r="AI470" s="57" t="n">
        <v>446.1154</v>
      </c>
      <c r="AJ470" s="57" t="n">
        <v>9.2101418</v>
      </c>
      <c r="AK470" s="57" t="n">
        <v>568.75</v>
      </c>
      <c r="AL470" s="57" t="n">
        <v>374.4035</v>
      </c>
      <c r="AM470" s="57" t="n">
        <v>9.2516903</v>
      </c>
      <c r="AN470" s="57" t="n">
        <v>568.75</v>
      </c>
      <c r="AO470" s="57" t="n">
        <v>490.1227</v>
      </c>
      <c r="AP470" s="57" t="n">
        <v>8.861614</v>
      </c>
      <c r="AQ470" s="57" t="n">
        <v>568.75</v>
      </c>
      <c r="AR470" s="57" t="n">
        <v>380.3823</v>
      </c>
      <c r="AS470" s="57" t="n">
        <v>11.066412</v>
      </c>
      <c r="AT470" s="57" t="n">
        <v>568.75</v>
      </c>
      <c r="AU470" s="57" t="n">
        <v>310.9671</v>
      </c>
      <c r="AV470" s="57" t="n">
        <v>9.561723</v>
      </c>
      <c r="AW470" s="57" t="n">
        <v>568.75</v>
      </c>
      <c r="AX470" s="57" t="n">
        <v>400.6746</v>
      </c>
      <c r="AY470" s="57" t="n">
        <v>9.8005453</v>
      </c>
      <c r="AZ470" s="57" t="n">
        <v>568.75</v>
      </c>
      <c r="BA470" s="57" t="n">
        <v>476.4414</v>
      </c>
      <c r="BB470" s="57" t="n">
        <v>9.0110142</v>
      </c>
      <c r="BC470" s="57" t="n">
        <v>568.75</v>
      </c>
      <c r="BD470" s="57" t="n">
        <v>406.5881</v>
      </c>
      <c r="BE470" s="57" t="n">
        <v>9.2962923</v>
      </c>
      <c r="BF470" s="57" t="n">
        <v>568.75</v>
      </c>
      <c r="BG470" s="57" t="n">
        <v>387.7476</v>
      </c>
      <c r="BH470" s="57" t="n">
        <v>10.8241</v>
      </c>
      <c r="BI470" s="57" t="n">
        <v>568.75</v>
      </c>
      <c r="BJ470" s="57" t="n">
        <v>369.6654</v>
      </c>
      <c r="BK470" s="57" t="n">
        <v>9.6187568</v>
      </c>
      <c r="BL470" s="57" t="n">
        <v>568.75</v>
      </c>
      <c r="BM470" s="57" t="n">
        <v>408.3951</v>
      </c>
      <c r="BN470" s="57" t="n">
        <v>9.1451472</v>
      </c>
      <c r="BO470" s="57" t="n">
        <v>568.75</v>
      </c>
      <c r="BP470" s="57" t="n">
        <v>431.5999</v>
      </c>
      <c r="BQ470" s="57" t="n">
        <v>8.6376227</v>
      </c>
      <c r="BR470" s="57" t="n">
        <v>568.75</v>
      </c>
      <c r="BS470" s="57" t="n">
        <v>294.1489</v>
      </c>
      <c r="BT470" s="57" t="n">
        <v>10.14602</v>
      </c>
      <c r="BU470" s="57" t="n">
        <v>568.75</v>
      </c>
      <c r="BV470" s="57" t="n">
        <v>385.9774</v>
      </c>
      <c r="BW470" s="57" t="n">
        <v>10.236314</v>
      </c>
      <c r="BX470" s="57" t="n">
        <v>568.75</v>
      </c>
      <c r="BY470" s="57" t="n">
        <v>368.659</v>
      </c>
      <c r="BZ470" s="57" t="n">
        <v>10.268048</v>
      </c>
      <c r="CA470" s="57" t="n">
        <v>568.75</v>
      </c>
      <c r="CB470" s="57" t="n">
        <v>326.8539</v>
      </c>
      <c r="CC470" s="57" t="n">
        <v>9.0690294</v>
      </c>
      <c r="CD470" s="57" t="n">
        <v>568.75</v>
      </c>
      <c r="CE470" s="57" t="n">
        <v>317.1249</v>
      </c>
      <c r="CF470" s="57" t="n">
        <v>10.009706</v>
      </c>
      <c r="CG470" s="57"/>
      <c r="CH470" s="65" t="n">
        <f aca="false">AH470</f>
        <v>568.75</v>
      </c>
      <c r="CI470" s="66" t="n">
        <f aca="false">AVERAGE(B470,E470,H470,K470,N470,Q470,T470,W470,Z470,AC470,AF470,AI470,AL470,AO470,AR470,AU470,AX470,BA470,BD470,BG470,BJ470,BM470,BP470,BS470,BV470,BY470,CB470,CE470)</f>
        <v>391.959567857143</v>
      </c>
      <c r="CJ470" s="67" t="n">
        <f aca="false">AVERAGE(C470,F470,I470,L470,O470,R470,U470,X470,AA470,AD470,AG470,AJ470,AM470,AP470,AS470,AV470,AY470,BB470,BE470,BH470,BK470,BN470,BQ470,BT470,BW470,BZ470,CC470,CF470)</f>
        <v>9.663565175</v>
      </c>
      <c r="CK470" s="66" t="n">
        <f aca="false">STDEV(B470,E470,H470,K470,N470,Q470,T470,W470,Z470,AC470,AF470,AI470,AL470,AO470,AR470,AU470,AX470,BA470,BD470,BG470,BJ470,BM470,BP470,BS470,BV470,BY470,CB470,CE470)</f>
        <v>58.3216466960155</v>
      </c>
      <c r="CL470" s="67" t="n">
        <f aca="false">STDEV(C470,F470,I470,L470,O470,R470,U470,X470,AA470,AD470,AG470,AJ470,AM470,AP470,AS470,AV470,AY470,BB470,BE470,BH470,BK470,BN470,BQ470,BT470,BW470,BZ470,CC470,CF470)</f>
        <v>0.963918471826736</v>
      </c>
    </row>
    <row r="471" customFormat="false" ht="26.8" hidden="false" customHeight="false" outlineLevel="0" collapsed="false">
      <c r="A471" s="57" t="n">
        <v>570</v>
      </c>
      <c r="B471" s="57" t="n">
        <v>408.93</v>
      </c>
      <c r="C471" s="57" t="n">
        <v>11.227045</v>
      </c>
      <c r="D471" s="57" t="n">
        <v>570</v>
      </c>
      <c r="E471" s="57" t="n">
        <v>541.6553</v>
      </c>
      <c r="F471" s="57" t="n">
        <v>6.1672846</v>
      </c>
      <c r="G471" s="57" t="n">
        <v>570</v>
      </c>
      <c r="H471" s="57" t="n">
        <v>376.9726</v>
      </c>
      <c r="I471" s="57" t="n">
        <v>9.9158124</v>
      </c>
      <c r="J471" s="57" t="n">
        <v>570</v>
      </c>
      <c r="K471" s="57" t="n">
        <v>407.1843</v>
      </c>
      <c r="L471" s="57" t="n">
        <v>9.7890949</v>
      </c>
      <c r="M471" s="57" t="n">
        <v>570</v>
      </c>
      <c r="N471" s="57" t="n">
        <v>344.4116</v>
      </c>
      <c r="O471" s="57" t="n">
        <v>10.368266</v>
      </c>
      <c r="P471" s="57" t="n">
        <v>570</v>
      </c>
      <c r="Q471" s="57" t="n">
        <v>374</v>
      </c>
      <c r="R471" s="57" t="n">
        <v>10.287677</v>
      </c>
      <c r="S471" s="57" t="n">
        <v>570</v>
      </c>
      <c r="T471" s="57" t="n">
        <v>375.025</v>
      </c>
      <c r="U471" s="57" t="n">
        <v>9.3906216</v>
      </c>
      <c r="V471" s="57" t="n">
        <v>570</v>
      </c>
      <c r="W471" s="57" t="n">
        <v>405.1487</v>
      </c>
      <c r="X471" s="57" t="n">
        <v>10.244929</v>
      </c>
      <c r="Y471" s="57" t="n">
        <v>570</v>
      </c>
      <c r="Z471" s="57" t="n">
        <v>406.4397</v>
      </c>
      <c r="AA471" s="57" t="n">
        <v>10.063577</v>
      </c>
      <c r="AB471" s="57" t="n">
        <v>570</v>
      </c>
      <c r="AC471" s="57" t="n">
        <v>417.9706</v>
      </c>
      <c r="AD471" s="57" t="n">
        <v>10.181679</v>
      </c>
      <c r="AE471" s="57" t="n">
        <v>570</v>
      </c>
      <c r="AF471" s="57" t="n">
        <v>354.3059</v>
      </c>
      <c r="AG471" s="57" t="n">
        <v>9.0929117</v>
      </c>
      <c r="AH471" s="57" t="n">
        <v>570</v>
      </c>
      <c r="AI471" s="57" t="n">
        <v>451.2823</v>
      </c>
      <c r="AJ471" s="57" t="n">
        <v>9.3609597</v>
      </c>
      <c r="AK471" s="57" t="n">
        <v>570</v>
      </c>
      <c r="AL471" s="57" t="n">
        <v>400.8391</v>
      </c>
      <c r="AM471" s="57" t="n">
        <v>10.101963</v>
      </c>
      <c r="AN471" s="57" t="n">
        <v>570</v>
      </c>
      <c r="AO471" s="57" t="n">
        <v>490.7825</v>
      </c>
      <c r="AP471" s="57" t="n">
        <v>8.9898582</v>
      </c>
      <c r="AQ471" s="57" t="n">
        <v>570</v>
      </c>
      <c r="AR471" s="57" t="n">
        <v>383.8078</v>
      </c>
      <c r="AS471" s="57" t="n">
        <v>10.873501</v>
      </c>
      <c r="AT471" s="57" t="n">
        <v>570</v>
      </c>
      <c r="AU471" s="57" t="n">
        <v>308.401</v>
      </c>
      <c r="AV471" s="57" t="n">
        <v>9.1068702</v>
      </c>
      <c r="AW471" s="57" t="n">
        <v>570</v>
      </c>
      <c r="AX471" s="57" t="n">
        <v>393.0541</v>
      </c>
      <c r="AY471" s="57" t="n">
        <v>9.4769902</v>
      </c>
      <c r="AZ471" s="57" t="n">
        <v>570</v>
      </c>
      <c r="BA471" s="57" t="n">
        <v>472.1102</v>
      </c>
      <c r="BB471" s="57" t="n">
        <v>8.6310796</v>
      </c>
      <c r="BC471" s="57" t="n">
        <v>570</v>
      </c>
      <c r="BD471" s="57" t="n">
        <v>410.9373</v>
      </c>
      <c r="BE471" s="57" t="n">
        <v>9.3507088</v>
      </c>
      <c r="BF471" s="57" t="n">
        <v>570</v>
      </c>
      <c r="BG471" s="57" t="n">
        <v>376.898</v>
      </c>
      <c r="BH471" s="57" t="n">
        <v>9.9588877</v>
      </c>
      <c r="BI471" s="57" t="n">
        <v>570</v>
      </c>
      <c r="BJ471" s="57" t="n">
        <v>352.8671</v>
      </c>
      <c r="BK471" s="57" t="n">
        <v>8.3930207</v>
      </c>
      <c r="BL471" s="57" t="n">
        <v>570</v>
      </c>
      <c r="BM471" s="57" t="n">
        <v>410.1934</v>
      </c>
      <c r="BN471" s="57" t="n">
        <v>9.3001091</v>
      </c>
      <c r="BO471" s="57" t="n">
        <v>570</v>
      </c>
      <c r="BP471" s="57" t="n">
        <v>439.7185</v>
      </c>
      <c r="BQ471" s="57" t="n">
        <v>9.0014177</v>
      </c>
      <c r="BR471" s="57" t="n">
        <v>570</v>
      </c>
      <c r="BS471" s="57" t="n">
        <v>284.5498</v>
      </c>
      <c r="BT471" s="57" t="n">
        <v>9.7078517</v>
      </c>
      <c r="BU471" s="57" t="n">
        <v>570</v>
      </c>
      <c r="BV471" s="57" t="n">
        <v>366.6923</v>
      </c>
      <c r="BW471" s="57" t="n">
        <v>9.831843</v>
      </c>
      <c r="BX471" s="57" t="n">
        <v>570</v>
      </c>
      <c r="BY471" s="57" t="n">
        <v>382.4676</v>
      </c>
      <c r="BZ471" s="57" t="n">
        <v>9.9258451</v>
      </c>
      <c r="CA471" s="57" t="n">
        <v>570</v>
      </c>
      <c r="CB471" s="57" t="n">
        <v>337.5903</v>
      </c>
      <c r="CC471" s="57" t="n">
        <v>9.5272628</v>
      </c>
      <c r="CD471" s="57" t="n">
        <v>570</v>
      </c>
      <c r="CE471" s="57" t="n">
        <v>316.4938</v>
      </c>
      <c r="CF471" s="57" t="n">
        <v>10.092694</v>
      </c>
      <c r="CG471" s="57"/>
      <c r="CH471" s="65" t="n">
        <f aca="false">AH471</f>
        <v>570</v>
      </c>
      <c r="CI471" s="66" t="n">
        <f aca="false">AVERAGE(B471,E471,H471,K471,N471,Q471,T471,W471,Z471,AC471,AF471,AI471,AL471,AO471,AR471,AU471,AX471,BA471,BD471,BG471,BJ471,BM471,BP471,BS471,BV471,BY471,CB471,CE471)</f>
        <v>392.526028571429</v>
      </c>
      <c r="CJ471" s="67" t="n">
        <f aca="false">AVERAGE(C471,F471,I471,L471,O471,R471,U471,X471,AA471,AD471,AG471,AJ471,AM471,AP471,AS471,AV471,AY471,BB471,BE471,BH471,BK471,BN471,BQ471,BT471,BW471,BZ471,CC471,CF471)</f>
        <v>9.58427716785714</v>
      </c>
      <c r="CK471" s="66" t="n">
        <f aca="false">STDEV(B471,E471,H471,K471,N471,Q471,T471,W471,Z471,AC471,AF471,AI471,AL471,AO471,AR471,AU471,AX471,BA471,BD471,BG471,BJ471,BM471,BP471,BS471,BV471,BY471,CB471,CE471)</f>
        <v>54.7638959326162</v>
      </c>
      <c r="CL471" s="67" t="n">
        <f aca="false">STDEV(C471,F471,I471,L471,O471,R471,U471,X471,AA471,AD471,AG471,AJ471,AM471,AP471,AS471,AV471,AY471,BB471,BE471,BH471,BK471,BN471,BQ471,BT471,BW471,BZ471,CC471,CF471)</f>
        <v>0.921121656359998</v>
      </c>
    </row>
    <row r="472" customFormat="false" ht="26.8" hidden="false" customHeight="false" outlineLevel="0" collapsed="false">
      <c r="A472" s="57" t="n">
        <v>571.25</v>
      </c>
      <c r="B472" s="57" t="n">
        <v>391.0297</v>
      </c>
      <c r="C472" s="57" t="n">
        <v>9.9456925</v>
      </c>
      <c r="D472" s="57" t="n">
        <v>571.25</v>
      </c>
      <c r="E472" s="57" t="n">
        <v>521.9514</v>
      </c>
      <c r="F472" s="57" t="n">
        <v>6.3606325</v>
      </c>
      <c r="G472" s="57" t="n">
        <v>571.25</v>
      </c>
      <c r="H472" s="57" t="n">
        <v>364.3402</v>
      </c>
      <c r="I472" s="57" t="n">
        <v>9.6115594</v>
      </c>
      <c r="J472" s="57" t="n">
        <v>571.25</v>
      </c>
      <c r="K472" s="57" t="n">
        <v>409.0477</v>
      </c>
      <c r="L472" s="57" t="n">
        <v>9.902181</v>
      </c>
      <c r="M472" s="57" t="n">
        <v>571.25</v>
      </c>
      <c r="N472" s="57" t="n">
        <v>326.337</v>
      </c>
      <c r="O472" s="57" t="n">
        <v>9.8016358</v>
      </c>
      <c r="P472" s="57" t="n">
        <v>571.25</v>
      </c>
      <c r="Q472" s="57" t="n">
        <v>385.873</v>
      </c>
      <c r="R472" s="57" t="n">
        <v>10.474809</v>
      </c>
      <c r="S472" s="57" t="n">
        <v>571.25</v>
      </c>
      <c r="T472" s="57" t="n">
        <v>379.0616</v>
      </c>
      <c r="U472" s="57" t="n">
        <v>9.5768811</v>
      </c>
      <c r="V472" s="57" t="n">
        <v>571.25</v>
      </c>
      <c r="W472" s="57" t="n">
        <v>396.7167</v>
      </c>
      <c r="X472" s="57" t="n">
        <v>10.023555</v>
      </c>
      <c r="Y472" s="57" t="n">
        <v>571.25</v>
      </c>
      <c r="Z472" s="57" t="n">
        <v>409.3755</v>
      </c>
      <c r="AA472" s="57" t="n">
        <v>8.9601963</v>
      </c>
      <c r="AB472" s="57" t="n">
        <v>571.25</v>
      </c>
      <c r="AC472" s="57" t="n">
        <v>431.6534</v>
      </c>
      <c r="AD472" s="57" t="n">
        <v>10.110905</v>
      </c>
      <c r="AE472" s="57" t="n">
        <v>571.25</v>
      </c>
      <c r="AF472" s="57" t="n">
        <v>360.4159</v>
      </c>
      <c r="AG472" s="57" t="n">
        <v>9.5001091</v>
      </c>
      <c r="AH472" s="57" t="n">
        <v>571.25</v>
      </c>
      <c r="AI472" s="57" t="n">
        <v>444.132</v>
      </c>
      <c r="AJ472" s="57" t="n">
        <v>9.0663032</v>
      </c>
      <c r="AK472" s="57" t="n">
        <v>571.25</v>
      </c>
      <c r="AL472" s="57" t="n">
        <v>410.6167</v>
      </c>
      <c r="AM472" s="57" t="n">
        <v>10.381788</v>
      </c>
      <c r="AN472" s="57" t="n">
        <v>571.25</v>
      </c>
      <c r="AO472" s="57" t="n">
        <v>484.9132</v>
      </c>
      <c r="AP472" s="57" t="n">
        <v>9.0292257</v>
      </c>
      <c r="AQ472" s="57" t="n">
        <v>571.25</v>
      </c>
      <c r="AR472" s="57" t="n">
        <v>383.1928</v>
      </c>
      <c r="AS472" s="57" t="n">
        <v>10.006979</v>
      </c>
      <c r="AT472" s="57" t="n">
        <v>571.25</v>
      </c>
      <c r="AU472" s="57" t="n">
        <v>325.4076</v>
      </c>
      <c r="AV472" s="57" t="n">
        <v>9.5640131</v>
      </c>
      <c r="AW472" s="57" t="n">
        <v>571.25</v>
      </c>
      <c r="AX472" s="57" t="n">
        <v>380.5642</v>
      </c>
      <c r="AY472" s="57" t="n">
        <v>9.8669575</v>
      </c>
      <c r="AZ472" s="57" t="n">
        <v>571.25</v>
      </c>
      <c r="BA472" s="57" t="n">
        <v>487.1094</v>
      </c>
      <c r="BB472" s="57" t="n">
        <v>8.5898582</v>
      </c>
      <c r="BC472" s="57" t="n">
        <v>571.25</v>
      </c>
      <c r="BD472" s="57" t="n">
        <v>406.1475</v>
      </c>
      <c r="BE472" s="57" t="n">
        <v>9.1459106</v>
      </c>
      <c r="BF472" s="57" t="n">
        <v>571.25</v>
      </c>
      <c r="BG472" s="57" t="n">
        <v>382.8412</v>
      </c>
      <c r="BH472" s="57" t="n">
        <v>9.5460196</v>
      </c>
      <c r="BI472" s="57" t="n">
        <v>571.25</v>
      </c>
      <c r="BJ472" s="57" t="n">
        <v>360.5716</v>
      </c>
      <c r="BK472" s="57" t="n">
        <v>8.5515812</v>
      </c>
      <c r="BL472" s="57" t="n">
        <v>571.25</v>
      </c>
      <c r="BM472" s="57" t="n">
        <v>414.3871</v>
      </c>
      <c r="BN472" s="57" t="n">
        <v>9.7364231</v>
      </c>
      <c r="BO472" s="57" t="n">
        <v>571.25</v>
      </c>
      <c r="BP472" s="57" t="n">
        <v>461.2849</v>
      </c>
      <c r="BQ472" s="57" t="n">
        <v>9.2976009</v>
      </c>
      <c r="BR472" s="57" t="n">
        <v>571.25</v>
      </c>
      <c r="BS472" s="57" t="n">
        <v>292.1259</v>
      </c>
      <c r="BT472" s="57" t="n">
        <v>9.7462377</v>
      </c>
      <c r="BU472" s="57" t="n">
        <v>571.25</v>
      </c>
      <c r="BV472" s="57" t="n">
        <v>364.5116</v>
      </c>
      <c r="BW472" s="57" t="n">
        <v>10.610578</v>
      </c>
      <c r="BX472" s="57" t="n">
        <v>571.25</v>
      </c>
      <c r="BY472" s="57" t="n">
        <v>388.5475</v>
      </c>
      <c r="BZ472" s="57" t="n">
        <v>9.9452563</v>
      </c>
      <c r="CA472" s="57" t="n">
        <v>571.25</v>
      </c>
      <c r="CB472" s="57" t="n">
        <v>352.0247</v>
      </c>
      <c r="CC472" s="57" t="n">
        <v>9.4870229</v>
      </c>
      <c r="CD472" s="57" t="n">
        <v>571.25</v>
      </c>
      <c r="CE472" s="57" t="n">
        <v>319.9734</v>
      </c>
      <c r="CF472" s="57" t="n">
        <v>9.4271538</v>
      </c>
      <c r="CG472" s="57"/>
      <c r="CH472" s="65" t="n">
        <f aca="false">AH472</f>
        <v>571.25</v>
      </c>
      <c r="CI472" s="66" t="n">
        <f aca="false">AVERAGE(B472,E472,H472,K472,N472,Q472,T472,W472,Z472,AC472,AF472,AI472,AL472,AO472,AR472,AU472,AX472,BA472,BD472,BG472,BJ472,BM472,BP472,BS472,BV472,BY472,CB472,CE472)</f>
        <v>394.076907142857</v>
      </c>
      <c r="CJ472" s="67" t="n">
        <f aca="false">AVERAGE(C472,F472,I472,L472,O472,R472,U472,X472,AA472,AD472,AG472,AJ472,AM472,AP472,AS472,AV472,AY472,BB472,BE472,BH472,BK472,BN472,BQ472,BT472,BW472,BZ472,CC472,CF472)</f>
        <v>9.50953805357143</v>
      </c>
      <c r="CK472" s="66" t="n">
        <f aca="false">STDEV(B472,E472,H472,K472,N472,Q472,T472,W472,Z472,AC472,AF472,AI472,AL472,AO472,AR472,AU472,AX472,BA472,BD472,BG472,BJ472,BM472,BP472,BS472,BV472,BY472,CB472,CE472)</f>
        <v>52.6066304616522</v>
      </c>
      <c r="CL472" s="67" t="n">
        <f aca="false">STDEV(C472,F472,I472,L472,O472,R472,U472,X472,AA472,AD472,AG472,AJ472,AM472,AP472,AS472,AV472,AY472,BB472,BE472,BH472,BK472,BN472,BQ472,BT472,BW472,BZ472,CC472,CF472)</f>
        <v>0.799184354920949</v>
      </c>
    </row>
    <row r="473" customFormat="false" ht="26.8" hidden="false" customHeight="false" outlineLevel="0" collapsed="false">
      <c r="A473" s="57" t="n">
        <v>572.5</v>
      </c>
      <c r="B473" s="57" t="n">
        <v>400.1183</v>
      </c>
      <c r="C473" s="57" t="n">
        <v>10.03675</v>
      </c>
      <c r="D473" s="57" t="n">
        <v>572.5</v>
      </c>
      <c r="E473" s="57" t="n">
        <v>534.8808</v>
      </c>
      <c r="F473" s="57" t="n">
        <v>6.5438386</v>
      </c>
      <c r="G473" s="57" t="n">
        <v>572.5</v>
      </c>
      <c r="H473" s="57" t="n">
        <v>373.3352</v>
      </c>
      <c r="I473" s="57" t="n">
        <v>10.544166</v>
      </c>
      <c r="J473" s="57" t="n">
        <v>572.5</v>
      </c>
      <c r="K473" s="57" t="n">
        <v>416.4035</v>
      </c>
      <c r="L473" s="57" t="n">
        <v>9.989313</v>
      </c>
      <c r="M473" s="57" t="n">
        <v>572.5</v>
      </c>
      <c r="N473" s="57" t="n">
        <v>320.5462</v>
      </c>
      <c r="O473" s="57" t="n">
        <v>9.1124318</v>
      </c>
      <c r="P473" s="57" t="n">
        <v>572.5</v>
      </c>
      <c r="Q473" s="57" t="n">
        <v>375.5141</v>
      </c>
      <c r="R473" s="57" t="n">
        <v>9.2628135</v>
      </c>
      <c r="S473" s="57" t="n">
        <v>572.5</v>
      </c>
      <c r="T473" s="57" t="n">
        <v>372.7651</v>
      </c>
      <c r="U473" s="57" t="n">
        <v>9.9150491</v>
      </c>
      <c r="V473" s="57" t="n">
        <v>572.5</v>
      </c>
      <c r="W473" s="57" t="n">
        <v>391.221</v>
      </c>
      <c r="X473" s="57" t="n">
        <v>9.8824427</v>
      </c>
      <c r="Y473" s="57" t="n">
        <v>572.5</v>
      </c>
      <c r="Z473" s="57" t="n">
        <v>438.1359</v>
      </c>
      <c r="AA473" s="57" t="n">
        <v>8.2924755</v>
      </c>
      <c r="AB473" s="57" t="n">
        <v>572.5</v>
      </c>
      <c r="AC473" s="57" t="n">
        <v>430.8038</v>
      </c>
      <c r="AD473" s="57" t="n">
        <v>9.9074155</v>
      </c>
      <c r="AE473" s="57" t="n">
        <v>572.5</v>
      </c>
      <c r="AF473" s="57" t="n">
        <v>352.1478</v>
      </c>
      <c r="AG473" s="57" t="n">
        <v>9.6748092</v>
      </c>
      <c r="AH473" s="57" t="n">
        <v>572.5</v>
      </c>
      <c r="AI473" s="57" t="n">
        <v>429.4551</v>
      </c>
      <c r="AJ473" s="57" t="n">
        <v>8.9704471</v>
      </c>
      <c r="AK473" s="57" t="n">
        <v>572.5</v>
      </c>
      <c r="AL473" s="57" t="n">
        <v>358.3341</v>
      </c>
      <c r="AM473" s="57" t="n">
        <v>9.1140676</v>
      </c>
      <c r="AN473" s="57" t="n">
        <v>572.5</v>
      </c>
      <c r="AO473" s="57" t="n">
        <v>476.8818</v>
      </c>
      <c r="AP473" s="57" t="n">
        <v>8.5675027</v>
      </c>
      <c r="AQ473" s="57" t="n">
        <v>572.5</v>
      </c>
      <c r="AR473" s="57" t="n">
        <v>384.8981</v>
      </c>
      <c r="AS473" s="57" t="n">
        <v>10.093239</v>
      </c>
      <c r="AT473" s="57" t="n">
        <v>572.5</v>
      </c>
      <c r="AU473" s="57" t="n">
        <v>340.7351</v>
      </c>
      <c r="AV473" s="57" t="n">
        <v>10.037296</v>
      </c>
      <c r="AW473" s="57" t="n">
        <v>572.5</v>
      </c>
      <c r="AX473" s="57" t="n">
        <v>367.9794</v>
      </c>
      <c r="AY473" s="57" t="n">
        <v>10.055507</v>
      </c>
      <c r="AZ473" s="57" t="n">
        <v>572.5</v>
      </c>
      <c r="BA473" s="57" t="n">
        <v>482.5488</v>
      </c>
      <c r="BB473" s="57" t="n">
        <v>8.2849509</v>
      </c>
      <c r="BC473" s="57" t="n">
        <v>572.5</v>
      </c>
      <c r="BD473" s="57" t="n">
        <v>416.0538</v>
      </c>
      <c r="BE473" s="57" t="n">
        <v>9.340458</v>
      </c>
      <c r="BF473" s="57" t="n">
        <v>572.5</v>
      </c>
      <c r="BG473" s="57" t="n">
        <v>402.6625</v>
      </c>
      <c r="BH473" s="57" t="n">
        <v>9.7592148</v>
      </c>
      <c r="BI473" s="57" t="n">
        <v>572.5</v>
      </c>
      <c r="BJ473" s="57" t="n">
        <v>377.0552</v>
      </c>
      <c r="BK473" s="57" t="n">
        <v>8.8644493</v>
      </c>
      <c r="BL473" s="57" t="n">
        <v>572.5</v>
      </c>
      <c r="BM473" s="57" t="n">
        <v>405.1462</v>
      </c>
      <c r="BN473" s="57" t="n">
        <v>9.6654308</v>
      </c>
      <c r="BO473" s="57" t="n">
        <v>572.5</v>
      </c>
      <c r="BP473" s="57" t="n">
        <v>424.7121</v>
      </c>
      <c r="BQ473" s="57" t="n">
        <v>8.6435115</v>
      </c>
      <c r="BR473" s="57" t="n">
        <v>572.5</v>
      </c>
      <c r="BS473" s="57" t="n">
        <v>320.1975</v>
      </c>
      <c r="BT473" s="57" t="n">
        <v>10.840894</v>
      </c>
      <c r="BU473" s="57" t="n">
        <v>572.5</v>
      </c>
      <c r="BV473" s="57" t="n">
        <v>356.4167</v>
      </c>
      <c r="BW473" s="57" t="n">
        <v>9.8852781</v>
      </c>
      <c r="BX473" s="57" t="n">
        <v>572.5</v>
      </c>
      <c r="BY473" s="57" t="n">
        <v>385.5001</v>
      </c>
      <c r="BZ473" s="57" t="n">
        <v>9.7053435</v>
      </c>
      <c r="CA473" s="57" t="n">
        <v>572.5</v>
      </c>
      <c r="CB473" s="57" t="n">
        <v>368.3552</v>
      </c>
      <c r="CC473" s="57" t="n">
        <v>9.6628135</v>
      </c>
      <c r="CD473" s="57" t="n">
        <v>572.5</v>
      </c>
      <c r="CE473" s="57" t="n">
        <v>329.1695</v>
      </c>
      <c r="CF473" s="57" t="n">
        <v>10.344711</v>
      </c>
      <c r="CG473" s="57"/>
      <c r="CH473" s="65" t="n">
        <f aca="false">AH473</f>
        <v>572.5</v>
      </c>
      <c r="CI473" s="66" t="n">
        <f aca="false">AVERAGE(B473,E473,H473,K473,N473,Q473,T473,W473,Z473,AC473,AF473,AI473,AL473,AO473,AR473,AU473,AX473,BA473,BD473,BG473,BJ473,BM473,BP473,BS473,BV473,BY473,CB473,CE473)</f>
        <v>393.999032142857</v>
      </c>
      <c r="CJ473" s="67" t="n">
        <f aca="false">AVERAGE(C473,F473,I473,L473,O473,R473,U473,X473,AA473,AD473,AG473,AJ473,AM473,AP473,AS473,AV473,AY473,BB473,BE473,BH473,BK473,BN473,BQ473,BT473,BW473,BZ473,CC473,CF473)</f>
        <v>9.46416498928572</v>
      </c>
      <c r="CK473" s="66" t="n">
        <f aca="false">STDEV(B473,E473,H473,K473,N473,Q473,T473,W473,Z473,AC473,AF473,AI473,AL473,AO473,AR473,AU473,AX473,BA473,BD473,BG473,BJ473,BM473,BP473,BS473,BV473,BY473,CB473,CE473)</f>
        <v>49.6686828939901</v>
      </c>
      <c r="CL473" s="67" t="n">
        <f aca="false">STDEV(C473,F473,I473,L473,O473,R473,U473,X473,AA473,AD473,AG473,AJ473,AM473,AP473,AS473,AV473,AY473,BB473,BE473,BH473,BK473,BN473,BQ473,BT473,BW473,BZ473,CC473,CF473)</f>
        <v>0.865191710172536</v>
      </c>
    </row>
    <row r="474" customFormat="false" ht="26.8" hidden="false" customHeight="false" outlineLevel="0" collapsed="false">
      <c r="A474" s="57" t="n">
        <v>573.75</v>
      </c>
      <c r="B474" s="57" t="n">
        <v>408.2913</v>
      </c>
      <c r="C474" s="57" t="n">
        <v>10.599237</v>
      </c>
      <c r="D474" s="57" t="n">
        <v>573.75</v>
      </c>
      <c r="E474" s="57" t="n">
        <v>479.1142</v>
      </c>
      <c r="F474" s="57" t="n">
        <v>7.0779716</v>
      </c>
      <c r="G474" s="57" t="n">
        <v>573.75</v>
      </c>
      <c r="H474" s="57" t="n">
        <v>344.4928</v>
      </c>
      <c r="I474" s="57" t="n">
        <v>9.5284624</v>
      </c>
      <c r="J474" s="57" t="n">
        <v>573.75</v>
      </c>
      <c r="K474" s="57" t="n">
        <v>419.5602</v>
      </c>
      <c r="L474" s="57" t="n">
        <v>10.244929</v>
      </c>
      <c r="M474" s="57" t="n">
        <v>573.75</v>
      </c>
      <c r="N474" s="57" t="n">
        <v>348.5351</v>
      </c>
      <c r="O474" s="57" t="n">
        <v>9.9509269</v>
      </c>
      <c r="P474" s="57" t="n">
        <v>573.75</v>
      </c>
      <c r="Q474" s="57" t="n">
        <v>392.6368</v>
      </c>
      <c r="R474" s="57" t="n">
        <v>8.753108</v>
      </c>
      <c r="S474" s="57" t="n">
        <v>573.75</v>
      </c>
      <c r="T474" s="57" t="n">
        <v>356.5869</v>
      </c>
      <c r="U474" s="57" t="n">
        <v>9.3841876</v>
      </c>
      <c r="V474" s="57" t="n">
        <v>573.75</v>
      </c>
      <c r="W474" s="57" t="n">
        <v>407.7153</v>
      </c>
      <c r="X474" s="57" t="n">
        <v>9.863795</v>
      </c>
      <c r="Y474" s="57" t="n">
        <v>573.75</v>
      </c>
      <c r="Z474" s="57" t="n">
        <v>478.9104</v>
      </c>
      <c r="AA474" s="57" t="n">
        <v>7.8110142</v>
      </c>
      <c r="AB474" s="57" t="n">
        <v>573.75</v>
      </c>
      <c r="AC474" s="57" t="n">
        <v>435.6239</v>
      </c>
      <c r="AD474" s="57" t="n">
        <v>9.8141767</v>
      </c>
      <c r="AE474" s="57" t="n">
        <v>573.75</v>
      </c>
      <c r="AF474" s="57" t="n">
        <v>341.3494</v>
      </c>
      <c r="AG474" s="57" t="n">
        <v>9.3610687</v>
      </c>
      <c r="AH474" s="57" t="n">
        <v>573.75</v>
      </c>
      <c r="AI474" s="57" t="n">
        <v>446.3269</v>
      </c>
      <c r="AJ474" s="57" t="n">
        <v>9.6921483</v>
      </c>
      <c r="AK474" s="57" t="n">
        <v>573.75</v>
      </c>
      <c r="AL474" s="57" t="n">
        <v>345.2138</v>
      </c>
      <c r="AM474" s="57" t="n">
        <v>9.9181025</v>
      </c>
      <c r="AN474" s="57" t="n">
        <v>573.75</v>
      </c>
      <c r="AO474" s="57" t="n">
        <v>452.4932</v>
      </c>
      <c r="AP474" s="57" t="n">
        <v>8.187132</v>
      </c>
      <c r="AQ474" s="57" t="n">
        <v>573.75</v>
      </c>
      <c r="AR474" s="57" t="n">
        <v>377.0152</v>
      </c>
      <c r="AS474" s="57" t="n">
        <v>10.437841</v>
      </c>
      <c r="AT474" s="57" t="n">
        <v>573.75</v>
      </c>
      <c r="AU474" s="57" t="n">
        <v>334.9843</v>
      </c>
      <c r="AV474" s="57" t="n">
        <v>10.029117</v>
      </c>
      <c r="AW474" s="57" t="n">
        <v>573.75</v>
      </c>
      <c r="AX474" s="57" t="n">
        <v>360.1598</v>
      </c>
      <c r="AY474" s="57" t="n">
        <v>10.421047</v>
      </c>
      <c r="AZ474" s="57" t="n">
        <v>573.75</v>
      </c>
      <c r="BA474" s="57" t="n">
        <v>470.9712</v>
      </c>
      <c r="BB474" s="57" t="n">
        <v>8.2858233</v>
      </c>
      <c r="BC474" s="57" t="n">
        <v>573.75</v>
      </c>
      <c r="BD474" s="57" t="n">
        <v>401.604</v>
      </c>
      <c r="BE474" s="57" t="n">
        <v>9.3471101</v>
      </c>
      <c r="BF474" s="57" t="n">
        <v>573.75</v>
      </c>
      <c r="BG474" s="57" t="n">
        <v>399.5349</v>
      </c>
      <c r="BH474" s="57" t="n">
        <v>9.323337</v>
      </c>
      <c r="BI474" s="57" t="n">
        <v>573.75</v>
      </c>
      <c r="BJ474" s="57" t="n">
        <v>428.1899</v>
      </c>
      <c r="BK474" s="57" t="n">
        <v>9.6150491</v>
      </c>
      <c r="BL474" s="57" t="n">
        <v>573.75</v>
      </c>
      <c r="BM474" s="57" t="n">
        <v>409.2463</v>
      </c>
      <c r="BN474" s="57" t="n">
        <v>9.4135224</v>
      </c>
      <c r="BO474" s="57" t="n">
        <v>573.75</v>
      </c>
      <c r="BP474" s="57" t="n">
        <v>421.6576</v>
      </c>
      <c r="BQ474" s="57" t="n">
        <v>9.0538713</v>
      </c>
      <c r="BR474" s="57" t="n">
        <v>573.75</v>
      </c>
      <c r="BS474" s="57" t="n">
        <v>329.7567</v>
      </c>
      <c r="BT474" s="57" t="n">
        <v>10.543511</v>
      </c>
      <c r="BU474" s="57" t="n">
        <v>573.75</v>
      </c>
      <c r="BV474" s="57" t="n">
        <v>367.6644</v>
      </c>
      <c r="BW474" s="57" t="n">
        <v>10.208506</v>
      </c>
      <c r="BX474" s="57" t="n">
        <v>573.75</v>
      </c>
      <c r="BY474" s="57" t="n">
        <v>393.2431</v>
      </c>
      <c r="BZ474" s="57" t="n">
        <v>9.3118866</v>
      </c>
      <c r="CA474" s="57" t="n">
        <v>573.75</v>
      </c>
      <c r="CB474" s="57" t="n">
        <v>371.5709</v>
      </c>
      <c r="CC474" s="57" t="n">
        <v>9.9508179</v>
      </c>
      <c r="CD474" s="57" t="n">
        <v>573.75</v>
      </c>
      <c r="CE474" s="57" t="n">
        <v>329.749</v>
      </c>
      <c r="CF474" s="57" t="n">
        <v>10.907743</v>
      </c>
      <c r="CG474" s="57"/>
      <c r="CH474" s="65" t="n">
        <f aca="false">AH474</f>
        <v>573.75</v>
      </c>
      <c r="CI474" s="66" t="n">
        <f aca="false">AVERAGE(B474,E474,H474,K474,N474,Q474,T474,W474,Z474,AC474,AF474,AI474,AL474,AO474,AR474,AU474,AX474,BA474,BD474,BG474,BJ474,BM474,BP474,BS474,BV474,BY474,CB474,CE474)</f>
        <v>394.721339285714</v>
      </c>
      <c r="CJ474" s="67" t="n">
        <f aca="false">AVERAGE(C474,F474,I474,L474,O474,R474,U474,X474,AA474,AD474,AG474,AJ474,AM474,AP474,AS474,AV474,AY474,BB474,BE474,BH474,BK474,BN474,BQ474,BT474,BW474,BZ474,CC474,CF474)</f>
        <v>9.53698009285714</v>
      </c>
      <c r="CK474" s="66" t="n">
        <f aca="false">STDEV(B474,E474,H474,K474,N474,Q474,T474,W474,Z474,AC474,AF474,AI474,AL474,AO474,AR474,AU474,AX474,BA474,BD474,BG474,BJ474,BM474,BP474,BS474,BV474,BY474,CB474,CE474)</f>
        <v>45.9458885611174</v>
      </c>
      <c r="CL474" s="67" t="n">
        <f aca="false">STDEV(C474,F474,I474,L474,O474,R474,U474,X474,AA474,AD474,AG474,AJ474,AM474,AP474,AS474,AV474,AY474,BB474,BE474,BH474,BK474,BN474,BQ474,BT474,BW474,BZ474,CC474,CF474)</f>
        <v>0.881341836654704</v>
      </c>
    </row>
    <row r="475" customFormat="false" ht="26.8" hidden="false" customHeight="false" outlineLevel="0" collapsed="false">
      <c r="A475" s="57" t="n">
        <v>575</v>
      </c>
      <c r="B475" s="57" t="n">
        <v>394.8512</v>
      </c>
      <c r="C475" s="57" t="n">
        <v>10.306216</v>
      </c>
      <c r="D475" s="57" t="n">
        <v>575</v>
      </c>
      <c r="E475" s="57" t="n">
        <v>430.4416</v>
      </c>
      <c r="F475" s="57" t="n">
        <v>7.3365322</v>
      </c>
      <c r="G475" s="57" t="n">
        <v>575</v>
      </c>
      <c r="H475" s="57" t="n">
        <v>331.4467</v>
      </c>
      <c r="I475" s="57" t="n">
        <v>9.8278081</v>
      </c>
      <c r="J475" s="57" t="n">
        <v>575</v>
      </c>
      <c r="K475" s="57" t="n">
        <v>428.5593</v>
      </c>
      <c r="L475" s="57" t="n">
        <v>10.43337</v>
      </c>
      <c r="M475" s="57" t="n">
        <v>575</v>
      </c>
      <c r="N475" s="57" t="n">
        <v>365.9856</v>
      </c>
      <c r="O475" s="57" t="n">
        <v>10.796183</v>
      </c>
      <c r="P475" s="57" t="n">
        <v>575</v>
      </c>
      <c r="Q475" s="57" t="n">
        <v>393.4876</v>
      </c>
      <c r="R475" s="57" t="n">
        <v>7.4364231</v>
      </c>
      <c r="S475" s="57" t="n">
        <v>575</v>
      </c>
      <c r="T475" s="57" t="n">
        <v>367.4668</v>
      </c>
      <c r="U475" s="57" t="n">
        <v>9.2718648</v>
      </c>
      <c r="V475" s="57" t="n">
        <v>575</v>
      </c>
      <c r="W475" s="57" t="n">
        <v>402.7507</v>
      </c>
      <c r="X475" s="57" t="n">
        <v>9.5339149</v>
      </c>
      <c r="Y475" s="57" t="n">
        <v>575</v>
      </c>
      <c r="Z475" s="57" t="n">
        <v>470.8771</v>
      </c>
      <c r="AA475" s="57" t="n">
        <v>7.3690294</v>
      </c>
      <c r="AB475" s="57" t="n">
        <v>575</v>
      </c>
      <c r="AC475" s="57" t="n">
        <v>433.4451</v>
      </c>
      <c r="AD475" s="57" t="n">
        <v>9.7117775</v>
      </c>
      <c r="AE475" s="57" t="n">
        <v>575</v>
      </c>
      <c r="AF475" s="57" t="n">
        <v>347.3892</v>
      </c>
      <c r="AG475" s="57" t="n">
        <v>9.4372955</v>
      </c>
      <c r="AH475" s="57" t="n">
        <v>575</v>
      </c>
      <c r="AI475" s="57" t="n">
        <v>438.4536</v>
      </c>
      <c r="AJ475" s="57" t="n">
        <v>9.2310796</v>
      </c>
      <c r="AK475" s="57" t="n">
        <v>575</v>
      </c>
      <c r="AL475" s="57" t="n">
        <v>320.7543</v>
      </c>
      <c r="AM475" s="57" t="n">
        <v>9.4475463</v>
      </c>
      <c r="AN475" s="57" t="n">
        <v>575</v>
      </c>
      <c r="AO475" s="57" t="n">
        <v>421.8616</v>
      </c>
      <c r="AP475" s="57" t="n">
        <v>8.506434</v>
      </c>
      <c r="AQ475" s="57" t="n">
        <v>575</v>
      </c>
      <c r="AR475" s="57" t="n">
        <v>370.0663</v>
      </c>
      <c r="AS475" s="57" t="n">
        <v>10.605671</v>
      </c>
      <c r="AT475" s="57" t="n">
        <v>575</v>
      </c>
      <c r="AU475" s="57" t="n">
        <v>336.475</v>
      </c>
      <c r="AV475" s="57" t="n">
        <v>10.870774</v>
      </c>
      <c r="AW475" s="57" t="n">
        <v>575</v>
      </c>
      <c r="AX475" s="57" t="n">
        <v>358.6883</v>
      </c>
      <c r="AY475" s="57" t="n">
        <v>10.841767</v>
      </c>
      <c r="AZ475" s="57" t="n">
        <v>575</v>
      </c>
      <c r="BA475" s="57" t="n">
        <v>476.9137</v>
      </c>
      <c r="BB475" s="57" t="n">
        <v>8.4740458</v>
      </c>
      <c r="BC475" s="57" t="n">
        <v>575</v>
      </c>
      <c r="BD475" s="57" t="n">
        <v>410.9405</v>
      </c>
      <c r="BE475" s="57" t="n">
        <v>9.8924755</v>
      </c>
      <c r="BF475" s="57" t="n">
        <v>575</v>
      </c>
      <c r="BG475" s="57" t="n">
        <v>403.9068</v>
      </c>
      <c r="BH475" s="57" t="n">
        <v>9.1835333</v>
      </c>
      <c r="BI475" s="57" t="n">
        <v>575</v>
      </c>
      <c r="BJ475" s="57" t="n">
        <v>388.5767</v>
      </c>
      <c r="BK475" s="57" t="n">
        <v>8.1557252</v>
      </c>
      <c r="BL475" s="57" t="n">
        <v>575</v>
      </c>
      <c r="BM475" s="57" t="n">
        <v>380.5238</v>
      </c>
      <c r="BN475" s="57" t="n">
        <v>8.9990185</v>
      </c>
      <c r="BO475" s="57" t="n">
        <v>575</v>
      </c>
      <c r="BP475" s="57" t="n">
        <v>419.4394</v>
      </c>
      <c r="BQ475" s="57" t="n">
        <v>9.2238822</v>
      </c>
      <c r="BR475" s="57" t="n">
        <v>575</v>
      </c>
      <c r="BS475" s="57" t="n">
        <v>331.0361</v>
      </c>
      <c r="BT475" s="57" t="n">
        <v>9.7077426</v>
      </c>
      <c r="BU475" s="57" t="n">
        <v>575</v>
      </c>
      <c r="BV475" s="57" t="n">
        <v>359.9247</v>
      </c>
      <c r="BW475" s="57" t="n">
        <v>10.282988</v>
      </c>
      <c r="BX475" s="57" t="n">
        <v>575</v>
      </c>
      <c r="BY475" s="57" t="n">
        <v>399.8398</v>
      </c>
      <c r="BZ475" s="57" t="n">
        <v>9.253108</v>
      </c>
      <c r="CA475" s="57" t="n">
        <v>575</v>
      </c>
      <c r="CB475" s="57" t="n">
        <v>365.3921</v>
      </c>
      <c r="CC475" s="57" t="n">
        <v>9.7417666</v>
      </c>
      <c r="CD475" s="57" t="n">
        <v>575</v>
      </c>
      <c r="CE475" s="57" t="n">
        <v>310.6583</v>
      </c>
      <c r="CF475" s="57" t="n">
        <v>9.6062159</v>
      </c>
      <c r="CG475" s="57"/>
      <c r="CH475" s="65" t="n">
        <f aca="false">AH475</f>
        <v>575</v>
      </c>
      <c r="CI475" s="66" t="n">
        <f aca="false">AVERAGE(B475,E475,H475,K475,N475,Q475,T475,W475,Z475,AC475,AF475,AI475,AL475,AO475,AR475,AU475,AX475,BA475,BD475,BG475,BJ475,BM475,BP475,BS475,BV475,BY475,CB475,CE475)</f>
        <v>387.862567857143</v>
      </c>
      <c r="CJ475" s="67" t="n">
        <f aca="false">AVERAGE(C475,F475,I475,L475,O475,R475,U475,X475,AA475,AD475,AG475,AJ475,AM475,AP475,AS475,AV475,AY475,BB475,BE475,BH475,BK475,BN475,BQ475,BT475,BW475,BZ475,CC475,CF475)</f>
        <v>9.41014957142857</v>
      </c>
      <c r="CK475" s="66" t="n">
        <f aca="false">STDEV(B475,E475,H475,K475,N475,Q475,T475,W475,Z475,AC475,AF475,AI475,AL475,AO475,AR475,AU475,AX475,BA475,BD475,BG475,BJ475,BM475,BP475,BS475,BV475,BY475,CB475,CE475)</f>
        <v>43.4074603818971</v>
      </c>
      <c r="CL475" s="67" t="n">
        <f aca="false">STDEV(C475,F475,I475,L475,O475,R475,U475,X475,AA475,AD475,AG475,AJ475,AM475,AP475,AS475,AV475,AY475,BB475,BE475,BH475,BK475,BN475,BQ475,BT475,BW475,BZ475,CC475,CF475)</f>
        <v>0.99734307794485</v>
      </c>
    </row>
    <row r="476" customFormat="false" ht="26.8" hidden="false" customHeight="false" outlineLevel="0" collapsed="false">
      <c r="A476" s="57" t="n">
        <v>576.25</v>
      </c>
      <c r="B476" s="57" t="n">
        <v>404.0339</v>
      </c>
      <c r="C476" s="57" t="n">
        <v>11.120502</v>
      </c>
      <c r="D476" s="57" t="n">
        <v>576.25</v>
      </c>
      <c r="E476" s="57" t="n">
        <v>378.3056</v>
      </c>
      <c r="F476" s="57" t="n">
        <v>7.9519084</v>
      </c>
      <c r="G476" s="57" t="n">
        <v>576.25</v>
      </c>
      <c r="H476" s="57" t="n">
        <v>344.5073</v>
      </c>
      <c r="I476" s="57" t="n">
        <v>10.605671</v>
      </c>
      <c r="J476" s="57" t="n">
        <v>576.25</v>
      </c>
      <c r="K476" s="57" t="n">
        <v>436.853</v>
      </c>
      <c r="L476" s="57" t="n">
        <v>10.593784</v>
      </c>
      <c r="M476" s="57" t="n">
        <v>576.25</v>
      </c>
      <c r="N476" s="57" t="n">
        <v>357.3944</v>
      </c>
      <c r="O476" s="57" t="n">
        <v>9.9703381</v>
      </c>
      <c r="P476" s="57" t="n">
        <v>576.25</v>
      </c>
      <c r="Q476" s="57" t="n">
        <v>444.5476</v>
      </c>
      <c r="R476" s="57" t="n">
        <v>7.3160305</v>
      </c>
      <c r="S476" s="57" t="n">
        <v>576.25</v>
      </c>
      <c r="T476" s="57" t="n">
        <v>389.3538</v>
      </c>
      <c r="U476" s="57" t="n">
        <v>10.084188</v>
      </c>
      <c r="V476" s="57" t="n">
        <v>576.25</v>
      </c>
      <c r="W476" s="57" t="n">
        <v>408.2294</v>
      </c>
      <c r="X476" s="57" t="n">
        <v>9.3515812</v>
      </c>
      <c r="Y476" s="57" t="n">
        <v>576.25</v>
      </c>
      <c r="Z476" s="57" t="n">
        <v>412.4303</v>
      </c>
      <c r="AA476" s="57" t="n">
        <v>7.6279171</v>
      </c>
      <c r="AB476" s="57" t="n">
        <v>576.25</v>
      </c>
      <c r="AC476" s="57" t="n">
        <v>444.0536</v>
      </c>
      <c r="AD476" s="57" t="n">
        <v>9.6800436</v>
      </c>
      <c r="AE476" s="57" t="n">
        <v>576.25</v>
      </c>
      <c r="AF476" s="57" t="n">
        <v>351.0301</v>
      </c>
      <c r="AG476" s="57" t="n">
        <v>9.8438386</v>
      </c>
      <c r="AH476" s="57" t="n">
        <v>576.25</v>
      </c>
      <c r="AI476" s="57" t="n">
        <v>448.0856</v>
      </c>
      <c r="AJ476" s="57" t="n">
        <v>8.9668484</v>
      </c>
      <c r="AK476" s="57" t="n">
        <v>576.25</v>
      </c>
      <c r="AL476" s="57" t="n">
        <v>322.8818</v>
      </c>
      <c r="AM476" s="57" t="n">
        <v>10.345802</v>
      </c>
      <c r="AN476" s="57" t="n">
        <v>576.25</v>
      </c>
      <c r="AO476" s="57" t="n">
        <v>430.2722</v>
      </c>
      <c r="AP476" s="57" t="n">
        <v>9.3678299</v>
      </c>
      <c r="AQ476" s="57" t="n">
        <v>576.25</v>
      </c>
      <c r="AR476" s="57" t="n">
        <v>366.0749</v>
      </c>
      <c r="AS476" s="57" t="n">
        <v>10.663577</v>
      </c>
      <c r="AT476" s="57" t="n">
        <v>576.25</v>
      </c>
      <c r="AU476" s="57" t="n">
        <v>328.649</v>
      </c>
      <c r="AV476" s="57" t="n">
        <v>10.465213</v>
      </c>
      <c r="AW476" s="57" t="n">
        <v>576.25</v>
      </c>
      <c r="AX476" s="57" t="n">
        <v>358.0619</v>
      </c>
      <c r="AY476" s="57" t="n">
        <v>10.837623</v>
      </c>
      <c r="AZ476" s="57" t="n">
        <v>576.25</v>
      </c>
      <c r="BA476" s="57" t="n">
        <v>496.4889</v>
      </c>
      <c r="BB476" s="57" t="n">
        <v>8.4316249</v>
      </c>
      <c r="BC476" s="57" t="n">
        <v>576.25</v>
      </c>
      <c r="BD476" s="57" t="n">
        <v>416.4039</v>
      </c>
      <c r="BE476" s="57" t="n">
        <v>9.6882225</v>
      </c>
      <c r="BF476" s="57" t="n">
        <v>576.25</v>
      </c>
      <c r="BG476" s="57" t="n">
        <v>410.6066</v>
      </c>
      <c r="BH476" s="57" t="n">
        <v>9.7835333</v>
      </c>
      <c r="BI476" s="57" t="n">
        <v>576.25</v>
      </c>
      <c r="BJ476" s="57" t="n">
        <v>404.8311</v>
      </c>
      <c r="BK476" s="57" t="n">
        <v>8.3547437</v>
      </c>
      <c r="BL476" s="57" t="n">
        <v>576.25</v>
      </c>
      <c r="BM476" s="57" t="n">
        <v>398.8303</v>
      </c>
      <c r="BN476" s="57" t="n">
        <v>10.168266</v>
      </c>
      <c r="BO476" s="57" t="n">
        <v>576.25</v>
      </c>
      <c r="BP476" s="57" t="n">
        <v>415.6793</v>
      </c>
      <c r="BQ476" s="57" t="n">
        <v>9.3728462</v>
      </c>
      <c r="BR476" s="57" t="n">
        <v>576.25</v>
      </c>
      <c r="BS476" s="57" t="n">
        <v>343.7915</v>
      </c>
      <c r="BT476" s="57" t="n">
        <v>10.619302</v>
      </c>
      <c r="BU476" s="57" t="n">
        <v>576.25</v>
      </c>
      <c r="BV476" s="57" t="n">
        <v>355.4889</v>
      </c>
      <c r="BW476" s="57" t="n">
        <v>10.181134</v>
      </c>
      <c r="BX476" s="57" t="n">
        <v>576.25</v>
      </c>
      <c r="BY476" s="57" t="n">
        <v>420.6511</v>
      </c>
      <c r="BZ476" s="57" t="n">
        <v>9.9380589</v>
      </c>
      <c r="CA476" s="57" t="n">
        <v>576.25</v>
      </c>
      <c r="CB476" s="57" t="n">
        <v>375.0659</v>
      </c>
      <c r="CC476" s="57" t="n">
        <v>10.193021</v>
      </c>
      <c r="CD476" s="57" t="n">
        <v>576.25</v>
      </c>
      <c r="CE476" s="57" t="n">
        <v>321.2956</v>
      </c>
      <c r="CF476" s="57" t="n">
        <v>10.159651</v>
      </c>
      <c r="CG476" s="57"/>
      <c r="CH476" s="65" t="n">
        <f aca="false">AH476</f>
        <v>576.25</v>
      </c>
      <c r="CI476" s="66" t="n">
        <f aca="false">AVERAGE(B476,E476,H476,K476,N476,Q476,T476,W476,Z476,AC476,AF476,AI476,AL476,AO476,AR476,AU476,AX476,BA476,BD476,BG476,BJ476,BM476,BP476,BS476,BV476,BY476,CB476,CE476)</f>
        <v>392.282053571429</v>
      </c>
      <c r="CJ476" s="67" t="n">
        <f aca="false">AVERAGE(C476,F476,I476,L476,O476,R476,U476,X476,AA476,AD476,AG476,AJ476,AM476,AP476,AS476,AV476,AY476,BB476,BE476,BH476,BK476,BN476,BQ476,BT476,BW476,BZ476,CC476,CF476)</f>
        <v>9.70296783214286</v>
      </c>
      <c r="CK476" s="66" t="n">
        <f aca="false">STDEV(B476,E476,H476,K476,N476,Q476,T476,W476,Z476,AC476,AF476,AI476,AL476,AO476,AR476,AU476,AX476,BA476,BD476,BG476,BJ476,BM476,BP476,BS476,BV476,BY476,CB476,CE476)</f>
        <v>43.5688793183041</v>
      </c>
      <c r="CL476" s="67" t="n">
        <f aca="false">STDEV(C476,F476,I476,L476,O476,R476,U476,X476,AA476,AD476,AG476,AJ476,AM476,AP476,AS476,AV476,AY476,BB476,BE476,BH476,BK476,BN476,BQ476,BT476,BW476,BZ476,CC476,CF476)</f>
        <v>0.985922394422729</v>
      </c>
    </row>
    <row r="477" customFormat="false" ht="26.8" hidden="false" customHeight="false" outlineLevel="0" collapsed="false">
      <c r="A477" s="57" t="n">
        <v>577.5</v>
      </c>
      <c r="B477" s="57" t="n">
        <v>407.8354</v>
      </c>
      <c r="C477" s="57" t="n">
        <v>10.875027</v>
      </c>
      <c r="D477" s="57" t="n">
        <v>577.5</v>
      </c>
      <c r="E477" s="57" t="n">
        <v>413.9614</v>
      </c>
      <c r="F477" s="57" t="n">
        <v>9.6883315</v>
      </c>
      <c r="G477" s="57" t="n">
        <v>577.5</v>
      </c>
      <c r="H477" s="57" t="n">
        <v>351.9704</v>
      </c>
      <c r="I477" s="57" t="n">
        <v>10.497274</v>
      </c>
      <c r="J477" s="57" t="n">
        <v>577.5</v>
      </c>
      <c r="K477" s="57" t="n">
        <v>439.9467</v>
      </c>
      <c r="L477" s="57" t="n">
        <v>10.005016</v>
      </c>
      <c r="M477" s="57" t="n">
        <v>577.5</v>
      </c>
      <c r="N477" s="57" t="n">
        <v>329.2347</v>
      </c>
      <c r="O477" s="57" t="n">
        <v>9.1372955</v>
      </c>
      <c r="P477" s="57" t="n">
        <v>577.5</v>
      </c>
      <c r="Q477" s="57" t="n">
        <v>416.6799</v>
      </c>
      <c r="R477" s="57" t="n">
        <v>7.651145</v>
      </c>
      <c r="S477" s="57" t="n">
        <v>577.5</v>
      </c>
      <c r="T477" s="57" t="n">
        <v>356.8943</v>
      </c>
      <c r="U477" s="57" t="n">
        <v>8.1997819</v>
      </c>
      <c r="V477" s="57" t="n">
        <v>577.5</v>
      </c>
      <c r="W477" s="57" t="n">
        <v>430.958</v>
      </c>
      <c r="X477" s="57" t="n">
        <v>9.7663032</v>
      </c>
      <c r="Y477" s="57" t="n">
        <v>577.5</v>
      </c>
      <c r="Z477" s="57" t="n">
        <v>384.6663</v>
      </c>
      <c r="AA477" s="57" t="n">
        <v>8.3832061</v>
      </c>
      <c r="AB477" s="57" t="n">
        <v>577.5</v>
      </c>
      <c r="AC477" s="57" t="n">
        <v>447.8857</v>
      </c>
      <c r="AD477" s="57" t="n">
        <v>9.582988</v>
      </c>
      <c r="AE477" s="57" t="n">
        <v>577.5</v>
      </c>
      <c r="AF477" s="57" t="n">
        <v>363.3421</v>
      </c>
      <c r="AG477" s="57" t="n">
        <v>10.369357</v>
      </c>
      <c r="AH477" s="57" t="n">
        <v>577.5</v>
      </c>
      <c r="AI477" s="57" t="n">
        <v>443.6059</v>
      </c>
      <c r="AJ477" s="57" t="n">
        <v>9.0522356</v>
      </c>
      <c r="AK477" s="57" t="n">
        <v>577.5</v>
      </c>
      <c r="AL477" s="57" t="n">
        <v>309.6148</v>
      </c>
      <c r="AM477" s="57" t="n">
        <v>9.8610687</v>
      </c>
      <c r="AN477" s="57" t="n">
        <v>577.5</v>
      </c>
      <c r="AO477" s="57" t="n">
        <v>440.7915</v>
      </c>
      <c r="AP477" s="57" t="n">
        <v>9.9745911</v>
      </c>
      <c r="AQ477" s="57" t="n">
        <v>577.5</v>
      </c>
      <c r="AR477" s="57" t="n">
        <v>368.7099</v>
      </c>
      <c r="AS477" s="57" t="n">
        <v>10.381134</v>
      </c>
      <c r="AT477" s="57" t="n">
        <v>577.5</v>
      </c>
      <c r="AU477" s="57" t="n">
        <v>339.3653</v>
      </c>
      <c r="AV477" s="57" t="n">
        <v>9.9969466</v>
      </c>
      <c r="AW477" s="57" t="n">
        <v>577.5</v>
      </c>
      <c r="AX477" s="57" t="n">
        <v>312.7802</v>
      </c>
      <c r="AY477" s="57" t="n">
        <v>8.774373</v>
      </c>
      <c r="AZ477" s="57" t="n">
        <v>577.5</v>
      </c>
      <c r="BA477" s="57" t="n">
        <v>496.8</v>
      </c>
      <c r="BB477" s="57" t="n">
        <v>8.5327154</v>
      </c>
      <c r="BC477" s="57" t="n">
        <v>577.5</v>
      </c>
      <c r="BD477" s="57" t="n">
        <v>421.6096</v>
      </c>
      <c r="BE477" s="57" t="n">
        <v>9.4415485</v>
      </c>
      <c r="BF477" s="57" t="n">
        <v>577.5</v>
      </c>
      <c r="BG477" s="57" t="n">
        <v>416.2595</v>
      </c>
      <c r="BH477" s="57" t="n">
        <v>9.7857143</v>
      </c>
      <c r="BI477" s="57" t="n">
        <v>577.5</v>
      </c>
      <c r="BJ477" s="57" t="n">
        <v>430.2425</v>
      </c>
      <c r="BK477" s="57" t="n">
        <v>9.3849509</v>
      </c>
      <c r="BL477" s="57" t="n">
        <v>577.5</v>
      </c>
      <c r="BM477" s="57" t="n">
        <v>394.7146</v>
      </c>
      <c r="BN477" s="57" t="n">
        <v>10.078299</v>
      </c>
      <c r="BO477" s="57" t="n">
        <v>577.5</v>
      </c>
      <c r="BP477" s="57" t="n">
        <v>424.7921</v>
      </c>
      <c r="BQ477" s="57" t="n">
        <v>9.8152672</v>
      </c>
      <c r="BR477" s="57" t="n">
        <v>577.5</v>
      </c>
      <c r="BS477" s="57" t="n">
        <v>330.9679</v>
      </c>
      <c r="BT477" s="57" t="n">
        <v>9.9098146</v>
      </c>
      <c r="BU477" s="57" t="n">
        <v>577.5</v>
      </c>
      <c r="BV477" s="57" t="n">
        <v>371.8358</v>
      </c>
      <c r="BW477" s="57" t="n">
        <v>10.802835</v>
      </c>
      <c r="BX477" s="57" t="n">
        <v>577.5</v>
      </c>
      <c r="BY477" s="57" t="n">
        <v>429.5464</v>
      </c>
      <c r="BZ477" s="57" t="n">
        <v>10.377099</v>
      </c>
      <c r="CA477" s="57" t="n">
        <v>577.5</v>
      </c>
      <c r="CB477" s="57" t="n">
        <v>373.5468</v>
      </c>
      <c r="CC477" s="57" t="n">
        <v>10.162486</v>
      </c>
      <c r="CD477" s="57" t="n">
        <v>577.5</v>
      </c>
      <c r="CE477" s="57" t="n">
        <v>339.5575</v>
      </c>
      <c r="CF477" s="57" t="n">
        <v>10.720065</v>
      </c>
      <c r="CG477" s="57"/>
      <c r="CH477" s="65" t="n">
        <f aca="false">AH477</f>
        <v>577.5</v>
      </c>
      <c r="CI477" s="66" t="n">
        <f aca="false">AVERAGE(B477,E477,H477,K477,N477,Q477,T477,W477,Z477,AC477,AF477,AI477,AL477,AO477,AR477,AU477,AX477,BA477,BD477,BG477,BJ477,BM477,BP477,BS477,BV477,BY477,CB477,CE477)</f>
        <v>392.432685714286</v>
      </c>
      <c r="CJ477" s="67" t="n">
        <f aca="false">AVERAGE(C477,F477,I477,L477,O477,R477,U477,X477,AA477,AD477,AG477,AJ477,AM477,AP477,AS477,AV477,AY477,BB477,BE477,BH477,BK477,BN477,BQ477,BT477,BW477,BZ477,CC477,CF477)</f>
        <v>9.68595961071429</v>
      </c>
      <c r="CK477" s="66" t="n">
        <f aca="false">STDEV(B477,E477,H477,K477,N477,Q477,T477,W477,Z477,AC477,AF477,AI477,AL477,AO477,AR477,AU477,AX477,BA477,BD477,BG477,BJ477,BM477,BP477,BS477,BV477,BY477,CB477,CE477)</f>
        <v>47.5204563434233</v>
      </c>
      <c r="CL477" s="67" t="n">
        <f aca="false">STDEV(C477,F477,I477,L477,O477,R477,U477,X477,AA477,AD477,AG477,AJ477,AM477,AP477,AS477,AV477,AY477,BB477,BE477,BH477,BK477,BN477,BQ477,BT477,BW477,BZ477,CC477,CF477)</f>
        <v>0.808851732374354</v>
      </c>
    </row>
    <row r="478" customFormat="false" ht="26.8" hidden="false" customHeight="false" outlineLevel="0" collapsed="false">
      <c r="A478" s="57" t="n">
        <v>578.75</v>
      </c>
      <c r="B478" s="57" t="n">
        <v>402.1452</v>
      </c>
      <c r="C478" s="57" t="n">
        <v>10.048419</v>
      </c>
      <c r="D478" s="57" t="n">
        <v>578.75</v>
      </c>
      <c r="E478" s="57" t="n">
        <v>379.7802</v>
      </c>
      <c r="F478" s="57" t="n">
        <v>9.5799346</v>
      </c>
      <c r="G478" s="57" t="n">
        <v>578.75</v>
      </c>
      <c r="H478" s="57" t="n">
        <v>355.061</v>
      </c>
      <c r="I478" s="57" t="n">
        <v>10.852345</v>
      </c>
      <c r="J478" s="57" t="n">
        <v>578.75</v>
      </c>
      <c r="K478" s="57" t="n">
        <v>451.1222</v>
      </c>
      <c r="L478" s="57" t="n">
        <v>9.7797165</v>
      </c>
      <c r="M478" s="57" t="n">
        <v>578.75</v>
      </c>
      <c r="N478" s="57" t="n">
        <v>344.4483</v>
      </c>
      <c r="O478" s="57" t="n">
        <v>10.186914</v>
      </c>
      <c r="P478" s="57" t="n">
        <v>578.75</v>
      </c>
      <c r="Q478" s="57" t="n">
        <v>369.2067</v>
      </c>
      <c r="R478" s="57" t="n">
        <v>7.6423119</v>
      </c>
      <c r="S478" s="57" t="n">
        <v>578.75</v>
      </c>
      <c r="T478" s="57" t="n">
        <v>372.5449</v>
      </c>
      <c r="U478" s="57" t="n">
        <v>6.9561614</v>
      </c>
      <c r="V478" s="57" t="n">
        <v>578.75</v>
      </c>
      <c r="W478" s="57" t="n">
        <v>424.1787</v>
      </c>
      <c r="X478" s="57" t="n">
        <v>9.0735005</v>
      </c>
      <c r="Y478" s="57" t="n">
        <v>578.75</v>
      </c>
      <c r="Z478" s="57" t="n">
        <v>397.0992</v>
      </c>
      <c r="AA478" s="57" t="n">
        <v>9.4980371</v>
      </c>
      <c r="AB478" s="57" t="n">
        <v>578.75</v>
      </c>
      <c r="AC478" s="57" t="n">
        <v>412.5814</v>
      </c>
      <c r="AD478" s="57" t="n">
        <v>9.210578</v>
      </c>
      <c r="AE478" s="57" t="n">
        <v>578.75</v>
      </c>
      <c r="AF478" s="57" t="n">
        <v>371.8188</v>
      </c>
      <c r="AG478" s="57" t="n">
        <v>9.963904</v>
      </c>
      <c r="AH478" s="57" t="n">
        <v>578.75</v>
      </c>
      <c r="AI478" s="57" t="n">
        <v>424.4254</v>
      </c>
      <c r="AJ478" s="57" t="n">
        <v>9.3206107</v>
      </c>
      <c r="AK478" s="57" t="n">
        <v>578.75</v>
      </c>
      <c r="AL478" s="57" t="n">
        <v>297.3417</v>
      </c>
      <c r="AM478" s="57" t="n">
        <v>9.8252999</v>
      </c>
      <c r="AN478" s="57" t="n">
        <v>578.75</v>
      </c>
      <c r="AO478" s="57" t="n">
        <v>443.5614</v>
      </c>
      <c r="AP478" s="57" t="n">
        <v>9.8667394</v>
      </c>
      <c r="AQ478" s="57" t="n">
        <v>578.75</v>
      </c>
      <c r="AR478" s="57" t="n">
        <v>383.1512</v>
      </c>
      <c r="AS478" s="57" t="n">
        <v>10.62868</v>
      </c>
      <c r="AT478" s="57" t="n">
        <v>578.75</v>
      </c>
      <c r="AU478" s="57" t="n">
        <v>350.4131</v>
      </c>
      <c r="AV478" s="57" t="n">
        <v>9.7515812</v>
      </c>
      <c r="AW478" s="57" t="n">
        <v>578.75</v>
      </c>
      <c r="AX478" s="57" t="n">
        <v>291.9702</v>
      </c>
      <c r="AY478" s="57" t="n">
        <v>8.2660851</v>
      </c>
      <c r="AZ478" s="57" t="n">
        <v>578.75</v>
      </c>
      <c r="BA478" s="57" t="n">
        <v>476.5689</v>
      </c>
      <c r="BB478" s="57" t="n">
        <v>8.6205016</v>
      </c>
      <c r="BC478" s="57" t="n">
        <v>578.75</v>
      </c>
      <c r="BD478" s="57" t="n">
        <v>427.1773</v>
      </c>
      <c r="BE478" s="57" t="n">
        <v>9.6492912</v>
      </c>
      <c r="BF478" s="57" t="n">
        <v>578.75</v>
      </c>
      <c r="BG478" s="57" t="n">
        <v>416.3427</v>
      </c>
      <c r="BH478" s="57" t="n">
        <v>9.6859324</v>
      </c>
      <c r="BI478" s="57" t="n">
        <v>578.75</v>
      </c>
      <c r="BJ478" s="57" t="n">
        <v>428.1499</v>
      </c>
      <c r="BK478" s="57" t="n">
        <v>9.2494002</v>
      </c>
      <c r="BL478" s="57" t="n">
        <v>578.75</v>
      </c>
      <c r="BM478" s="57" t="n">
        <v>407.6013</v>
      </c>
      <c r="BN478" s="57" t="n">
        <v>10.846456</v>
      </c>
      <c r="BO478" s="57" t="n">
        <v>578.75</v>
      </c>
      <c r="BP478" s="57" t="n">
        <v>417.8139</v>
      </c>
      <c r="BQ478" s="57" t="n">
        <v>9.3350055</v>
      </c>
      <c r="BR478" s="57" t="n">
        <v>578.75</v>
      </c>
      <c r="BS478" s="57" t="n">
        <v>337.661</v>
      </c>
      <c r="BT478" s="57" t="n">
        <v>9.4102508</v>
      </c>
      <c r="BU478" s="57" t="n">
        <v>578.75</v>
      </c>
      <c r="BV478" s="57" t="n">
        <v>379.4522</v>
      </c>
      <c r="BW478" s="57" t="n">
        <v>11.038277</v>
      </c>
      <c r="BX478" s="57" t="n">
        <v>578.75</v>
      </c>
      <c r="BY478" s="57" t="n">
        <v>402.2138</v>
      </c>
      <c r="BZ478" s="57" t="n">
        <v>9.9133043</v>
      </c>
      <c r="CA478" s="57" t="n">
        <v>578.75</v>
      </c>
      <c r="CB478" s="57" t="n">
        <v>369.0339</v>
      </c>
      <c r="CC478" s="57" t="n">
        <v>9.9548528</v>
      </c>
      <c r="CD478" s="57" t="n">
        <v>578.75</v>
      </c>
      <c r="CE478" s="57" t="n">
        <v>344.662</v>
      </c>
      <c r="CF478" s="57" t="n">
        <v>10.881679</v>
      </c>
      <c r="CG478" s="57"/>
      <c r="CH478" s="65" t="n">
        <f aca="false">AH478</f>
        <v>578.75</v>
      </c>
      <c r="CI478" s="66" t="n">
        <f aca="false">AVERAGE(B478,E478,H478,K478,N478,Q478,T478,W478,Z478,AC478,AF478,AI478,AL478,AO478,AR478,AU478,AX478,BA478,BD478,BG478,BJ478,BM478,BP478,BS478,BV478,BY478,CB478,CE478)</f>
        <v>388.483089285714</v>
      </c>
      <c r="CJ478" s="67" t="n">
        <f aca="false">AVERAGE(C478,F478,I478,L478,O478,R478,U478,X478,AA478,AD478,AG478,AJ478,AM478,AP478,AS478,AV478,AY478,BB478,BE478,BH478,BK478,BN478,BQ478,BT478,BW478,BZ478,CC478,CF478)</f>
        <v>9.608420325</v>
      </c>
      <c r="CK478" s="66" t="n">
        <f aca="false">STDEV(B478,E478,H478,K478,N478,Q478,T478,W478,Z478,AC478,AF478,AI478,AL478,AO478,AR478,AU478,AX478,BA478,BD478,BG478,BJ478,BM478,BP478,BS478,BV478,BY478,CB478,CE478)</f>
        <v>43.6665019439246</v>
      </c>
      <c r="CL478" s="67" t="n">
        <f aca="false">STDEV(C478,F478,I478,L478,O478,R478,U478,X478,AA478,AD478,AG478,AJ478,AM478,AP478,AS478,AV478,AY478,BB478,BE478,BH478,BK478,BN478,BQ478,BT478,BW478,BZ478,CC478,CF478)</f>
        <v>0.928691619648968</v>
      </c>
    </row>
    <row r="479" customFormat="false" ht="26.8" hidden="false" customHeight="false" outlineLevel="0" collapsed="false">
      <c r="A479" s="57" t="n">
        <v>580</v>
      </c>
      <c r="B479" s="57" t="n">
        <v>393.284</v>
      </c>
      <c r="C479" s="57" t="n">
        <v>9.8075245</v>
      </c>
      <c r="D479" s="57" t="n">
        <v>580</v>
      </c>
      <c r="E479" s="57" t="n">
        <v>353.6898</v>
      </c>
      <c r="F479" s="57" t="n">
        <v>9.7460196</v>
      </c>
      <c r="G479" s="57" t="n">
        <v>580</v>
      </c>
      <c r="H479" s="57" t="n">
        <v>357.9312</v>
      </c>
      <c r="I479" s="57" t="n">
        <v>11.343293</v>
      </c>
      <c r="J479" s="57" t="n">
        <v>580</v>
      </c>
      <c r="K479" s="57" t="n">
        <v>420.705</v>
      </c>
      <c r="L479" s="57" t="n">
        <v>9.2869138</v>
      </c>
      <c r="M479" s="57" t="n">
        <v>580</v>
      </c>
      <c r="N479" s="57" t="n">
        <v>356.9227</v>
      </c>
      <c r="O479" s="57" t="n">
        <v>10.86205</v>
      </c>
      <c r="P479" s="57" t="n">
        <v>580</v>
      </c>
      <c r="Q479" s="57" t="n">
        <v>336.7992</v>
      </c>
      <c r="R479" s="57" t="n">
        <v>7.9110142</v>
      </c>
      <c r="S479" s="57" t="n">
        <v>580</v>
      </c>
      <c r="T479" s="57" t="n">
        <v>420.5549</v>
      </c>
      <c r="U479" s="57" t="n">
        <v>6.2307525</v>
      </c>
      <c r="V479" s="57" t="n">
        <v>580</v>
      </c>
      <c r="W479" s="57" t="n">
        <v>444.1381</v>
      </c>
      <c r="X479" s="57" t="n">
        <v>8.8775354</v>
      </c>
      <c r="Y479" s="57" t="n">
        <v>580</v>
      </c>
      <c r="Z479" s="57" t="n">
        <v>367.8</v>
      </c>
      <c r="AA479" s="57" t="n">
        <v>9.5333697</v>
      </c>
      <c r="AB479" s="57" t="n">
        <v>580</v>
      </c>
      <c r="AC479" s="57" t="n">
        <v>414.5965</v>
      </c>
      <c r="AD479" s="57" t="n">
        <v>9.9755725</v>
      </c>
      <c r="AE479" s="57" t="n">
        <v>580</v>
      </c>
      <c r="AF479" s="57" t="n">
        <v>361.7201</v>
      </c>
      <c r="AG479" s="57" t="n">
        <v>9.0113413</v>
      </c>
      <c r="AH479" s="57" t="n">
        <v>580</v>
      </c>
      <c r="AI479" s="57" t="n">
        <v>426.2172</v>
      </c>
      <c r="AJ479" s="57" t="n">
        <v>9.5731734</v>
      </c>
      <c r="AK479" s="57" t="n">
        <v>580</v>
      </c>
      <c r="AL479" s="57" t="n">
        <v>296.5447</v>
      </c>
      <c r="AM479" s="57" t="n">
        <v>10.507088</v>
      </c>
      <c r="AN479" s="57" t="n">
        <v>580</v>
      </c>
      <c r="AO479" s="57" t="n">
        <v>431.7271</v>
      </c>
      <c r="AP479" s="57" t="n">
        <v>9.608506</v>
      </c>
      <c r="AQ479" s="57" t="n">
        <v>580</v>
      </c>
      <c r="AR479" s="57" t="n">
        <v>372.1574</v>
      </c>
      <c r="AS479" s="57" t="n">
        <v>10.768048</v>
      </c>
      <c r="AT479" s="57" t="n">
        <v>580</v>
      </c>
      <c r="AU479" s="57" t="n">
        <v>330.5456</v>
      </c>
      <c r="AV479" s="57" t="n">
        <v>9.4953108</v>
      </c>
      <c r="AW479" s="57" t="n">
        <v>580</v>
      </c>
      <c r="AX479" s="57" t="n">
        <v>323.7327</v>
      </c>
      <c r="AY479" s="57" t="n">
        <v>10.339913</v>
      </c>
      <c r="AZ479" s="57" t="n">
        <v>580</v>
      </c>
      <c r="BA479" s="57" t="n">
        <v>447.1722</v>
      </c>
      <c r="BB479" s="57" t="n">
        <v>8.829771</v>
      </c>
      <c r="BC479" s="57" t="n">
        <v>580</v>
      </c>
      <c r="BD479" s="57" t="n">
        <v>423.8187</v>
      </c>
      <c r="BE479" s="57" t="n">
        <v>9.6499455</v>
      </c>
      <c r="BF479" s="57" t="n">
        <v>580</v>
      </c>
      <c r="BG479" s="57" t="n">
        <v>409.078</v>
      </c>
      <c r="BH479" s="57" t="n">
        <v>9.9869138</v>
      </c>
      <c r="BI479" s="57" t="n">
        <v>580</v>
      </c>
      <c r="BJ479" s="57" t="n">
        <v>427.3057</v>
      </c>
      <c r="BK479" s="57" t="n">
        <v>9.1907306</v>
      </c>
      <c r="BL479" s="57" t="n">
        <v>580</v>
      </c>
      <c r="BM479" s="57" t="n">
        <v>400.4171</v>
      </c>
      <c r="BN479" s="57" t="n">
        <v>10.029989</v>
      </c>
      <c r="BO479" s="57" t="n">
        <v>580</v>
      </c>
      <c r="BP479" s="57" t="n">
        <v>417.783</v>
      </c>
      <c r="BQ479" s="57" t="n">
        <v>9.0375136</v>
      </c>
      <c r="BR479" s="57" t="n">
        <v>580</v>
      </c>
      <c r="BS479" s="57" t="n">
        <v>339.5397</v>
      </c>
      <c r="BT479" s="57" t="n">
        <v>8.4728462</v>
      </c>
      <c r="BU479" s="57" t="n">
        <v>580</v>
      </c>
      <c r="BV479" s="57" t="n">
        <v>357.9572</v>
      </c>
      <c r="BW479" s="57" t="n">
        <v>9.770229</v>
      </c>
      <c r="BX479" s="57" t="n">
        <v>580</v>
      </c>
      <c r="BY479" s="57" t="n">
        <v>383.1315</v>
      </c>
      <c r="BZ479" s="57" t="n">
        <v>9.9029444</v>
      </c>
      <c r="CA479" s="57" t="n">
        <v>580</v>
      </c>
      <c r="CB479" s="57" t="n">
        <v>370.5879</v>
      </c>
      <c r="CC479" s="57" t="n">
        <v>10.517993</v>
      </c>
      <c r="CD479" s="57" t="n">
        <v>580</v>
      </c>
      <c r="CE479" s="57" t="n">
        <v>337.3463</v>
      </c>
      <c r="CF479" s="57" t="n">
        <v>10.573719</v>
      </c>
      <c r="CG479" s="57"/>
      <c r="CH479" s="65" t="n">
        <f aca="false">AH479</f>
        <v>580</v>
      </c>
      <c r="CI479" s="66" t="n">
        <f aca="false">AVERAGE(B479,E479,H479,K479,N479,Q479,T479,W479,Z479,AC479,AF479,AI479,AL479,AO479,AR479,AU479,AX479,BA479,BD479,BG479,BJ479,BM479,BP479,BS479,BV479,BY479,CB479,CE479)</f>
        <v>382.971553571429</v>
      </c>
      <c r="CJ479" s="67" t="n">
        <f aca="false">AVERAGE(C479,F479,I479,L479,O479,R479,U479,X479,AA479,AD479,AG479,AJ479,AM479,AP479,AS479,AV479,AY479,BB479,BE479,BH479,BK479,BN479,BQ479,BT479,BW479,BZ479,CC479,CF479)</f>
        <v>9.60142931428572</v>
      </c>
      <c r="CK479" s="66" t="n">
        <f aca="false">STDEV(B479,E479,H479,K479,N479,Q479,T479,W479,Z479,AC479,AF479,AI479,AL479,AO479,AR479,AU479,AX479,BA479,BD479,BG479,BJ479,BM479,BP479,BS479,BV479,BY479,CB479,CE479)</f>
        <v>41.0297664038492</v>
      </c>
      <c r="CL479" s="67" t="n">
        <f aca="false">STDEV(C479,F479,I479,L479,O479,R479,U479,X479,AA479,AD479,AG479,AJ479,AM479,AP479,AS479,AV479,AY479,BB479,BE479,BH479,BK479,BN479,BQ479,BT479,BW479,BZ479,CC479,CF479)</f>
        <v>1.00655874894009</v>
      </c>
    </row>
    <row r="480" customFormat="false" ht="26.8" hidden="false" customHeight="false" outlineLevel="0" collapsed="false">
      <c r="A480" s="57" t="n">
        <v>581.25</v>
      </c>
      <c r="B480" s="57" t="n">
        <v>400.1384</v>
      </c>
      <c r="C480" s="57" t="n">
        <v>10.233152</v>
      </c>
      <c r="D480" s="57" t="n">
        <v>581.25</v>
      </c>
      <c r="E480" s="57" t="n">
        <v>373.1299</v>
      </c>
      <c r="F480" s="57" t="n">
        <v>11.971756</v>
      </c>
      <c r="G480" s="57" t="n">
        <v>581.25</v>
      </c>
      <c r="H480" s="57" t="n">
        <v>334.5513</v>
      </c>
      <c r="I480" s="57" t="n">
        <v>10.456598</v>
      </c>
      <c r="J480" s="57" t="n">
        <v>581.25</v>
      </c>
      <c r="K480" s="57" t="n">
        <v>440.8458</v>
      </c>
      <c r="L480" s="57" t="n">
        <v>10.546347</v>
      </c>
      <c r="M480" s="57" t="n">
        <v>581.25</v>
      </c>
      <c r="N480" s="57" t="n">
        <v>345.7753</v>
      </c>
      <c r="O480" s="57" t="n">
        <v>10.497165</v>
      </c>
      <c r="P480" s="57" t="n">
        <v>581.25</v>
      </c>
      <c r="Q480" s="57" t="n">
        <v>348.6279</v>
      </c>
      <c r="R480" s="57" t="n">
        <v>8.5131952</v>
      </c>
      <c r="S480" s="57" t="n">
        <v>581.25</v>
      </c>
      <c r="T480" s="57" t="n">
        <v>529.0303</v>
      </c>
      <c r="U480" s="57" t="n">
        <v>5.7028353</v>
      </c>
      <c r="V480" s="57" t="n">
        <v>581.25</v>
      </c>
      <c r="W480" s="57" t="n">
        <v>435.9334</v>
      </c>
      <c r="X480" s="57" t="n">
        <v>7.8308615</v>
      </c>
      <c r="Y480" s="57" t="n">
        <v>581.25</v>
      </c>
      <c r="Z480" s="57" t="n">
        <v>354.5182</v>
      </c>
      <c r="AA480" s="57" t="n">
        <v>9.9923664</v>
      </c>
      <c r="AB480" s="57" t="n">
        <v>581.25</v>
      </c>
      <c r="AC480" s="57" t="n">
        <v>397.7574</v>
      </c>
      <c r="AD480" s="57" t="n">
        <v>9.6035987</v>
      </c>
      <c r="AE480" s="57" t="n">
        <v>581.25</v>
      </c>
      <c r="AF480" s="57" t="n">
        <v>348.9588</v>
      </c>
      <c r="AG480" s="57" t="n">
        <v>8.8172301</v>
      </c>
      <c r="AH480" s="57" t="n">
        <v>581.25</v>
      </c>
      <c r="AI480" s="57" t="n">
        <v>441.8935</v>
      </c>
      <c r="AJ480" s="57" t="n">
        <v>9.6187568</v>
      </c>
      <c r="AK480" s="57" t="n">
        <v>581.25</v>
      </c>
      <c r="AL480" s="57" t="n">
        <v>303.3313</v>
      </c>
      <c r="AM480" s="57" t="n">
        <v>11.849618</v>
      </c>
      <c r="AN480" s="57" t="n">
        <v>581.25</v>
      </c>
      <c r="AO480" s="57" t="n">
        <v>423.7005</v>
      </c>
      <c r="AP480" s="57" t="n">
        <v>9.3095965</v>
      </c>
      <c r="AQ480" s="57" t="n">
        <v>581.25</v>
      </c>
      <c r="AR480" s="57" t="n">
        <v>365.1732</v>
      </c>
      <c r="AS480" s="57" t="n">
        <v>10.256489</v>
      </c>
      <c r="AT480" s="57" t="n">
        <v>581.25</v>
      </c>
      <c r="AU480" s="57" t="n">
        <v>322.121</v>
      </c>
      <c r="AV480" s="57" t="n">
        <v>10.269466</v>
      </c>
      <c r="AW480" s="57" t="n">
        <v>581.25</v>
      </c>
      <c r="AX480" s="57" t="n">
        <v>340.89</v>
      </c>
      <c r="AY480" s="57" t="n">
        <v>11.834242</v>
      </c>
      <c r="AZ480" s="57" t="n">
        <v>581.25</v>
      </c>
      <c r="BA480" s="57" t="n">
        <v>433.4243</v>
      </c>
      <c r="BB480" s="57" t="n">
        <v>9.3600872</v>
      </c>
      <c r="BC480" s="57" t="n">
        <v>581.25</v>
      </c>
      <c r="BD480" s="57" t="n">
        <v>421.756</v>
      </c>
      <c r="BE480" s="57" t="n">
        <v>9.2901854</v>
      </c>
      <c r="BF480" s="57" t="n">
        <v>581.25</v>
      </c>
      <c r="BG480" s="57" t="n">
        <v>412.71</v>
      </c>
      <c r="BH480" s="57" t="n">
        <v>10.232388</v>
      </c>
      <c r="BI480" s="57" t="n">
        <v>581.25</v>
      </c>
      <c r="BJ480" s="57" t="n">
        <v>407.7235</v>
      </c>
      <c r="BK480" s="57" t="n">
        <v>8.8645583</v>
      </c>
      <c r="BL480" s="57" t="n">
        <v>581.25</v>
      </c>
      <c r="BM480" s="57" t="n">
        <v>401.2068</v>
      </c>
      <c r="BN480" s="57" t="n">
        <v>9.9263904</v>
      </c>
      <c r="BO480" s="57" t="n">
        <v>581.25</v>
      </c>
      <c r="BP480" s="57" t="n">
        <v>438.9637</v>
      </c>
      <c r="BQ480" s="57" t="n">
        <v>9.5584515</v>
      </c>
      <c r="BR480" s="57" t="n">
        <v>581.25</v>
      </c>
      <c r="BS480" s="57" t="n">
        <v>372.6903</v>
      </c>
      <c r="BT480" s="57" t="n">
        <v>8.0209378</v>
      </c>
      <c r="BU480" s="57" t="n">
        <v>581.25</v>
      </c>
      <c r="BV480" s="57" t="n">
        <v>364.2993</v>
      </c>
      <c r="BW480" s="57" t="n">
        <v>9.8175573</v>
      </c>
      <c r="BX480" s="57" t="n">
        <v>581.25</v>
      </c>
      <c r="BY480" s="57" t="n">
        <v>384.1659</v>
      </c>
      <c r="BZ480" s="57" t="n">
        <v>10.115812</v>
      </c>
      <c r="CA480" s="57" t="n">
        <v>581.25</v>
      </c>
      <c r="CB480" s="57" t="n">
        <v>360.8698</v>
      </c>
      <c r="CC480" s="57" t="n">
        <v>10.704798</v>
      </c>
      <c r="CD480" s="57" t="n">
        <v>581.25</v>
      </c>
      <c r="CE480" s="57" t="n">
        <v>328.983</v>
      </c>
      <c r="CF480" s="57" t="n">
        <v>10.124427</v>
      </c>
      <c r="CG480" s="57"/>
      <c r="CH480" s="65" t="n">
        <f aca="false">AH480</f>
        <v>581.25</v>
      </c>
      <c r="CI480" s="66" t="n">
        <f aca="false">AVERAGE(B480,E480,H480,K480,N480,Q480,T480,W480,Z480,AC480,AF480,AI480,AL480,AO480,AR480,AU480,AX480,BA480,BD480,BG480,BJ480,BM480,BP480,BS480,BV480,BY480,CB480,CE480)</f>
        <v>386.898885714286</v>
      </c>
      <c r="CJ480" s="67" t="n">
        <f aca="false">AVERAGE(C480,F480,I480,L480,O480,R480,U480,X480,AA480,AD480,AG480,AJ480,AM480,AP480,AS480,AV480,AY480,BB480,BE480,BH480,BK480,BN480,BQ480,BT480,BW480,BZ480,CC480,CF480)</f>
        <v>9.76138808571429</v>
      </c>
      <c r="CK480" s="66" t="n">
        <f aca="false">STDEV(B480,E480,H480,K480,N480,Q480,T480,W480,Z480,AC480,AF480,AI480,AL480,AO480,AR480,AU480,AX480,BA480,BD480,BG480,BJ480,BM480,BP480,BS480,BV480,BY480,CB480,CE480)</f>
        <v>48.9432590036494</v>
      </c>
      <c r="CL480" s="67" t="n">
        <f aca="false">STDEV(C480,F480,I480,L480,O480,R480,U480,X480,AA480,AD480,AG480,AJ480,AM480,AP480,AS480,AV480,AY480,BB480,BE480,BH480,BK480,BN480,BQ480,BT480,BW480,BZ480,CC480,CF480)</f>
        <v>1.28406364900464</v>
      </c>
    </row>
    <row r="481" customFormat="false" ht="26.8" hidden="false" customHeight="false" outlineLevel="0" collapsed="false">
      <c r="A481" s="57" t="n">
        <v>582.5</v>
      </c>
      <c r="B481" s="57" t="n">
        <v>393.4156</v>
      </c>
      <c r="C481" s="57" t="n">
        <v>9.7475463</v>
      </c>
      <c r="D481" s="57" t="n">
        <v>582.5</v>
      </c>
      <c r="E481" s="57" t="n">
        <v>363.3901</v>
      </c>
      <c r="F481" s="57" t="n">
        <v>12.769138</v>
      </c>
      <c r="G481" s="57" t="n">
        <v>582.5</v>
      </c>
      <c r="H481" s="57" t="n">
        <v>318.676</v>
      </c>
      <c r="I481" s="57" t="n">
        <v>10.651036</v>
      </c>
      <c r="J481" s="57" t="n">
        <v>582.5</v>
      </c>
      <c r="K481" s="57" t="n">
        <v>447.9211</v>
      </c>
      <c r="L481" s="57" t="n">
        <v>10.499891</v>
      </c>
      <c r="M481" s="57" t="n">
        <v>582.5</v>
      </c>
      <c r="N481" s="57" t="n">
        <v>350.7519</v>
      </c>
      <c r="O481" s="57" t="n">
        <v>10.109815</v>
      </c>
      <c r="P481" s="57" t="n">
        <v>582.5</v>
      </c>
      <c r="Q481" s="57" t="n">
        <v>369.1046</v>
      </c>
      <c r="R481" s="57" t="n">
        <v>8.3547437</v>
      </c>
      <c r="S481" s="57" t="n">
        <v>582.5</v>
      </c>
      <c r="T481" s="57" t="n">
        <v>539.4636</v>
      </c>
      <c r="U481" s="57" t="n">
        <v>5.8835333</v>
      </c>
      <c r="V481" s="57" t="n">
        <v>582.5</v>
      </c>
      <c r="W481" s="57" t="n">
        <v>448.4205</v>
      </c>
      <c r="X481" s="57" t="n">
        <v>7.810687</v>
      </c>
      <c r="Y481" s="57" t="n">
        <v>582.5</v>
      </c>
      <c r="Z481" s="57" t="n">
        <v>356.8001</v>
      </c>
      <c r="AA481" s="57" t="n">
        <v>10.411123</v>
      </c>
      <c r="AB481" s="57" t="n">
        <v>582.5</v>
      </c>
      <c r="AC481" s="57" t="n">
        <v>408.536</v>
      </c>
      <c r="AD481" s="57" t="n">
        <v>10.11952</v>
      </c>
      <c r="AE481" s="57" t="n">
        <v>582.5</v>
      </c>
      <c r="AF481" s="57" t="n">
        <v>359.074</v>
      </c>
      <c r="AG481" s="57" t="n">
        <v>9.7290076</v>
      </c>
      <c r="AH481" s="57" t="n">
        <v>582.5</v>
      </c>
      <c r="AI481" s="57" t="n">
        <v>444.4663</v>
      </c>
      <c r="AJ481" s="57" t="n">
        <v>9.4009815</v>
      </c>
      <c r="AK481" s="57" t="n">
        <v>582.5</v>
      </c>
      <c r="AL481" s="57" t="n">
        <v>298.9503</v>
      </c>
      <c r="AM481" s="57" t="n">
        <v>11.361505</v>
      </c>
      <c r="AN481" s="57" t="n">
        <v>582.5</v>
      </c>
      <c r="AO481" s="57" t="n">
        <v>444.8517</v>
      </c>
      <c r="AP481" s="57" t="n">
        <v>9.4129771</v>
      </c>
      <c r="AQ481" s="57" t="n">
        <v>582.5</v>
      </c>
      <c r="AR481" s="57" t="n">
        <v>378.294</v>
      </c>
      <c r="AS481" s="57" t="n">
        <v>10.251145</v>
      </c>
      <c r="AT481" s="57" t="n">
        <v>582.5</v>
      </c>
      <c r="AU481" s="57" t="n">
        <v>321.492</v>
      </c>
      <c r="AV481" s="57" t="n">
        <v>9.9901854</v>
      </c>
      <c r="AW481" s="57" t="n">
        <v>582.5</v>
      </c>
      <c r="AX481" s="57" t="n">
        <v>335.5204</v>
      </c>
      <c r="AY481" s="57" t="n">
        <v>10.744929</v>
      </c>
      <c r="AZ481" s="57" t="n">
        <v>582.5</v>
      </c>
      <c r="BA481" s="57" t="n">
        <v>423.0784</v>
      </c>
      <c r="BB481" s="57" t="n">
        <v>8.9294438</v>
      </c>
      <c r="BC481" s="57" t="n">
        <v>582.5</v>
      </c>
      <c r="BD481" s="57" t="n">
        <v>403.1108</v>
      </c>
      <c r="BE481" s="57" t="n">
        <v>8.7892039</v>
      </c>
      <c r="BF481" s="57" t="n">
        <v>582.5</v>
      </c>
      <c r="BG481" s="57" t="n">
        <v>398.5047</v>
      </c>
      <c r="BH481" s="57" t="n">
        <v>9.4514722</v>
      </c>
      <c r="BI481" s="57" t="n">
        <v>582.5</v>
      </c>
      <c r="BJ481" s="57" t="n">
        <v>385.103</v>
      </c>
      <c r="BK481" s="57" t="n">
        <v>8.5827699</v>
      </c>
      <c r="BL481" s="57" t="n">
        <v>582.5</v>
      </c>
      <c r="BM481" s="57" t="n">
        <v>408.5777</v>
      </c>
      <c r="BN481" s="57" t="n">
        <v>9.7522356</v>
      </c>
      <c r="BO481" s="57" t="n">
        <v>582.5</v>
      </c>
      <c r="BP481" s="57" t="n">
        <v>444.9681</v>
      </c>
      <c r="BQ481" s="57" t="n">
        <v>9.4517993</v>
      </c>
      <c r="BR481" s="57" t="n">
        <v>582.5</v>
      </c>
      <c r="BS481" s="57" t="n">
        <v>399.4968</v>
      </c>
      <c r="BT481" s="57" t="n">
        <v>7.2229008</v>
      </c>
      <c r="BU481" s="57" t="n">
        <v>582.5</v>
      </c>
      <c r="BV481" s="57" t="n">
        <v>363.586</v>
      </c>
      <c r="BW481" s="57" t="n">
        <v>10.334569</v>
      </c>
      <c r="BX481" s="57" t="n">
        <v>582.5</v>
      </c>
      <c r="BY481" s="57" t="n">
        <v>365.8809</v>
      </c>
      <c r="BZ481" s="57" t="n">
        <v>9.6528899</v>
      </c>
      <c r="CA481" s="57" t="n">
        <v>582.5</v>
      </c>
      <c r="CB481" s="57" t="n">
        <v>308.2091</v>
      </c>
      <c r="CC481" s="57" t="n">
        <v>9.2006543</v>
      </c>
      <c r="CD481" s="57" t="n">
        <v>582.5</v>
      </c>
      <c r="CE481" s="57" t="n">
        <v>335.1241</v>
      </c>
      <c r="CF481" s="57" t="n">
        <v>10.767176</v>
      </c>
      <c r="CG481" s="57"/>
      <c r="CH481" s="65" t="n">
        <f aca="false">AH481</f>
        <v>582.5</v>
      </c>
      <c r="CI481" s="66" t="n">
        <f aca="false">AVERAGE(B481,E481,H481,K481,N481,Q481,T481,W481,Z481,AC481,AF481,AI481,AL481,AO481,AR481,AU481,AX481,BA481,BD481,BG481,BJ481,BM481,BP481,BS481,BV481,BY481,CB481,CE481)</f>
        <v>386.241707142857</v>
      </c>
      <c r="CJ481" s="67" t="n">
        <f aca="false">AVERAGE(C481,F481,I481,L481,O481,R481,U481,X481,AA481,AD481,AG481,AJ481,AM481,AP481,AS481,AV481,AY481,BB481,BE481,BH481,BK481,BN481,BQ481,BT481,BW481,BZ481,CC481,CF481)</f>
        <v>9.62081709285714</v>
      </c>
      <c r="CK481" s="66" t="n">
        <f aca="false">STDEV(B481,E481,H481,K481,N481,Q481,T481,W481,Z481,AC481,AF481,AI481,AL481,AO481,AR481,AU481,AX481,BA481,BD481,BG481,BJ481,BM481,BP481,BS481,BV481,BY481,CB481,CE481)</f>
        <v>53.3198922950687</v>
      </c>
      <c r="CL481" s="67" t="n">
        <f aca="false">STDEV(C481,F481,I481,L481,O481,R481,U481,X481,AA481,AD481,AG481,AJ481,AM481,AP481,AS481,AV481,AY481,BB481,BE481,BH481,BK481,BN481,BQ481,BT481,BW481,BZ481,CC481,CF481)</f>
        <v>1.31550157649557</v>
      </c>
    </row>
    <row r="482" customFormat="false" ht="26.8" hidden="false" customHeight="false" outlineLevel="0" collapsed="false">
      <c r="A482" s="57" t="n">
        <v>583.75</v>
      </c>
      <c r="B482" s="57" t="n">
        <v>401.2111</v>
      </c>
      <c r="C482" s="57" t="n">
        <v>9.8789531</v>
      </c>
      <c r="D482" s="57" t="n">
        <v>583.75</v>
      </c>
      <c r="E482" s="57" t="n">
        <v>359.8343</v>
      </c>
      <c r="F482" s="57" t="n">
        <v>14.114286</v>
      </c>
      <c r="G482" s="57" t="n">
        <v>583.75</v>
      </c>
      <c r="H482" s="57" t="n">
        <v>319.3969</v>
      </c>
      <c r="I482" s="57" t="n">
        <v>10.740022</v>
      </c>
      <c r="J482" s="57" t="n">
        <v>583.75</v>
      </c>
      <c r="K482" s="57" t="n">
        <v>444.9887</v>
      </c>
      <c r="L482" s="57" t="n">
        <v>10.127481</v>
      </c>
      <c r="M482" s="57" t="n">
        <v>583.75</v>
      </c>
      <c r="N482" s="57" t="n">
        <v>368.6271</v>
      </c>
      <c r="O482" s="57" t="n">
        <v>10.827917</v>
      </c>
      <c r="P482" s="57" t="n">
        <v>583.75</v>
      </c>
      <c r="Q482" s="57" t="n">
        <v>408.9264</v>
      </c>
      <c r="R482" s="57" t="n">
        <v>8.3480916</v>
      </c>
      <c r="S482" s="57" t="n">
        <v>583.75</v>
      </c>
      <c r="T482" s="57" t="n">
        <v>586.0224</v>
      </c>
      <c r="U482" s="57" t="n">
        <v>6.0368593</v>
      </c>
      <c r="V482" s="57" t="n">
        <v>583.75</v>
      </c>
      <c r="W482" s="57" t="n">
        <v>408.2991</v>
      </c>
      <c r="X482" s="57" t="n">
        <v>7.8749182</v>
      </c>
      <c r="Y482" s="57" t="n">
        <v>583.75</v>
      </c>
      <c r="Z482" s="57" t="n">
        <v>363.6848</v>
      </c>
      <c r="AA482" s="57" t="n">
        <v>10.135769</v>
      </c>
      <c r="AB482" s="57" t="n">
        <v>583.75</v>
      </c>
      <c r="AC482" s="57" t="n">
        <v>407.6323</v>
      </c>
      <c r="AD482" s="57" t="n">
        <v>10.11843</v>
      </c>
      <c r="AE482" s="57" t="n">
        <v>583.75</v>
      </c>
      <c r="AF482" s="57" t="n">
        <v>345.545</v>
      </c>
      <c r="AG482" s="57" t="n">
        <v>9.2278081</v>
      </c>
      <c r="AH482" s="57" t="n">
        <v>583.75</v>
      </c>
      <c r="AI482" s="57" t="n">
        <v>389.8342</v>
      </c>
      <c r="AJ482" s="57" t="n">
        <v>8.7257361</v>
      </c>
      <c r="AK482" s="57" t="n">
        <v>583.75</v>
      </c>
      <c r="AL482" s="57" t="n">
        <v>300.691</v>
      </c>
      <c r="AM482" s="57" t="n">
        <v>10.768702</v>
      </c>
      <c r="AN482" s="57" t="n">
        <v>583.75</v>
      </c>
      <c r="AO482" s="57" t="n">
        <v>445.0801</v>
      </c>
      <c r="AP482" s="57" t="n">
        <v>9.2272628</v>
      </c>
      <c r="AQ482" s="57" t="n">
        <v>583.75</v>
      </c>
      <c r="AR482" s="57" t="n">
        <v>384.6588</v>
      </c>
      <c r="AS482" s="57" t="n">
        <v>10.447219</v>
      </c>
      <c r="AT482" s="57" t="n">
        <v>583.75</v>
      </c>
      <c r="AU482" s="57" t="n">
        <v>332.4156</v>
      </c>
      <c r="AV482" s="57" t="n">
        <v>10.174918</v>
      </c>
      <c r="AW482" s="57" t="n">
        <v>583.75</v>
      </c>
      <c r="AX482" s="57" t="n">
        <v>335.6944</v>
      </c>
      <c r="AY482" s="57" t="n">
        <v>10.041658</v>
      </c>
      <c r="AZ482" s="57" t="n">
        <v>583.75</v>
      </c>
      <c r="BA482" s="57" t="n">
        <v>428.1581</v>
      </c>
      <c r="BB482" s="57" t="n">
        <v>8.9884406</v>
      </c>
      <c r="BC482" s="57" t="n">
        <v>583.75</v>
      </c>
      <c r="BD482" s="57" t="n">
        <v>404.7077</v>
      </c>
      <c r="BE482" s="57" t="n">
        <v>9.3052345</v>
      </c>
      <c r="BF482" s="57" t="n">
        <v>583.75</v>
      </c>
      <c r="BG482" s="57" t="n">
        <v>394.6715</v>
      </c>
      <c r="BH482" s="57" t="n">
        <v>9.4073064</v>
      </c>
      <c r="BI482" s="57" t="n">
        <v>583.75</v>
      </c>
      <c r="BJ482" s="57" t="n">
        <v>386.8623</v>
      </c>
      <c r="BK482" s="57" t="n">
        <v>8.7986914</v>
      </c>
      <c r="BL482" s="57" t="n">
        <v>583.75</v>
      </c>
      <c r="BM482" s="57" t="n">
        <v>420.768</v>
      </c>
      <c r="BN482" s="57" t="n">
        <v>9.2651036</v>
      </c>
      <c r="BO482" s="57" t="n">
        <v>583.75</v>
      </c>
      <c r="BP482" s="57" t="n">
        <v>444.763</v>
      </c>
      <c r="BQ482" s="57" t="n">
        <v>9.1074155</v>
      </c>
      <c r="BR482" s="57" t="n">
        <v>583.75</v>
      </c>
      <c r="BS482" s="57" t="n">
        <v>474.7758</v>
      </c>
      <c r="BT482" s="57" t="n">
        <v>6.7652126</v>
      </c>
      <c r="BU482" s="57" t="n">
        <v>583.75</v>
      </c>
      <c r="BV482" s="57" t="n">
        <v>368.0361</v>
      </c>
      <c r="BW482" s="57" t="n">
        <v>10.994547</v>
      </c>
      <c r="BX482" s="57" t="n">
        <v>583.75</v>
      </c>
      <c r="BY482" s="57" t="n">
        <v>347.2464</v>
      </c>
      <c r="BZ482" s="57" t="n">
        <v>9.8401309</v>
      </c>
      <c r="CA482" s="57" t="n">
        <v>583.75</v>
      </c>
      <c r="CB482" s="57" t="n">
        <v>296.6751</v>
      </c>
      <c r="CC482" s="57" t="n">
        <v>10.785823</v>
      </c>
      <c r="CD482" s="57" t="n">
        <v>583.75</v>
      </c>
      <c r="CE482" s="57" t="n">
        <v>333.1</v>
      </c>
      <c r="CF482" s="57" t="n">
        <v>9.5484188</v>
      </c>
      <c r="CG482" s="57"/>
      <c r="CH482" s="65" t="n">
        <f aca="false">AH482</f>
        <v>583.75</v>
      </c>
      <c r="CI482" s="66" t="n">
        <f aca="false">AVERAGE(B482,E482,H482,K482,N482,Q482,T482,W482,Z482,AC482,AF482,AI482,AL482,AO482,AR482,AU482,AX482,BA482,BD482,BG482,BJ482,BM482,BP482,BS482,BV482,BY482,CB482,CE482)</f>
        <v>389.368078571429</v>
      </c>
      <c r="CJ482" s="67" t="n">
        <f aca="false">AVERAGE(C482,F482,I482,L482,O482,R482,U482,X482,AA482,AD482,AG482,AJ482,AM482,AP482,AS482,AV482,AY482,BB482,BE482,BH482,BK482,BN482,BQ482,BT482,BW482,BZ482,CC482,CF482)</f>
        <v>9.62936983928571</v>
      </c>
      <c r="CK482" s="66" t="n">
        <f aca="false">STDEV(B482,E482,H482,K482,N482,Q482,T482,W482,Z482,AC482,AF482,AI482,AL482,AO482,AR482,AU482,AX482,BA482,BD482,BG482,BJ482,BM482,BP482,BS482,BV482,BY482,CB482,CE482)</f>
        <v>59.6237879016381</v>
      </c>
      <c r="CL482" s="67" t="n">
        <f aca="false">STDEV(C482,F482,I482,L482,O482,R482,U482,X482,AA482,AD482,AG482,AJ482,AM482,AP482,AS482,AV482,AY482,BB482,BE482,BH482,BK482,BN482,BQ482,BT482,BW482,BZ482,CC482,CF482)</f>
        <v>1.46447192178305</v>
      </c>
    </row>
    <row r="483" customFormat="false" ht="26.8" hidden="false" customHeight="false" outlineLevel="0" collapsed="false">
      <c r="A483" s="57" t="n">
        <v>585</v>
      </c>
      <c r="B483" s="57" t="n">
        <v>416.1167</v>
      </c>
      <c r="C483" s="57" t="n">
        <v>10.268266</v>
      </c>
      <c r="D483" s="57" t="n">
        <v>585</v>
      </c>
      <c r="E483" s="57" t="n">
        <v>357.3134</v>
      </c>
      <c r="F483" s="57" t="n">
        <v>12.93446</v>
      </c>
      <c r="G483" s="57" t="n">
        <v>585</v>
      </c>
      <c r="H483" s="57" t="n">
        <v>322.9061</v>
      </c>
      <c r="I483" s="57" t="n">
        <v>10.348201</v>
      </c>
      <c r="J483" s="57" t="n">
        <v>585</v>
      </c>
      <c r="K483" s="57" t="n">
        <v>430.4071</v>
      </c>
      <c r="L483" s="57" t="n">
        <v>9.7310796</v>
      </c>
      <c r="M483" s="57" t="n">
        <v>585</v>
      </c>
      <c r="N483" s="57" t="n">
        <v>362.4443</v>
      </c>
      <c r="O483" s="57" t="n">
        <v>10.39651</v>
      </c>
      <c r="P483" s="57" t="n">
        <v>585</v>
      </c>
      <c r="Q483" s="57" t="n">
        <v>446.091</v>
      </c>
      <c r="R483" s="57" t="n">
        <v>8.2131952</v>
      </c>
      <c r="S483" s="57" t="n">
        <v>585</v>
      </c>
      <c r="T483" s="57" t="n">
        <v>583.3627</v>
      </c>
      <c r="U483" s="57" t="n">
        <v>6.0792803</v>
      </c>
      <c r="V483" s="57" t="n">
        <v>585</v>
      </c>
      <c r="W483" s="57" t="n">
        <v>336.0344</v>
      </c>
      <c r="X483" s="57" t="n">
        <v>7.8844057</v>
      </c>
      <c r="Y483" s="57" t="n">
        <v>585</v>
      </c>
      <c r="Z483" s="57" t="n">
        <v>355.0336</v>
      </c>
      <c r="AA483" s="57" t="n">
        <v>8.7424209</v>
      </c>
      <c r="AB483" s="57" t="n">
        <v>585</v>
      </c>
      <c r="AC483" s="57" t="n">
        <v>407.9793</v>
      </c>
      <c r="AD483" s="57" t="n">
        <v>10.317775</v>
      </c>
      <c r="AE483" s="57" t="n">
        <v>585</v>
      </c>
      <c r="AF483" s="57" t="n">
        <v>359.5569</v>
      </c>
      <c r="AG483" s="57" t="n">
        <v>9.5124318</v>
      </c>
      <c r="AH483" s="57" t="n">
        <v>585</v>
      </c>
      <c r="AI483" s="57" t="n">
        <v>377.4147</v>
      </c>
      <c r="AJ483" s="57" t="n">
        <v>9.668157</v>
      </c>
      <c r="AK483" s="57" t="n">
        <v>585</v>
      </c>
      <c r="AL483" s="57" t="n">
        <v>290.8762</v>
      </c>
      <c r="AM483" s="57" t="n">
        <v>9.1449291</v>
      </c>
      <c r="AN483" s="57" t="n">
        <v>585</v>
      </c>
      <c r="AO483" s="57" t="n">
        <v>425.9863</v>
      </c>
      <c r="AP483" s="57" t="n">
        <v>9.2633588</v>
      </c>
      <c r="AQ483" s="57" t="n">
        <v>585</v>
      </c>
      <c r="AR483" s="57" t="n">
        <v>383.1073</v>
      </c>
      <c r="AS483" s="57" t="n">
        <v>10.707197</v>
      </c>
      <c r="AT483" s="57" t="n">
        <v>585</v>
      </c>
      <c r="AU483" s="57" t="n">
        <v>338.5296</v>
      </c>
      <c r="AV483" s="57" t="n">
        <v>10.215703</v>
      </c>
      <c r="AW483" s="57" t="n">
        <v>585</v>
      </c>
      <c r="AX483" s="57" t="n">
        <v>313.8898</v>
      </c>
      <c r="AY483" s="57" t="n">
        <v>9.4183206</v>
      </c>
      <c r="AZ483" s="57" t="n">
        <v>585</v>
      </c>
      <c r="BA483" s="57" t="n">
        <v>408.1984</v>
      </c>
      <c r="BB483" s="57" t="n">
        <v>9.0376227</v>
      </c>
      <c r="BC483" s="57" t="n">
        <v>585</v>
      </c>
      <c r="BD483" s="57" t="n">
        <v>414.6387</v>
      </c>
      <c r="BE483" s="57" t="n">
        <v>9.5055616</v>
      </c>
      <c r="BF483" s="57" t="n">
        <v>585</v>
      </c>
      <c r="BG483" s="57" t="n">
        <v>402.4693</v>
      </c>
      <c r="BH483" s="57" t="n">
        <v>9.9150491</v>
      </c>
      <c r="BI483" s="57" t="n">
        <v>585</v>
      </c>
      <c r="BJ483" s="57" t="n">
        <v>406.469</v>
      </c>
      <c r="BK483" s="57" t="n">
        <v>9.2539804</v>
      </c>
      <c r="BL483" s="57" t="n">
        <v>585</v>
      </c>
      <c r="BM483" s="57" t="n">
        <v>430.0571</v>
      </c>
      <c r="BN483" s="57" t="n">
        <v>9.2173391</v>
      </c>
      <c r="BO483" s="57" t="n">
        <v>585</v>
      </c>
      <c r="BP483" s="57" t="n">
        <v>448.3744</v>
      </c>
      <c r="BQ483" s="57" t="n">
        <v>9.1375136</v>
      </c>
      <c r="BR483" s="57" t="n">
        <v>585</v>
      </c>
      <c r="BS483" s="57" t="n">
        <v>513.9877</v>
      </c>
      <c r="BT483" s="57" t="n">
        <v>6.597928</v>
      </c>
      <c r="BU483" s="57" t="n">
        <v>585</v>
      </c>
      <c r="BV483" s="57" t="n">
        <v>380.2892</v>
      </c>
      <c r="BW483" s="57" t="n">
        <v>11.079716</v>
      </c>
      <c r="BX483" s="57" t="n">
        <v>585</v>
      </c>
      <c r="BY483" s="57" t="n">
        <v>344.2825</v>
      </c>
      <c r="BZ483" s="57" t="n">
        <v>10.686696</v>
      </c>
      <c r="CA483" s="57" t="n">
        <v>585</v>
      </c>
      <c r="CB483" s="57" t="n">
        <v>283.8159</v>
      </c>
      <c r="CC483" s="57" t="n">
        <v>11.046892</v>
      </c>
      <c r="CD483" s="57" t="n">
        <v>585</v>
      </c>
      <c r="CE483" s="57" t="n">
        <v>350.4529</v>
      </c>
      <c r="CF483" s="57" t="n">
        <v>10.487895</v>
      </c>
      <c r="CG483" s="57"/>
      <c r="CH483" s="65" t="n">
        <f aca="false">AH483</f>
        <v>585</v>
      </c>
      <c r="CI483" s="66" t="n">
        <f aca="false">AVERAGE(B483,E483,H483,K483,N483,Q483,T483,W483,Z483,AC483,AF483,AI483,AL483,AO483,AR483,AU483,AX483,BA483,BD483,BG483,BJ483,BM483,BP483,BS483,BV483,BY483,CB483,CE483)</f>
        <v>388.931589285714</v>
      </c>
      <c r="CJ483" s="67" t="n">
        <f aca="false">AVERAGE(C483,F483,I483,L483,O483,R483,U483,X483,AA483,AD483,AG483,AJ483,AM483,AP483,AS483,AV483,AY483,BB483,BE483,BH483,BK483,BN483,BQ483,BT483,BW483,BZ483,CC483,CF483)</f>
        <v>9.60042444642857</v>
      </c>
      <c r="CK483" s="66" t="n">
        <f aca="false">STDEV(B483,E483,H483,K483,N483,Q483,T483,W483,Z483,AC483,AF483,AI483,AL483,AO483,AR483,AU483,AX483,BA483,BD483,BG483,BJ483,BM483,BP483,BS483,BV483,BY483,CB483,CE483)</f>
        <v>64.1394208900992</v>
      </c>
      <c r="CL483" s="67" t="n">
        <f aca="false">STDEV(C483,F483,I483,L483,O483,R483,U483,X483,AA483,AD483,AG483,AJ483,AM483,AP483,AS483,AV483,AY483,BB483,BE483,BH483,BK483,BN483,BQ483,BT483,BW483,BZ483,CC483,CF483)</f>
        <v>1.35303746852988</v>
      </c>
    </row>
    <row r="484" customFormat="false" ht="26.8" hidden="false" customHeight="false" outlineLevel="0" collapsed="false">
      <c r="A484" s="57" t="n">
        <v>586.25</v>
      </c>
      <c r="B484" s="57" t="n">
        <v>411.5049</v>
      </c>
      <c r="C484" s="57" t="n">
        <v>9.744711</v>
      </c>
      <c r="D484" s="57" t="n">
        <v>586.25</v>
      </c>
      <c r="E484" s="57" t="n">
        <v>360.2953</v>
      </c>
      <c r="F484" s="57" t="n">
        <v>11.940785</v>
      </c>
      <c r="G484" s="57" t="n">
        <v>586.25</v>
      </c>
      <c r="H484" s="57" t="n">
        <v>326.0749</v>
      </c>
      <c r="I484" s="57" t="n">
        <v>8.8990185</v>
      </c>
      <c r="J484" s="57" t="n">
        <v>586.25</v>
      </c>
      <c r="K484" s="57" t="n">
        <v>419.6946</v>
      </c>
      <c r="L484" s="57" t="n">
        <v>9.8320611</v>
      </c>
      <c r="M484" s="57" t="n">
        <v>586.25</v>
      </c>
      <c r="N484" s="57" t="n">
        <v>359.6665</v>
      </c>
      <c r="O484" s="57" t="n">
        <v>10.121265</v>
      </c>
      <c r="P484" s="57" t="n">
        <v>586.25</v>
      </c>
      <c r="Q484" s="57" t="n">
        <v>471.6342</v>
      </c>
      <c r="R484" s="57" t="n">
        <v>8.4430752</v>
      </c>
      <c r="S484" s="57" t="n">
        <v>586.25</v>
      </c>
      <c r="T484" s="57" t="n">
        <v>590.8149</v>
      </c>
      <c r="U484" s="57" t="n">
        <v>6.0774264</v>
      </c>
      <c r="V484" s="57" t="n">
        <v>586.25</v>
      </c>
      <c r="W484" s="57" t="n">
        <v>397.1387</v>
      </c>
      <c r="X484" s="57" t="n">
        <v>10.05398</v>
      </c>
      <c r="Y484" s="57" t="n">
        <v>586.25</v>
      </c>
      <c r="Z484" s="57" t="n">
        <v>382.438</v>
      </c>
      <c r="AA484" s="57" t="n">
        <v>8.8300981</v>
      </c>
      <c r="AB484" s="57" t="n">
        <v>586.25</v>
      </c>
      <c r="AC484" s="57" t="n">
        <v>401.3491</v>
      </c>
      <c r="AD484" s="57" t="n">
        <v>9.9817884</v>
      </c>
      <c r="AE484" s="57" t="n">
        <v>586.25</v>
      </c>
      <c r="AF484" s="57" t="n">
        <v>337.8293</v>
      </c>
      <c r="AG484" s="57" t="n">
        <v>8.7184297</v>
      </c>
      <c r="AH484" s="57" t="n">
        <v>586.25</v>
      </c>
      <c r="AI484" s="57" t="n">
        <v>326.2468</v>
      </c>
      <c r="AJ484" s="57" t="n">
        <v>8.948964</v>
      </c>
      <c r="AK484" s="57" t="n">
        <v>586.25</v>
      </c>
      <c r="AL484" s="57" t="n">
        <v>287.9334</v>
      </c>
      <c r="AM484" s="57" t="n">
        <v>9.3140676</v>
      </c>
      <c r="AN484" s="57" t="n">
        <v>586.25</v>
      </c>
      <c r="AO484" s="57" t="n">
        <v>428.2848</v>
      </c>
      <c r="AP484" s="57" t="n">
        <v>10.173937</v>
      </c>
      <c r="AQ484" s="57" t="n">
        <v>586.25</v>
      </c>
      <c r="AR484" s="57" t="n">
        <v>373.8326</v>
      </c>
      <c r="AS484" s="57" t="n">
        <v>10.967939</v>
      </c>
      <c r="AT484" s="57" t="n">
        <v>586.25</v>
      </c>
      <c r="AU484" s="57" t="n">
        <v>344.1011</v>
      </c>
      <c r="AV484" s="57" t="n">
        <v>9.6820065</v>
      </c>
      <c r="AW484" s="57" t="n">
        <v>586.25</v>
      </c>
      <c r="AX484" s="57" t="n">
        <v>312.3077</v>
      </c>
      <c r="AY484" s="57" t="n">
        <v>10.385823</v>
      </c>
      <c r="AZ484" s="57" t="n">
        <v>586.25</v>
      </c>
      <c r="BA484" s="57" t="n">
        <v>414.5022</v>
      </c>
      <c r="BB484" s="57" t="n">
        <v>9.4729553</v>
      </c>
      <c r="BC484" s="57" t="n">
        <v>586.25</v>
      </c>
      <c r="BD484" s="57" t="n">
        <v>406.7646</v>
      </c>
      <c r="BE484" s="57" t="n">
        <v>9.1652126</v>
      </c>
      <c r="BF484" s="57" t="n">
        <v>586.25</v>
      </c>
      <c r="BG484" s="57" t="n">
        <v>392.1346</v>
      </c>
      <c r="BH484" s="57" t="n">
        <v>9.9244275</v>
      </c>
      <c r="BI484" s="57" t="n">
        <v>586.25</v>
      </c>
      <c r="BJ484" s="57" t="n">
        <v>412.0827</v>
      </c>
      <c r="BK484" s="57" t="n">
        <v>9.4923664</v>
      </c>
      <c r="BL484" s="57" t="n">
        <v>586.25</v>
      </c>
      <c r="BM484" s="57" t="n">
        <v>427.9697</v>
      </c>
      <c r="BN484" s="57" t="n">
        <v>9.3608506</v>
      </c>
      <c r="BO484" s="57" t="n">
        <v>586.25</v>
      </c>
      <c r="BP484" s="57" t="n">
        <v>463.6617</v>
      </c>
      <c r="BQ484" s="57" t="n">
        <v>9.4309706</v>
      </c>
      <c r="BR484" s="57" t="n">
        <v>586.25</v>
      </c>
      <c r="BS484" s="57" t="n">
        <v>569.8654</v>
      </c>
      <c r="BT484" s="57" t="n">
        <v>6.2818975</v>
      </c>
      <c r="BU484" s="57" t="n">
        <v>586.25</v>
      </c>
      <c r="BV484" s="57" t="n">
        <v>380.9216</v>
      </c>
      <c r="BW484" s="57" t="n">
        <v>10.208615</v>
      </c>
      <c r="BX484" s="57" t="n">
        <v>586.25</v>
      </c>
      <c r="BY484" s="57" t="n">
        <v>351.9929</v>
      </c>
      <c r="BZ484" s="57" t="n">
        <v>11.994329</v>
      </c>
      <c r="CA484" s="57" t="n">
        <v>586.25</v>
      </c>
      <c r="CB484" s="57" t="n">
        <v>280.4059</v>
      </c>
      <c r="CC484" s="57" t="n">
        <v>11.761069</v>
      </c>
      <c r="CD484" s="57" t="n">
        <v>586.25</v>
      </c>
      <c r="CE484" s="57" t="n">
        <v>355.4775</v>
      </c>
      <c r="CF484" s="57" t="n">
        <v>11.012105</v>
      </c>
      <c r="CG484" s="57"/>
      <c r="CH484" s="65" t="n">
        <f aca="false">AH484</f>
        <v>586.25</v>
      </c>
      <c r="CI484" s="66" t="n">
        <f aca="false">AVERAGE(B484,E484,H484,K484,N484,Q484,T484,W484,Z484,AC484,AF484,AI484,AL484,AO484,AR484,AU484,AX484,BA484,BD484,BG484,BJ484,BM484,BP484,BS484,BV484,BY484,CB484,CE484)</f>
        <v>392.3902</v>
      </c>
      <c r="CJ484" s="67" t="n">
        <f aca="false">AVERAGE(C484,F484,I484,L484,O484,R484,U484,X484,AA484,AD484,AG484,AJ484,AM484,AP484,AS484,AV484,AY484,BB484,BE484,BH484,BK484,BN484,BQ484,BT484,BW484,BZ484,CC484,CF484)</f>
        <v>9.6507205</v>
      </c>
      <c r="CK484" s="66" t="n">
        <f aca="false">STDEV(B484,E484,H484,K484,N484,Q484,T484,W484,Z484,AC484,AF484,AI484,AL484,AO484,AR484,AU484,AX484,BA484,BD484,BG484,BJ484,BM484,BP484,BS484,BV484,BY484,CB484,CE484)</f>
        <v>71.1537688587606</v>
      </c>
      <c r="CL484" s="67" t="n">
        <f aca="false">STDEV(C484,F484,I484,L484,O484,R484,U484,X484,AA484,AD484,AG484,AJ484,AM484,AP484,AS484,AV484,AY484,BB484,BE484,BH484,BK484,BN484,BQ484,BT484,BW484,BZ484,CC484,CF484)</f>
        <v>1.3503015009861</v>
      </c>
    </row>
    <row r="485" customFormat="false" ht="26.8" hidden="false" customHeight="false" outlineLevel="0" collapsed="false">
      <c r="A485" s="57" t="n">
        <v>587.5</v>
      </c>
      <c r="B485" s="57" t="n">
        <v>328.4185</v>
      </c>
      <c r="C485" s="57" t="n">
        <v>7.1010905</v>
      </c>
      <c r="D485" s="57" t="n">
        <v>587.5</v>
      </c>
      <c r="E485" s="57" t="n">
        <v>366.8019</v>
      </c>
      <c r="F485" s="57" t="n">
        <v>11.246565</v>
      </c>
      <c r="G485" s="57" t="n">
        <v>587.5</v>
      </c>
      <c r="H485" s="57" t="n">
        <v>343.8968</v>
      </c>
      <c r="I485" s="57" t="n">
        <v>8.7516903</v>
      </c>
      <c r="J485" s="57" t="n">
        <v>587.5</v>
      </c>
      <c r="K485" s="57" t="n">
        <v>434.7908</v>
      </c>
      <c r="L485" s="57" t="n">
        <v>10.173937</v>
      </c>
      <c r="M485" s="57" t="n">
        <v>587.5</v>
      </c>
      <c r="N485" s="57" t="n">
        <v>359.228</v>
      </c>
      <c r="O485" s="57" t="n">
        <v>9.8260632</v>
      </c>
      <c r="P485" s="57" t="n">
        <v>587.5</v>
      </c>
      <c r="Q485" s="57" t="n">
        <v>474.6916</v>
      </c>
      <c r="R485" s="57" t="n">
        <v>8.680807</v>
      </c>
      <c r="S485" s="57" t="n">
        <v>587.5</v>
      </c>
      <c r="T485" s="57" t="n">
        <v>559.3973</v>
      </c>
      <c r="U485" s="57" t="n">
        <v>6.3483097</v>
      </c>
      <c r="V485" s="57" t="n">
        <v>587.5</v>
      </c>
      <c r="W485" s="57" t="n">
        <v>395.3026</v>
      </c>
      <c r="X485" s="57" t="n">
        <v>9.8678299</v>
      </c>
      <c r="Y485" s="57" t="n">
        <v>587.5</v>
      </c>
      <c r="Z485" s="57" t="n">
        <v>375.423</v>
      </c>
      <c r="AA485" s="57" t="n">
        <v>8.3350055</v>
      </c>
      <c r="AB485" s="57" t="n">
        <v>587.5</v>
      </c>
      <c r="AC485" s="57" t="n">
        <v>385.6105</v>
      </c>
      <c r="AD485" s="57" t="n">
        <v>9.4371865</v>
      </c>
      <c r="AE485" s="57" t="n">
        <v>587.5</v>
      </c>
      <c r="AF485" s="57" t="n">
        <v>324.6315</v>
      </c>
      <c r="AG485" s="57" t="n">
        <v>8.3589967</v>
      </c>
      <c r="AH485" s="57" t="n">
        <v>587.5</v>
      </c>
      <c r="AI485" s="57" t="n">
        <v>320.5462</v>
      </c>
      <c r="AJ485" s="57" t="n">
        <v>10.357361</v>
      </c>
      <c r="AK485" s="57" t="n">
        <v>587.5</v>
      </c>
      <c r="AL485" s="57" t="n">
        <v>290.6987</v>
      </c>
      <c r="AM485" s="57" t="n">
        <v>8.4197383</v>
      </c>
      <c r="AN485" s="57" t="n">
        <v>587.5</v>
      </c>
      <c r="AO485" s="57" t="n">
        <v>431.6737</v>
      </c>
      <c r="AP485" s="57" t="n">
        <v>10.147546</v>
      </c>
      <c r="AQ485" s="57" t="n">
        <v>587.5</v>
      </c>
      <c r="AR485" s="57" t="n">
        <v>372.2344</v>
      </c>
      <c r="AS485" s="57" t="n">
        <v>10.228026</v>
      </c>
      <c r="AT485" s="57" t="n">
        <v>587.5</v>
      </c>
      <c r="AU485" s="57" t="n">
        <v>350.5767</v>
      </c>
      <c r="AV485" s="57" t="n">
        <v>9.706434</v>
      </c>
      <c r="AW485" s="57" t="n">
        <v>587.5</v>
      </c>
      <c r="AX485" s="57" t="n">
        <v>299.4502</v>
      </c>
      <c r="AY485" s="57" t="n">
        <v>10.216576</v>
      </c>
      <c r="AZ485" s="57" t="n">
        <v>587.5</v>
      </c>
      <c r="BA485" s="57" t="n">
        <v>421.0722</v>
      </c>
      <c r="BB485" s="57" t="n">
        <v>9.7657579</v>
      </c>
      <c r="BC485" s="57" t="n">
        <v>587.5</v>
      </c>
      <c r="BD485" s="57" t="n">
        <v>412.1337</v>
      </c>
      <c r="BE485" s="57" t="n">
        <v>9.3911668</v>
      </c>
      <c r="BF485" s="57" t="n">
        <v>587.5</v>
      </c>
      <c r="BG485" s="57" t="n">
        <v>405.1481</v>
      </c>
      <c r="BH485" s="57" t="n">
        <v>10.543075</v>
      </c>
      <c r="BI485" s="57" t="n">
        <v>587.5</v>
      </c>
      <c r="BJ485" s="57" t="n">
        <v>383.2687</v>
      </c>
      <c r="BK485" s="57" t="n">
        <v>9.3315158</v>
      </c>
      <c r="BL485" s="57" t="n">
        <v>587.5</v>
      </c>
      <c r="BM485" s="57" t="n">
        <v>417.0309</v>
      </c>
      <c r="BN485" s="57" t="n">
        <v>9.1789531</v>
      </c>
      <c r="BO485" s="57" t="n">
        <v>587.5</v>
      </c>
      <c r="BP485" s="57" t="n">
        <v>465.4786</v>
      </c>
      <c r="BQ485" s="57" t="n">
        <v>9.1671756</v>
      </c>
      <c r="BR485" s="57" t="n">
        <v>587.5</v>
      </c>
      <c r="BS485" s="57" t="n">
        <v>523.7249</v>
      </c>
      <c r="BT485" s="57" t="n">
        <v>6.2264995</v>
      </c>
      <c r="BU485" s="57" t="n">
        <v>587.5</v>
      </c>
      <c r="BV485" s="57" t="n">
        <v>383.5629</v>
      </c>
      <c r="BW485" s="57" t="n">
        <v>10.355834</v>
      </c>
      <c r="BX485" s="57" t="n">
        <v>587.5</v>
      </c>
      <c r="BY485" s="57" t="n">
        <v>337.3259</v>
      </c>
      <c r="BZ485" s="57" t="n">
        <v>10.321592</v>
      </c>
      <c r="CA485" s="57" t="n">
        <v>587.5</v>
      </c>
      <c r="CB485" s="57" t="n">
        <v>274.2848</v>
      </c>
      <c r="CC485" s="57" t="n">
        <v>11.942857</v>
      </c>
      <c r="CD485" s="57" t="n">
        <v>587.5</v>
      </c>
      <c r="CE485" s="57" t="n">
        <v>358.791</v>
      </c>
      <c r="CF485" s="57" t="n">
        <v>10.592148</v>
      </c>
      <c r="CG485" s="57"/>
      <c r="CH485" s="65" t="n">
        <f aca="false">AH485</f>
        <v>587.5</v>
      </c>
      <c r="CI485" s="66" t="n">
        <f aca="false">AVERAGE(B485,E485,H485,K485,N485,Q485,T485,W485,Z485,AC485,AF485,AI485,AL485,AO485,AR485,AU485,AX485,BA485,BD485,BG485,BJ485,BM485,BP485,BS485,BV485,BY485,CB485,CE485)</f>
        <v>385.542646428571</v>
      </c>
      <c r="CJ485" s="67" t="n">
        <f aca="false">AVERAGE(C485,F485,I485,L485,O485,R485,U485,X485,AA485,AD485,AG485,AJ485,AM485,AP485,AS485,AV485,AY485,BB485,BE485,BH485,BK485,BN485,BQ485,BT485,BW485,BZ485,CC485,CF485)</f>
        <v>9.42927633214286</v>
      </c>
      <c r="CK485" s="66" t="n">
        <f aca="false">STDEV(B485,E485,H485,K485,N485,Q485,T485,W485,Z485,AC485,AF485,AI485,AL485,AO485,AR485,AU485,AX485,BA485,BD485,BG485,BJ485,BM485,BP485,BS485,BV485,BY485,CB485,CE485)</f>
        <v>66.3783626294017</v>
      </c>
      <c r="CL485" s="67" t="n">
        <f aca="false">STDEV(C485,F485,I485,L485,O485,R485,U485,X485,AA485,AD485,AG485,AJ485,AM485,AP485,AS485,AV485,AY485,BB485,BE485,BH485,BK485,BN485,BQ485,BT485,BW485,BZ485,CC485,CF485)</f>
        <v>1.32346399109388</v>
      </c>
    </row>
    <row r="486" customFormat="false" ht="26.8" hidden="false" customHeight="false" outlineLevel="0" collapsed="false">
      <c r="A486" s="57" t="n">
        <v>588.75</v>
      </c>
      <c r="B486" s="57" t="n">
        <v>452.7574</v>
      </c>
      <c r="C486" s="57" t="n">
        <v>6.9388222</v>
      </c>
      <c r="D486" s="57" t="n">
        <v>588.75</v>
      </c>
      <c r="E486" s="57" t="n">
        <v>382.8433</v>
      </c>
      <c r="F486" s="57" t="n">
        <v>10.657579</v>
      </c>
      <c r="G486" s="57" t="n">
        <v>588.75</v>
      </c>
      <c r="H486" s="57" t="n">
        <v>374.3536</v>
      </c>
      <c r="I486" s="57" t="n">
        <v>9.0391494</v>
      </c>
      <c r="J486" s="57" t="n">
        <v>588.75</v>
      </c>
      <c r="K486" s="57" t="n">
        <v>439.8965</v>
      </c>
      <c r="L486" s="57" t="n">
        <v>10.296838</v>
      </c>
      <c r="M486" s="57" t="n">
        <v>588.75</v>
      </c>
      <c r="N486" s="57" t="n">
        <v>381.3583</v>
      </c>
      <c r="O486" s="57" t="n">
        <v>10.167394</v>
      </c>
      <c r="P486" s="57" t="n">
        <v>588.75</v>
      </c>
      <c r="Q486" s="57" t="n">
        <v>467.5842</v>
      </c>
      <c r="R486" s="57" t="n">
        <v>8.4591058</v>
      </c>
      <c r="S486" s="57" t="n">
        <v>588.75</v>
      </c>
      <c r="T486" s="57" t="n">
        <v>550.5773</v>
      </c>
      <c r="U486" s="57" t="n">
        <v>6.6526718</v>
      </c>
      <c r="V486" s="57" t="n">
        <v>588.75</v>
      </c>
      <c r="W486" s="57" t="n">
        <v>360.6683</v>
      </c>
      <c r="X486" s="57" t="n">
        <v>9.2081788</v>
      </c>
      <c r="Y486" s="57" t="n">
        <v>588.75</v>
      </c>
      <c r="Z486" s="57" t="n">
        <v>383.5551</v>
      </c>
      <c r="AA486" s="57" t="n">
        <v>8.1439477</v>
      </c>
      <c r="AB486" s="57" t="n">
        <v>588.75</v>
      </c>
      <c r="AC486" s="57" t="n">
        <v>393.9039</v>
      </c>
      <c r="AD486" s="57" t="n">
        <v>9.6955289</v>
      </c>
      <c r="AE486" s="57" t="n">
        <v>588.75</v>
      </c>
      <c r="AF486" s="57" t="n">
        <v>335.5288</v>
      </c>
      <c r="AG486" s="57" t="n">
        <v>9.1444929</v>
      </c>
      <c r="AH486" s="57" t="n">
        <v>588.75</v>
      </c>
      <c r="AI486" s="57" t="n">
        <v>302.0704</v>
      </c>
      <c r="AJ486" s="57" t="n">
        <v>9.6487459</v>
      </c>
      <c r="AK486" s="57" t="n">
        <v>588.75</v>
      </c>
      <c r="AL486" s="57" t="n">
        <v>298.6268</v>
      </c>
      <c r="AM486" s="57" t="n">
        <v>9.0395856</v>
      </c>
      <c r="AN486" s="57" t="n">
        <v>588.75</v>
      </c>
      <c r="AO486" s="57" t="n">
        <v>434.2778</v>
      </c>
      <c r="AP486" s="57" t="n">
        <v>9.7494002</v>
      </c>
      <c r="AQ486" s="57" t="n">
        <v>588.75</v>
      </c>
      <c r="AR486" s="57" t="n">
        <v>385.0864</v>
      </c>
      <c r="AS486" s="57" t="n">
        <v>10.332061</v>
      </c>
      <c r="AT486" s="57" t="n">
        <v>588.75</v>
      </c>
      <c r="AU486" s="57" t="n">
        <v>358.822</v>
      </c>
      <c r="AV486" s="57" t="n">
        <v>9.9814613</v>
      </c>
      <c r="AW486" s="57" t="n">
        <v>588.75</v>
      </c>
      <c r="AX486" s="57" t="n">
        <v>286.6061</v>
      </c>
      <c r="AY486" s="57" t="n">
        <v>10.193457</v>
      </c>
      <c r="AZ486" s="57" t="n">
        <v>588.75</v>
      </c>
      <c r="BA486" s="57" t="n">
        <v>410.84</v>
      </c>
      <c r="BB486" s="57" t="n">
        <v>10.065104</v>
      </c>
      <c r="BC486" s="57" t="n">
        <v>588.75</v>
      </c>
      <c r="BD486" s="57" t="n">
        <v>400.1624</v>
      </c>
      <c r="BE486" s="57" t="n">
        <v>9.0601963</v>
      </c>
      <c r="BF486" s="57" t="n">
        <v>588.75</v>
      </c>
      <c r="BG486" s="57" t="n">
        <v>409.1882</v>
      </c>
      <c r="BH486" s="57" t="n">
        <v>9.67012</v>
      </c>
      <c r="BI486" s="57" t="n">
        <v>588.75</v>
      </c>
      <c r="BJ486" s="57" t="n">
        <v>403.4729</v>
      </c>
      <c r="BK486" s="57" t="n">
        <v>9.8835333</v>
      </c>
      <c r="BL486" s="57" t="n">
        <v>588.75</v>
      </c>
      <c r="BM486" s="57" t="n">
        <v>409.6053</v>
      </c>
      <c r="BN486" s="57" t="n">
        <v>9.0516903</v>
      </c>
      <c r="BO486" s="57" t="n">
        <v>588.75</v>
      </c>
      <c r="BP486" s="57" t="n">
        <v>454.5844</v>
      </c>
      <c r="BQ486" s="57" t="n">
        <v>8.7407852</v>
      </c>
      <c r="BR486" s="57" t="n">
        <v>588.75</v>
      </c>
      <c r="BS486" s="57" t="n">
        <v>442.8291</v>
      </c>
      <c r="BT486" s="57" t="n">
        <v>6.6205016</v>
      </c>
      <c r="BU486" s="57" t="n">
        <v>588.75</v>
      </c>
      <c r="BV486" s="57" t="n">
        <v>370.0949</v>
      </c>
      <c r="BW486" s="57" t="n">
        <v>10.20458</v>
      </c>
      <c r="BX486" s="57" t="n">
        <v>588.75</v>
      </c>
      <c r="BY486" s="57" t="n">
        <v>327.0759</v>
      </c>
      <c r="BZ486" s="57" t="n">
        <v>9.8794984</v>
      </c>
      <c r="CA486" s="57" t="n">
        <v>588.75</v>
      </c>
      <c r="CB486" s="57" t="n">
        <v>275.52</v>
      </c>
      <c r="CC486" s="57" t="n">
        <v>11.1747</v>
      </c>
      <c r="CD486" s="57" t="n">
        <v>588.75</v>
      </c>
      <c r="CE486" s="57" t="n">
        <v>366.9558</v>
      </c>
      <c r="CF486" s="57" t="n">
        <v>10.521156</v>
      </c>
      <c r="CG486" s="57"/>
      <c r="CH486" s="65" t="n">
        <f aca="false">AH486</f>
        <v>588.75</v>
      </c>
      <c r="CI486" s="66" t="n">
        <f aca="false">AVERAGE(B486,E486,H486,K486,N486,Q486,T486,W486,Z486,AC486,AF486,AI486,AL486,AO486,AR486,AU486,AX486,BA486,BD486,BG486,BJ486,BM486,BP486,BS486,BV486,BY486,CB486,CE486)</f>
        <v>387.815896428572</v>
      </c>
      <c r="CJ486" s="67" t="n">
        <f aca="false">AVERAGE(C486,F486,I486,L486,O486,R486,U486,X486,AA486,AD486,AG486,AJ486,AM486,AP486,AS486,AV486,AY486,BB486,BE486,BH486,BK486,BN486,BQ486,BT486,BW486,BZ486,CC486,CF486)</f>
        <v>9.36501016428572</v>
      </c>
      <c r="CK486" s="66" t="n">
        <f aca="false">STDEV(B486,E486,H486,K486,N486,Q486,T486,W486,Z486,AC486,AF486,AI486,AL486,AO486,AR486,AU486,AX486,BA486,BD486,BG486,BJ486,BM486,BP486,BS486,BV486,BY486,CB486,CE486)</f>
        <v>60.4022589926684</v>
      </c>
      <c r="CL486" s="67" t="n">
        <f aca="false">STDEV(C486,F486,I486,L486,O486,R486,U486,X486,AA486,AD486,AG486,AJ486,AM486,AP486,AS486,AV486,AY486,BB486,BE486,BH486,BK486,BN486,BQ486,BT486,BW486,BZ486,CC486,CF486)</f>
        <v>1.15323056084227</v>
      </c>
    </row>
    <row r="487" customFormat="false" ht="26.8" hidden="false" customHeight="false" outlineLevel="0" collapsed="false">
      <c r="A487" s="57" t="n">
        <v>590</v>
      </c>
      <c r="B487" s="57" t="n">
        <v>474.8501</v>
      </c>
      <c r="C487" s="57" t="n">
        <v>6.8025082</v>
      </c>
      <c r="D487" s="57" t="n">
        <v>590</v>
      </c>
      <c r="E487" s="57" t="n">
        <v>398.2489</v>
      </c>
      <c r="F487" s="57" t="n">
        <v>10.241876</v>
      </c>
      <c r="G487" s="57" t="n">
        <v>590</v>
      </c>
      <c r="H487" s="57" t="n">
        <v>396.3103</v>
      </c>
      <c r="I487" s="57" t="n">
        <v>9.5070883</v>
      </c>
      <c r="J487" s="57" t="n">
        <v>590</v>
      </c>
      <c r="K487" s="57" t="n">
        <v>432.8211</v>
      </c>
      <c r="L487" s="57" t="n">
        <v>10.655834</v>
      </c>
      <c r="M487" s="57" t="n">
        <v>590</v>
      </c>
      <c r="N487" s="57" t="n">
        <v>371.0102</v>
      </c>
      <c r="O487" s="57" t="n">
        <v>9.5588877</v>
      </c>
      <c r="P487" s="57" t="n">
        <v>590</v>
      </c>
      <c r="Q487" s="57" t="n">
        <v>483.8508</v>
      </c>
      <c r="R487" s="57" t="n">
        <v>8.5055616</v>
      </c>
      <c r="S487" s="57" t="n">
        <v>590</v>
      </c>
      <c r="T487" s="57" t="n">
        <v>537.1337</v>
      </c>
      <c r="U487" s="57" t="n">
        <v>6.7415485</v>
      </c>
      <c r="V487" s="57" t="n">
        <v>590</v>
      </c>
      <c r="W487" s="57" t="n">
        <v>361.3445</v>
      </c>
      <c r="X487" s="57" t="n">
        <v>9.3916031</v>
      </c>
      <c r="Y487" s="57" t="n">
        <v>590</v>
      </c>
      <c r="Z487" s="57" t="n">
        <v>404.7321</v>
      </c>
      <c r="AA487" s="57" t="n">
        <v>9.1431843</v>
      </c>
      <c r="AB487" s="57" t="n">
        <v>590</v>
      </c>
      <c r="AC487" s="57" t="n">
        <v>404.8553</v>
      </c>
      <c r="AD487" s="57" t="n">
        <v>9.9821156</v>
      </c>
      <c r="AE487" s="57" t="n">
        <v>590</v>
      </c>
      <c r="AF487" s="57" t="n">
        <v>332.4499</v>
      </c>
      <c r="AG487" s="57" t="n">
        <v>8.9076336</v>
      </c>
      <c r="AH487" s="57" t="n">
        <v>590</v>
      </c>
      <c r="AI487" s="57" t="n">
        <v>307.3834</v>
      </c>
      <c r="AJ487" s="57" t="n">
        <v>11.430425</v>
      </c>
      <c r="AK487" s="57" t="n">
        <v>590</v>
      </c>
      <c r="AL487" s="57" t="n">
        <v>298.4022</v>
      </c>
      <c r="AM487" s="57" t="n">
        <v>9.7231189</v>
      </c>
      <c r="AN487" s="57" t="n">
        <v>590</v>
      </c>
      <c r="AO487" s="57" t="n">
        <v>419.1277</v>
      </c>
      <c r="AP487" s="57" t="n">
        <v>9.3465649</v>
      </c>
      <c r="AQ487" s="57" t="n">
        <v>590</v>
      </c>
      <c r="AR487" s="57" t="n">
        <v>358.9572</v>
      </c>
      <c r="AS487" s="57" t="n">
        <v>9.1980371</v>
      </c>
      <c r="AT487" s="57" t="n">
        <v>590</v>
      </c>
      <c r="AU487" s="57" t="n">
        <v>364.7266</v>
      </c>
      <c r="AV487" s="57" t="n">
        <v>10.514068</v>
      </c>
      <c r="AW487" s="57" t="n">
        <v>590</v>
      </c>
      <c r="AX487" s="57" t="n">
        <v>288.8008</v>
      </c>
      <c r="AY487" s="57" t="n">
        <v>10.456925</v>
      </c>
      <c r="AZ487" s="57" t="n">
        <v>590</v>
      </c>
      <c r="BA487" s="57" t="n">
        <v>388.8511</v>
      </c>
      <c r="BB487" s="57" t="n">
        <v>9.8052345</v>
      </c>
      <c r="BC487" s="57" t="n">
        <v>590</v>
      </c>
      <c r="BD487" s="57" t="n">
        <v>407.3503</v>
      </c>
      <c r="BE487" s="57" t="n">
        <v>9.4094875</v>
      </c>
      <c r="BF487" s="57" t="n">
        <v>590</v>
      </c>
      <c r="BG487" s="57" t="n">
        <v>415.7765</v>
      </c>
      <c r="BH487" s="57" t="n">
        <v>9.6721919</v>
      </c>
      <c r="BI487" s="57" t="n">
        <v>590</v>
      </c>
      <c r="BJ487" s="57" t="n">
        <v>421.7673</v>
      </c>
      <c r="BK487" s="57" t="n">
        <v>10.359433</v>
      </c>
      <c r="BL487" s="57" t="n">
        <v>590</v>
      </c>
      <c r="BM487" s="57" t="n">
        <v>409.7889</v>
      </c>
      <c r="BN487" s="57" t="n">
        <v>8.9615049</v>
      </c>
      <c r="BO487" s="57" t="n">
        <v>590</v>
      </c>
      <c r="BP487" s="57" t="n">
        <v>464.9773</v>
      </c>
      <c r="BQ487" s="57" t="n">
        <v>8.8805889</v>
      </c>
      <c r="BR487" s="57" t="n">
        <v>590</v>
      </c>
      <c r="BS487" s="57" t="n">
        <v>482.0996</v>
      </c>
      <c r="BT487" s="57" t="n">
        <v>7.2912759</v>
      </c>
      <c r="BU487" s="57" t="n">
        <v>590</v>
      </c>
      <c r="BV487" s="57" t="n">
        <v>367.2112</v>
      </c>
      <c r="BW487" s="57" t="n">
        <v>9.7176663</v>
      </c>
      <c r="BX487" s="57" t="n">
        <v>590</v>
      </c>
      <c r="BY487" s="57" t="n">
        <v>340.014</v>
      </c>
      <c r="BZ487" s="57" t="n">
        <v>10.706325</v>
      </c>
      <c r="CA487" s="57" t="n">
        <v>590</v>
      </c>
      <c r="CB487" s="57" t="n">
        <v>285.1376</v>
      </c>
      <c r="CC487" s="57" t="n">
        <v>10.639368</v>
      </c>
      <c r="CD487" s="57" t="n">
        <v>590</v>
      </c>
      <c r="CE487" s="57" t="n">
        <v>367.3445</v>
      </c>
      <c r="CF487" s="57" t="n">
        <v>10.376227</v>
      </c>
      <c r="CG487" s="57"/>
      <c r="CH487" s="65" t="n">
        <f aca="false">AH487</f>
        <v>590</v>
      </c>
      <c r="CI487" s="66" t="n">
        <f aca="false">AVERAGE(B487,E487,H487,K487,N487,Q487,T487,W487,Z487,AC487,AF487,AI487,AL487,AO487,AR487,AU487,AX487,BA487,BD487,BG487,BJ487,BM487,BP487,BS487,BV487,BY487,CB487,CE487)</f>
        <v>392.332967857143</v>
      </c>
      <c r="CJ487" s="67" t="n">
        <f aca="false">AVERAGE(C487,F487,I487,L487,O487,R487,U487,X487,AA487,AD487,AG487,AJ487,AM487,AP487,AS487,AV487,AY487,BB487,BE487,BH487,BK487,BN487,BQ487,BT487,BW487,BZ487,CC487,CF487)</f>
        <v>9.49736723928571</v>
      </c>
      <c r="CK487" s="66" t="n">
        <f aca="false">STDEV(B487,E487,H487,K487,N487,Q487,T487,W487,Z487,AC487,AF487,AI487,AL487,AO487,AR487,AU487,AX487,BA487,BD487,BG487,BJ487,BM487,BP487,BS487,BV487,BY487,CB487,CE487)</f>
        <v>61.8489768721931</v>
      </c>
      <c r="CL487" s="67" t="n">
        <f aca="false">STDEV(C487,F487,I487,L487,O487,R487,U487,X487,AA487,AD487,AG487,AJ487,AM487,AP487,AS487,AV487,AY487,BB487,BE487,BH487,BK487,BN487,BQ487,BT487,BW487,BZ487,CC487,CF487)</f>
        <v>1.1273016639844</v>
      </c>
    </row>
    <row r="488" customFormat="false" ht="26.8" hidden="false" customHeight="false" outlineLevel="0" collapsed="false">
      <c r="A488" s="57" t="n">
        <v>591.25</v>
      </c>
      <c r="B488" s="57" t="n">
        <v>414.8435</v>
      </c>
      <c r="C488" s="57" t="n">
        <v>6.6534351</v>
      </c>
      <c r="D488" s="57" t="n">
        <v>591.25</v>
      </c>
      <c r="E488" s="57" t="n">
        <v>417.0973</v>
      </c>
      <c r="F488" s="57" t="n">
        <v>10.273064</v>
      </c>
      <c r="G488" s="57" t="n">
        <v>591.25</v>
      </c>
      <c r="H488" s="57" t="n">
        <v>349.4868</v>
      </c>
      <c r="I488" s="57" t="n">
        <v>8.5793893</v>
      </c>
      <c r="J488" s="57" t="n">
        <v>591.25</v>
      </c>
      <c r="K488" s="57" t="n">
        <v>416.451</v>
      </c>
      <c r="L488" s="57" t="n">
        <v>9.955398</v>
      </c>
      <c r="M488" s="57" t="n">
        <v>591.25</v>
      </c>
      <c r="N488" s="57" t="n">
        <v>317.6584</v>
      </c>
      <c r="O488" s="57" t="n">
        <v>7.502072</v>
      </c>
      <c r="P488" s="57" t="n">
        <v>591.25</v>
      </c>
      <c r="Q488" s="57" t="n">
        <v>481.89</v>
      </c>
      <c r="R488" s="57" t="n">
        <v>8.4934569</v>
      </c>
      <c r="S488" s="57" t="n">
        <v>591.25</v>
      </c>
      <c r="T488" s="57" t="n">
        <v>528.112</v>
      </c>
      <c r="U488" s="57" t="n">
        <v>6.812868</v>
      </c>
      <c r="V488" s="57" t="n">
        <v>591.25</v>
      </c>
      <c r="W488" s="57" t="n">
        <v>384.5619</v>
      </c>
      <c r="X488" s="57" t="n">
        <v>10.136423</v>
      </c>
      <c r="Y488" s="57" t="n">
        <v>591.25</v>
      </c>
      <c r="Z488" s="57" t="n">
        <v>367.3233</v>
      </c>
      <c r="AA488" s="57" t="n">
        <v>8.978735</v>
      </c>
      <c r="AB488" s="57" t="n">
        <v>591.25</v>
      </c>
      <c r="AC488" s="57" t="n">
        <v>408.278</v>
      </c>
      <c r="AD488" s="57" t="n">
        <v>10.222356</v>
      </c>
      <c r="AE488" s="57" t="n">
        <v>591.25</v>
      </c>
      <c r="AF488" s="57" t="n">
        <v>359.9696</v>
      </c>
      <c r="AG488" s="57" t="n">
        <v>9.4792803</v>
      </c>
      <c r="AH488" s="57" t="n">
        <v>591.25</v>
      </c>
      <c r="AI488" s="57" t="n">
        <v>298.8775</v>
      </c>
      <c r="AJ488" s="57" t="n">
        <v>10.480262</v>
      </c>
      <c r="AK488" s="57" t="n">
        <v>591.25</v>
      </c>
      <c r="AL488" s="57" t="n">
        <v>303.2114</v>
      </c>
      <c r="AM488" s="57" t="n">
        <v>9.8229008</v>
      </c>
      <c r="AN488" s="57" t="n">
        <v>591.25</v>
      </c>
      <c r="AO488" s="57" t="n">
        <v>426.2314</v>
      </c>
      <c r="AP488" s="57" t="n">
        <v>9.3059978</v>
      </c>
      <c r="AQ488" s="57" t="n">
        <v>591.25</v>
      </c>
      <c r="AR488" s="57" t="n">
        <v>358.7263</v>
      </c>
      <c r="AS488" s="57" t="n">
        <v>9.2864776</v>
      </c>
      <c r="AT488" s="57" t="n">
        <v>591.25</v>
      </c>
      <c r="AU488" s="57" t="n">
        <v>366.4594</v>
      </c>
      <c r="AV488" s="57" t="n">
        <v>10.577754</v>
      </c>
      <c r="AW488" s="57" t="n">
        <v>591.25</v>
      </c>
      <c r="AX488" s="57" t="n">
        <v>290.3779</v>
      </c>
      <c r="AY488" s="57" t="n">
        <v>10.113959</v>
      </c>
      <c r="AZ488" s="57" t="n">
        <v>591.25</v>
      </c>
      <c r="BA488" s="57" t="n">
        <v>397.5633</v>
      </c>
      <c r="BB488" s="57" t="n">
        <v>10.195856</v>
      </c>
      <c r="BC488" s="57" t="n">
        <v>591.25</v>
      </c>
      <c r="BD488" s="57" t="n">
        <v>435.22</v>
      </c>
      <c r="BE488" s="57" t="n">
        <v>10.174482</v>
      </c>
      <c r="BF488" s="57" t="n">
        <v>591.25</v>
      </c>
      <c r="BG488" s="57" t="n">
        <v>405.9893</v>
      </c>
      <c r="BH488" s="57" t="n">
        <v>10.043075</v>
      </c>
      <c r="BI488" s="57" t="n">
        <v>591.25</v>
      </c>
      <c r="BJ488" s="57" t="n">
        <v>408.5937</v>
      </c>
      <c r="BK488" s="57" t="n">
        <v>10.292257</v>
      </c>
      <c r="BL488" s="57" t="n">
        <v>591.25</v>
      </c>
      <c r="BM488" s="57" t="n">
        <v>393.0154</v>
      </c>
      <c r="BN488" s="57" t="n">
        <v>8.4669575</v>
      </c>
      <c r="BO488" s="57" t="n">
        <v>591.25</v>
      </c>
      <c r="BP488" s="57" t="n">
        <v>469.4286</v>
      </c>
      <c r="BQ488" s="57" t="n">
        <v>8.8376227</v>
      </c>
      <c r="BR488" s="57" t="n">
        <v>591.25</v>
      </c>
      <c r="BS488" s="57" t="n">
        <v>475.6942</v>
      </c>
      <c r="BT488" s="57" t="n">
        <v>7.7037077</v>
      </c>
      <c r="BU488" s="57" t="n">
        <v>591.25</v>
      </c>
      <c r="BV488" s="57" t="n">
        <v>382.0606</v>
      </c>
      <c r="BW488" s="57" t="n">
        <v>10.231516</v>
      </c>
      <c r="BX488" s="57" t="n">
        <v>591.25</v>
      </c>
      <c r="BY488" s="57" t="n">
        <v>341.4927</v>
      </c>
      <c r="BZ488" s="57" t="n">
        <v>10.499564</v>
      </c>
      <c r="CA488" s="57" t="n">
        <v>591.25</v>
      </c>
      <c r="CB488" s="57" t="n">
        <v>294.1208</v>
      </c>
      <c r="CC488" s="57" t="n">
        <v>12.337514</v>
      </c>
      <c r="CD488" s="57" t="n">
        <v>591.25</v>
      </c>
      <c r="CE488" s="57" t="n">
        <v>361.6887</v>
      </c>
      <c r="CF488" s="57" t="n">
        <v>10.364013</v>
      </c>
      <c r="CG488" s="57"/>
      <c r="CH488" s="65" t="n">
        <f aca="false">AH488</f>
        <v>591.25</v>
      </c>
      <c r="CI488" s="66" t="n">
        <f aca="false">AVERAGE(B488,E488,H488,K488,N488,Q488,T488,W488,Z488,AC488,AF488,AI488,AL488,AO488,AR488,AU488,AX488,BA488,BD488,BG488,BJ488,BM488,BP488,BS488,BV488,BY488,CB488,CE488)</f>
        <v>387.657964285714</v>
      </c>
      <c r="CJ488" s="67" t="n">
        <f aca="false">AVERAGE(C488,F488,I488,L488,O488,R488,U488,X488,AA488,AD488,AG488,AJ488,AM488,AP488,AS488,AV488,AY488,BB488,BE488,BH488,BK488,BN488,BQ488,BT488,BW488,BZ488,CC488,CF488)</f>
        <v>9.49358548928572</v>
      </c>
      <c r="CK488" s="66" t="n">
        <f aca="false">STDEV(B488,E488,H488,K488,N488,Q488,T488,W488,Z488,AC488,AF488,AI488,AL488,AO488,AR488,AU488,AX488,BA488,BD488,BG488,BJ488,BM488,BP488,BS488,BV488,BY488,CB488,CE488)</f>
        <v>59.4577022211789</v>
      </c>
      <c r="CL488" s="67" t="n">
        <f aca="false">STDEV(C488,F488,I488,L488,O488,R488,U488,X488,AA488,AD488,AG488,AJ488,AM488,AP488,AS488,AV488,AY488,BB488,BE488,BH488,BK488,BN488,BQ488,BT488,BW488,BZ488,CC488,CF488)</f>
        <v>1.2589282011224</v>
      </c>
    </row>
    <row r="489" customFormat="false" ht="26.8" hidden="false" customHeight="false" outlineLevel="0" collapsed="false">
      <c r="A489" s="57" t="n">
        <v>592.5</v>
      </c>
      <c r="B489" s="57" t="n">
        <v>194.9349</v>
      </c>
      <c r="C489" s="57" t="n">
        <v>6.0610687</v>
      </c>
      <c r="D489" s="57" t="n">
        <v>592.5</v>
      </c>
      <c r="E489" s="57" t="n">
        <v>424.1769</v>
      </c>
      <c r="F489" s="57" t="n">
        <v>10.277863</v>
      </c>
      <c r="G489" s="57" t="n">
        <v>592.5</v>
      </c>
      <c r="H489" s="57" t="n">
        <v>332.6392</v>
      </c>
      <c r="I489" s="57" t="n">
        <v>9.0551799</v>
      </c>
      <c r="J489" s="57" t="n">
        <v>592.5</v>
      </c>
      <c r="K489" s="57" t="n">
        <v>418.2666</v>
      </c>
      <c r="L489" s="57" t="n">
        <v>9.8</v>
      </c>
      <c r="M489" s="57" t="n">
        <v>592.5</v>
      </c>
      <c r="N489" s="57" t="n">
        <v>371.5172</v>
      </c>
      <c r="O489" s="57" t="n">
        <v>7.3252999</v>
      </c>
      <c r="P489" s="57" t="n">
        <v>592.5</v>
      </c>
      <c r="Q489" s="57" t="n">
        <v>477.3857</v>
      </c>
      <c r="R489" s="57" t="n">
        <v>8.417012</v>
      </c>
      <c r="S489" s="57" t="n">
        <v>592.5</v>
      </c>
      <c r="T489" s="57" t="n">
        <v>533.7251</v>
      </c>
      <c r="U489" s="57" t="n">
        <v>6.8155943</v>
      </c>
      <c r="V489" s="57" t="n">
        <v>592.5</v>
      </c>
      <c r="W489" s="57" t="n">
        <v>395.0379</v>
      </c>
      <c r="X489" s="57" t="n">
        <v>10.898364</v>
      </c>
      <c r="Y489" s="57" t="n">
        <v>592.5</v>
      </c>
      <c r="Z489" s="57" t="n">
        <v>314.0921</v>
      </c>
      <c r="AA489" s="57" t="n">
        <v>8.2201745</v>
      </c>
      <c r="AB489" s="57" t="n">
        <v>592.5</v>
      </c>
      <c r="AC489" s="57" t="n">
        <v>416.5297</v>
      </c>
      <c r="AD489" s="57" t="n">
        <v>10.756925</v>
      </c>
      <c r="AE489" s="57" t="n">
        <v>592.5</v>
      </c>
      <c r="AF489" s="57" t="n">
        <v>345.2695</v>
      </c>
      <c r="AG489" s="57" t="n">
        <v>8.9584515</v>
      </c>
      <c r="AH489" s="57" t="n">
        <v>592.5</v>
      </c>
      <c r="AI489" s="57" t="n">
        <v>292.5595</v>
      </c>
      <c r="AJ489" s="57" t="n">
        <v>11.190294</v>
      </c>
      <c r="AK489" s="57" t="n">
        <v>592.5</v>
      </c>
      <c r="AL489" s="57" t="n">
        <v>303.2921</v>
      </c>
      <c r="AM489" s="57" t="n">
        <v>10.307415</v>
      </c>
      <c r="AN489" s="57" t="n">
        <v>592.5</v>
      </c>
      <c r="AO489" s="57" t="n">
        <v>445.5999</v>
      </c>
      <c r="AP489" s="57" t="n">
        <v>9.4480916</v>
      </c>
      <c r="AQ489" s="57" t="n">
        <v>592.5</v>
      </c>
      <c r="AR489" s="57" t="n">
        <v>388.4661</v>
      </c>
      <c r="AS489" s="57" t="n">
        <v>10.871101</v>
      </c>
      <c r="AT489" s="57" t="n">
        <v>592.5</v>
      </c>
      <c r="AU489" s="57" t="n">
        <v>363.0681</v>
      </c>
      <c r="AV489" s="57" t="n">
        <v>10.385714</v>
      </c>
      <c r="AW489" s="57" t="n">
        <v>592.5</v>
      </c>
      <c r="AX489" s="57" t="n">
        <v>290.5456</v>
      </c>
      <c r="AY489" s="57" t="n">
        <v>9.1316249</v>
      </c>
      <c r="AZ489" s="57" t="n">
        <v>592.5</v>
      </c>
      <c r="BA489" s="57" t="n">
        <v>397.7758</v>
      </c>
      <c r="BB489" s="57" t="n">
        <v>10.46325</v>
      </c>
      <c r="BC489" s="57" t="n">
        <v>592.5</v>
      </c>
      <c r="BD489" s="57" t="n">
        <v>424.0882</v>
      </c>
      <c r="BE489" s="57" t="n">
        <v>9.3584515</v>
      </c>
      <c r="BF489" s="57" t="n">
        <v>592.5</v>
      </c>
      <c r="BG489" s="57" t="n">
        <v>399.317</v>
      </c>
      <c r="BH489" s="57" t="n">
        <v>10.22639</v>
      </c>
      <c r="BI489" s="57" t="n">
        <v>592.5</v>
      </c>
      <c r="BJ489" s="57" t="n">
        <v>401.2931</v>
      </c>
      <c r="BK489" s="57" t="n">
        <v>10.5</v>
      </c>
      <c r="BL489" s="57" t="n">
        <v>592.5</v>
      </c>
      <c r="BM489" s="57" t="n">
        <v>399.4465</v>
      </c>
      <c r="BN489" s="57" t="n">
        <v>8.5454744</v>
      </c>
      <c r="BO489" s="57" t="n">
        <v>592.5</v>
      </c>
      <c r="BP489" s="57" t="n">
        <v>464.2071</v>
      </c>
      <c r="BQ489" s="57" t="n">
        <v>8.7623773</v>
      </c>
      <c r="BR489" s="57" t="n">
        <v>592.5</v>
      </c>
      <c r="BS489" s="57" t="n">
        <v>447.0538</v>
      </c>
      <c r="BT489" s="57" t="n">
        <v>7.9581243</v>
      </c>
      <c r="BU489" s="57" t="n">
        <v>592.5</v>
      </c>
      <c r="BV489" s="57" t="n">
        <v>371.0727</v>
      </c>
      <c r="BW489" s="57" t="n">
        <v>10.449073</v>
      </c>
      <c r="BX489" s="57" t="n">
        <v>592.5</v>
      </c>
      <c r="BY489" s="57" t="n">
        <v>348.6215</v>
      </c>
      <c r="BZ489" s="57" t="n">
        <v>10.564776</v>
      </c>
      <c r="CA489" s="57" t="n">
        <v>592.5</v>
      </c>
      <c r="CB489" s="57" t="n">
        <v>284.0009</v>
      </c>
      <c r="CC489" s="57" t="n">
        <v>9.7243184</v>
      </c>
      <c r="CD489" s="57" t="n">
        <v>592.5</v>
      </c>
      <c r="CE489" s="57" t="n">
        <v>373.1452</v>
      </c>
      <c r="CF489" s="57" t="n">
        <v>10.978517</v>
      </c>
      <c r="CG489" s="57"/>
      <c r="CH489" s="65" t="n">
        <f aca="false">AH489</f>
        <v>592.5</v>
      </c>
      <c r="CI489" s="66" t="n">
        <f aca="false">AVERAGE(B489,E489,H489,K489,N489,Q489,T489,W489,Z489,AC489,AF489,AI489,AL489,AO489,AR489,AU489,AX489,BA489,BD489,BG489,BJ489,BM489,BP489,BS489,BV489,BY489,CB489,CE489)</f>
        <v>379.183139285714</v>
      </c>
      <c r="CJ489" s="67" t="n">
        <f aca="false">AVERAGE(C489,F489,I489,L489,O489,R489,U489,X489,AA489,AD489,AG489,AJ489,AM489,AP489,AS489,AV489,AY489,BB489,BE489,BH489,BK489,BN489,BQ489,BT489,BW489,BZ489,CC489,CF489)</f>
        <v>9.48039018571429</v>
      </c>
      <c r="CK489" s="66" t="n">
        <f aca="false">STDEV(B489,E489,H489,K489,N489,Q489,T489,W489,Z489,AC489,AF489,AI489,AL489,AO489,AR489,AU489,AX489,BA489,BD489,BG489,BJ489,BM489,BP489,BS489,BV489,BY489,CB489,CE489)</f>
        <v>69.8569201360649</v>
      </c>
      <c r="CL489" s="67" t="n">
        <f aca="false">STDEV(C489,F489,I489,L489,O489,R489,U489,X489,AA489,AD489,AG489,AJ489,AM489,AP489,AS489,AV489,AY489,BB489,BE489,BH489,BK489,BN489,BQ489,BT489,BW489,BZ489,CC489,CF489)</f>
        <v>1.33574634998885</v>
      </c>
    </row>
    <row r="490" customFormat="false" ht="26.8" hidden="false" customHeight="false" outlineLevel="0" collapsed="false">
      <c r="A490" s="57" t="n">
        <v>593.75</v>
      </c>
      <c r="B490" s="57" t="n">
        <v>376.1496</v>
      </c>
      <c r="C490" s="57" t="n">
        <v>9.8862595</v>
      </c>
      <c r="D490" s="57" t="n">
        <v>593.75</v>
      </c>
      <c r="E490" s="57" t="n">
        <v>419.3626</v>
      </c>
      <c r="F490" s="57" t="n">
        <v>10.061941</v>
      </c>
      <c r="G490" s="57" t="n">
        <v>593.75</v>
      </c>
      <c r="H490" s="57" t="n">
        <v>362.954</v>
      </c>
      <c r="I490" s="57" t="n">
        <v>10.502399</v>
      </c>
      <c r="J490" s="57" t="n">
        <v>593.75</v>
      </c>
      <c r="K490" s="57" t="n">
        <v>402.2476</v>
      </c>
      <c r="L490" s="57" t="n">
        <v>9.7422028</v>
      </c>
      <c r="M490" s="57" t="n">
        <v>593.75</v>
      </c>
      <c r="N490" s="57" t="n">
        <v>415.7723</v>
      </c>
      <c r="O490" s="57" t="n">
        <v>7.1365322</v>
      </c>
      <c r="P490" s="57" t="n">
        <v>593.75</v>
      </c>
      <c r="Q490" s="57" t="n">
        <v>461.7425</v>
      </c>
      <c r="R490" s="57" t="n">
        <v>8.2633588</v>
      </c>
      <c r="S490" s="57" t="n">
        <v>593.75</v>
      </c>
      <c r="T490" s="57" t="n">
        <v>562.2095</v>
      </c>
      <c r="U490" s="57" t="n">
        <v>6.8119956</v>
      </c>
      <c r="V490" s="57" t="n">
        <v>593.75</v>
      </c>
      <c r="W490" s="57" t="n">
        <v>385.7152</v>
      </c>
      <c r="X490" s="57" t="n">
        <v>9.6396947</v>
      </c>
      <c r="Y490" s="57" t="n">
        <v>593.75</v>
      </c>
      <c r="Z490" s="57" t="n">
        <v>323.0632</v>
      </c>
      <c r="AA490" s="57" t="n">
        <v>9.2806979</v>
      </c>
      <c r="AB490" s="57" t="n">
        <v>593.75</v>
      </c>
      <c r="AC490" s="57" t="n">
        <v>411.4331</v>
      </c>
      <c r="AD490" s="57" t="n">
        <v>10.54253</v>
      </c>
      <c r="AE490" s="57" t="n">
        <v>593.75</v>
      </c>
      <c r="AF490" s="57" t="n">
        <v>347.2085</v>
      </c>
      <c r="AG490" s="57" t="n">
        <v>8.6551799</v>
      </c>
      <c r="AH490" s="57" t="n">
        <v>593.75</v>
      </c>
      <c r="AI490" s="57" t="n">
        <v>308.1905</v>
      </c>
      <c r="AJ490" s="57" t="n">
        <v>12.700218</v>
      </c>
      <c r="AK490" s="57" t="n">
        <v>593.75</v>
      </c>
      <c r="AL490" s="57" t="n">
        <v>302.9475</v>
      </c>
      <c r="AM490" s="57" t="n">
        <v>10.304907</v>
      </c>
      <c r="AN490" s="57" t="n">
        <v>593.75</v>
      </c>
      <c r="AO490" s="57" t="n">
        <v>435.4856</v>
      </c>
      <c r="AP490" s="57" t="n">
        <v>9.4499455</v>
      </c>
      <c r="AQ490" s="57" t="n">
        <v>593.75</v>
      </c>
      <c r="AR490" s="57" t="n">
        <v>377.2373</v>
      </c>
      <c r="AS490" s="57" t="n">
        <v>10.498146</v>
      </c>
      <c r="AT490" s="57" t="n">
        <v>593.75</v>
      </c>
      <c r="AU490" s="57" t="n">
        <v>365.764</v>
      </c>
      <c r="AV490" s="57" t="n">
        <v>10.442203</v>
      </c>
      <c r="AW490" s="57" t="n">
        <v>593.75</v>
      </c>
      <c r="AX490" s="57" t="n">
        <v>307.5352</v>
      </c>
      <c r="AY490" s="57" t="n">
        <v>10.707852</v>
      </c>
      <c r="AZ490" s="57" t="n">
        <v>593.75</v>
      </c>
      <c r="BA490" s="57" t="n">
        <v>379.9014</v>
      </c>
      <c r="BB490" s="57" t="n">
        <v>9.521374</v>
      </c>
      <c r="BC490" s="57" t="n">
        <v>593.75</v>
      </c>
      <c r="BD490" s="57" t="n">
        <v>424.9556</v>
      </c>
      <c r="BE490" s="57" t="n">
        <v>9.1379498</v>
      </c>
      <c r="BF490" s="57" t="n">
        <v>593.75</v>
      </c>
      <c r="BG490" s="57" t="n">
        <v>397.4065</v>
      </c>
      <c r="BH490" s="57" t="n">
        <v>10.704689</v>
      </c>
      <c r="BI490" s="57" t="n">
        <v>593.75</v>
      </c>
      <c r="BJ490" s="57" t="n">
        <v>392.9523</v>
      </c>
      <c r="BK490" s="57" t="n">
        <v>10.103381</v>
      </c>
      <c r="BL490" s="57" t="n">
        <v>593.75</v>
      </c>
      <c r="BM490" s="57" t="n">
        <v>431.5467</v>
      </c>
      <c r="BN490" s="57" t="n">
        <v>9.153217</v>
      </c>
      <c r="BO490" s="57" t="n">
        <v>593.75</v>
      </c>
      <c r="BP490" s="57" t="n">
        <v>438.5016</v>
      </c>
      <c r="BQ490" s="57" t="n">
        <v>8.6439477</v>
      </c>
      <c r="BR490" s="57" t="n">
        <v>593.75</v>
      </c>
      <c r="BS490" s="57" t="n">
        <v>468.5722</v>
      </c>
      <c r="BT490" s="57" t="n">
        <v>8.5799346</v>
      </c>
      <c r="BU490" s="57" t="n">
        <v>593.75</v>
      </c>
      <c r="BV490" s="57" t="n">
        <v>369.8492</v>
      </c>
      <c r="BW490" s="57" t="n">
        <v>10.11952</v>
      </c>
      <c r="BX490" s="57" t="n">
        <v>593.75</v>
      </c>
      <c r="BY490" s="57" t="n">
        <v>362.7382</v>
      </c>
      <c r="BZ490" s="57" t="n">
        <v>10.846783</v>
      </c>
      <c r="CA490" s="57" t="n">
        <v>593.75</v>
      </c>
      <c r="CB490" s="57" t="n">
        <v>283.0108</v>
      </c>
      <c r="CC490" s="57" t="n">
        <v>8.4777535</v>
      </c>
      <c r="CD490" s="57" t="n">
        <v>593.75</v>
      </c>
      <c r="CE490" s="57" t="n">
        <v>373.084</v>
      </c>
      <c r="CF490" s="57" t="n">
        <v>10.757579</v>
      </c>
      <c r="CG490" s="57"/>
      <c r="CH490" s="65" t="n">
        <f aca="false">AH490</f>
        <v>593.75</v>
      </c>
      <c r="CI490" s="66" t="n">
        <f aca="false">AVERAGE(B490,E490,H490,K490,N490,Q490,T490,W490,Z490,AC490,AF490,AI490,AL490,AO490,AR490,AU490,AX490,BA490,BD490,BG490,BJ490,BM490,BP490,BS490,BV490,BY490,CB490,CE490)</f>
        <v>388.840596428571</v>
      </c>
      <c r="CJ490" s="67" t="n">
        <f aca="false">AVERAGE(C490,F490,I490,L490,O490,R490,U490,X490,AA490,AD490,AG490,AJ490,AM490,AP490,AS490,AV490,AY490,BB490,BE490,BH490,BK490,BN490,BQ490,BT490,BW490,BZ490,CC490,CF490)</f>
        <v>9.66686398214286</v>
      </c>
      <c r="CK490" s="66" t="n">
        <f aca="false">STDEV(B490,E490,H490,K490,N490,Q490,T490,W490,Z490,AC490,AF490,AI490,AL490,AO490,AR490,AU490,AX490,BA490,BD490,BG490,BJ490,BM490,BP490,BS490,BV490,BY490,CB490,CE490)</f>
        <v>58.5525405311205</v>
      </c>
      <c r="CL490" s="67" t="n">
        <f aca="false">STDEV(C490,F490,I490,L490,O490,R490,U490,X490,AA490,AD490,AG490,AJ490,AM490,AP490,AS490,AV490,AY490,BB490,BE490,BH490,BK490,BN490,BQ490,BT490,BW490,BZ490,CC490,CF490)</f>
        <v>1.2120227807922</v>
      </c>
    </row>
    <row r="491" customFormat="false" ht="26.8" hidden="false" customHeight="false" outlineLevel="0" collapsed="false">
      <c r="A491" s="57" t="n">
        <v>595</v>
      </c>
      <c r="B491" s="57" t="n">
        <v>375.0834</v>
      </c>
      <c r="C491" s="57" t="n">
        <v>10.590076</v>
      </c>
      <c r="D491" s="57" t="n">
        <v>595</v>
      </c>
      <c r="E491" s="57" t="n">
        <v>425.7408</v>
      </c>
      <c r="F491" s="57" t="n">
        <v>10.466848</v>
      </c>
      <c r="G491" s="57" t="n">
        <v>595</v>
      </c>
      <c r="H491" s="57" t="n">
        <v>361.8388</v>
      </c>
      <c r="I491" s="57" t="n">
        <v>10.322574</v>
      </c>
      <c r="J491" s="57" t="n">
        <v>595</v>
      </c>
      <c r="K491" s="57" t="n">
        <v>406.4468</v>
      </c>
      <c r="L491" s="57" t="n">
        <v>10.166848</v>
      </c>
      <c r="M491" s="57" t="n">
        <v>595</v>
      </c>
      <c r="N491" s="57" t="n">
        <v>397.7529</v>
      </c>
      <c r="O491" s="57" t="n">
        <v>7.1991276</v>
      </c>
      <c r="P491" s="57" t="n">
        <v>595</v>
      </c>
      <c r="Q491" s="57" t="n">
        <v>458.822</v>
      </c>
      <c r="R491" s="57" t="n">
        <v>8.5408942</v>
      </c>
      <c r="S491" s="57" t="n">
        <v>595</v>
      </c>
      <c r="T491" s="57" t="n">
        <v>551.1362</v>
      </c>
      <c r="U491" s="57" t="n">
        <v>6.8103599</v>
      </c>
      <c r="V491" s="57" t="n">
        <v>595</v>
      </c>
      <c r="W491" s="57" t="n">
        <v>397.2845</v>
      </c>
      <c r="X491" s="57" t="n">
        <v>9.8117775</v>
      </c>
      <c r="Y491" s="57" t="n">
        <v>595</v>
      </c>
      <c r="Z491" s="57" t="n">
        <v>334.6217</v>
      </c>
      <c r="AA491" s="57" t="n">
        <v>9.9820065</v>
      </c>
      <c r="AB491" s="57" t="n">
        <v>595</v>
      </c>
      <c r="AC491" s="57" t="n">
        <v>408.9598</v>
      </c>
      <c r="AD491" s="57" t="n">
        <v>10.448964</v>
      </c>
      <c r="AE491" s="57" t="n">
        <v>595</v>
      </c>
      <c r="AF491" s="57" t="n">
        <v>337.117</v>
      </c>
      <c r="AG491" s="57" t="n">
        <v>8.3416576</v>
      </c>
      <c r="AH491" s="57" t="n">
        <v>595</v>
      </c>
      <c r="AI491" s="57" t="n">
        <v>311.7872</v>
      </c>
      <c r="AJ491" s="57" t="n">
        <v>12.019956</v>
      </c>
      <c r="AK491" s="57" t="n">
        <v>595</v>
      </c>
      <c r="AL491" s="57" t="n">
        <v>304.1079</v>
      </c>
      <c r="AM491" s="57" t="n">
        <v>9.1764449</v>
      </c>
      <c r="AN491" s="57" t="n">
        <v>595</v>
      </c>
      <c r="AO491" s="57" t="n">
        <v>395.756</v>
      </c>
      <c r="AP491" s="57" t="n">
        <v>8.9282443</v>
      </c>
      <c r="AQ491" s="57" t="n">
        <v>595</v>
      </c>
      <c r="AR491" s="57" t="n">
        <v>370.5734</v>
      </c>
      <c r="AS491" s="57" t="n">
        <v>10.385387</v>
      </c>
      <c r="AT491" s="57" t="n">
        <v>595</v>
      </c>
      <c r="AU491" s="57" t="n">
        <v>361.6867</v>
      </c>
      <c r="AV491" s="57" t="n">
        <v>10.182879</v>
      </c>
      <c r="AW491" s="57" t="n">
        <v>595</v>
      </c>
      <c r="AX491" s="57" t="n">
        <v>303.5656</v>
      </c>
      <c r="AY491" s="57" t="n">
        <v>11.912541</v>
      </c>
      <c r="AZ491" s="57" t="n">
        <v>595</v>
      </c>
      <c r="BA491" s="57" t="n">
        <v>395.2776</v>
      </c>
      <c r="BB491" s="57" t="n">
        <v>9.38506</v>
      </c>
      <c r="BC491" s="57" t="n">
        <v>595</v>
      </c>
      <c r="BD491" s="57" t="n">
        <v>420.5492</v>
      </c>
      <c r="BE491" s="57" t="n">
        <v>9.4451472</v>
      </c>
      <c r="BF491" s="57" t="n">
        <v>595</v>
      </c>
      <c r="BG491" s="57" t="n">
        <v>380.8955</v>
      </c>
      <c r="BH491" s="57" t="n">
        <v>10.301527</v>
      </c>
      <c r="BI491" s="57" t="n">
        <v>595</v>
      </c>
      <c r="BJ491" s="57" t="n">
        <v>397.6644</v>
      </c>
      <c r="BK491" s="57" t="n">
        <v>9.6669575</v>
      </c>
      <c r="BL491" s="57" t="n">
        <v>595</v>
      </c>
      <c r="BM491" s="57" t="n">
        <v>423.9835</v>
      </c>
      <c r="BN491" s="57" t="n">
        <v>8.5815703</v>
      </c>
      <c r="BO491" s="57" t="n">
        <v>595</v>
      </c>
      <c r="BP491" s="57" t="n">
        <v>445.7297</v>
      </c>
      <c r="BQ491" s="57" t="n">
        <v>8.844711</v>
      </c>
      <c r="BR491" s="57" t="n">
        <v>595</v>
      </c>
      <c r="BS491" s="57" t="n">
        <v>429.7151</v>
      </c>
      <c r="BT491" s="57" t="n">
        <v>8.4621592</v>
      </c>
      <c r="BU491" s="57" t="n">
        <v>595</v>
      </c>
      <c r="BV491" s="57" t="n">
        <v>358.8423</v>
      </c>
      <c r="BW491" s="57" t="n">
        <v>9.521265</v>
      </c>
      <c r="BX491" s="57" t="n">
        <v>595</v>
      </c>
      <c r="BY491" s="57" t="n">
        <v>354.207</v>
      </c>
      <c r="BZ491" s="57" t="n">
        <v>10.624537</v>
      </c>
      <c r="CA491" s="57" t="n">
        <v>595</v>
      </c>
      <c r="CB491" s="57" t="n">
        <v>297.5746</v>
      </c>
      <c r="CC491" s="57" t="n">
        <v>10.5747</v>
      </c>
      <c r="CD491" s="57" t="n">
        <v>595</v>
      </c>
      <c r="CE491" s="57" t="n">
        <v>348.4374</v>
      </c>
      <c r="CF491" s="57" t="n">
        <v>10.077535</v>
      </c>
      <c r="CG491" s="57"/>
      <c r="CH491" s="65" t="n">
        <f aca="false">AH491</f>
        <v>595</v>
      </c>
      <c r="CI491" s="66" t="n">
        <f aca="false">AVERAGE(B491,E491,H491,K491,N491,Q491,T491,W491,Z491,AC491,AF491,AI491,AL491,AO491,AR491,AU491,AX491,BA491,BD491,BG491,BJ491,BM491,BP491,BS491,BV491,BY491,CB491,CE491)</f>
        <v>384.11275</v>
      </c>
      <c r="CJ491" s="67" t="n">
        <f aca="false">AVERAGE(C491,F491,I491,L491,O491,R491,U491,X491,AA491,AD491,AG491,AJ491,AM491,AP491,AS491,AV491,AY491,BB491,BE491,BH491,BK491,BN491,BQ491,BT491,BW491,BZ491,CC491,CF491)</f>
        <v>9.67041981071428</v>
      </c>
      <c r="CK491" s="66" t="n">
        <f aca="false">STDEV(B491,E491,H491,K491,N491,Q491,T491,W491,Z491,AC491,AF491,AI491,AL491,AO491,AR491,AU491,AX491,BA491,BD491,BG491,BJ491,BM491,BP491,BS491,BV491,BY491,CB491,CE491)</f>
        <v>54.5251099809681</v>
      </c>
      <c r="CL491" s="67" t="n">
        <f aca="false">STDEV(C491,F491,I491,L491,O491,R491,U491,X491,AA491,AD491,AG491,AJ491,AM491,AP491,AS491,AV491,AY491,BB491,BE491,BH491,BK491,BN491,BQ491,BT491,BW491,BZ491,CC491,CF491)</f>
        <v>1.18780145653207</v>
      </c>
    </row>
    <row r="492" customFormat="false" ht="26.8" hidden="false" customHeight="false" outlineLevel="0" collapsed="false">
      <c r="A492" s="57" t="n">
        <v>596.25</v>
      </c>
      <c r="B492" s="57" t="n">
        <v>372.2658</v>
      </c>
      <c r="C492" s="57" t="n">
        <v>10.664667</v>
      </c>
      <c r="D492" s="57" t="n">
        <v>596.25</v>
      </c>
      <c r="E492" s="57" t="n">
        <v>419.2448</v>
      </c>
      <c r="F492" s="57" t="n">
        <v>10.047655</v>
      </c>
      <c r="G492" s="57" t="n">
        <v>596.25</v>
      </c>
      <c r="H492" s="57" t="n">
        <v>361.8036</v>
      </c>
      <c r="I492" s="57" t="n">
        <v>10.30349</v>
      </c>
      <c r="J492" s="57" t="n">
        <v>596.25</v>
      </c>
      <c r="K492" s="57" t="n">
        <v>431.7699</v>
      </c>
      <c r="L492" s="57" t="n">
        <v>10.88615</v>
      </c>
      <c r="M492" s="57" t="n">
        <v>596.25</v>
      </c>
      <c r="N492" s="57" t="n">
        <v>447.6053</v>
      </c>
      <c r="O492" s="57" t="n">
        <v>8.5834242</v>
      </c>
      <c r="P492" s="57" t="n">
        <v>596.25</v>
      </c>
      <c r="Q492" s="57" t="n">
        <v>452.4978</v>
      </c>
      <c r="R492" s="57" t="n">
        <v>8.6052345</v>
      </c>
      <c r="S492" s="57" t="n">
        <v>596.25</v>
      </c>
      <c r="T492" s="57" t="n">
        <v>526.8299</v>
      </c>
      <c r="U492" s="57" t="n">
        <v>6.9853871</v>
      </c>
      <c r="V492" s="57" t="n">
        <v>596.25</v>
      </c>
      <c r="W492" s="57" t="n">
        <v>395.2203</v>
      </c>
      <c r="X492" s="57" t="n">
        <v>10.338059</v>
      </c>
      <c r="Y492" s="57" t="n">
        <v>596.25</v>
      </c>
      <c r="Z492" s="57" t="n">
        <v>334.2792</v>
      </c>
      <c r="AA492" s="57" t="n">
        <v>9.5609597</v>
      </c>
      <c r="AB492" s="57" t="n">
        <v>596.25</v>
      </c>
      <c r="AC492" s="57" t="n">
        <v>398.622</v>
      </c>
      <c r="AD492" s="57" t="n">
        <v>10.18048</v>
      </c>
      <c r="AE492" s="57" t="n">
        <v>596.25</v>
      </c>
      <c r="AF492" s="57" t="n">
        <v>337.1396</v>
      </c>
      <c r="AG492" s="57" t="n">
        <v>8.5304253</v>
      </c>
      <c r="AH492" s="57" t="n">
        <v>596.25</v>
      </c>
      <c r="AI492" s="57" t="n">
        <v>313.1907</v>
      </c>
      <c r="AJ492" s="57" t="n">
        <v>13.045802</v>
      </c>
      <c r="AK492" s="57" t="n">
        <v>596.25</v>
      </c>
      <c r="AL492" s="57" t="n">
        <v>318.7128</v>
      </c>
      <c r="AM492" s="57" t="n">
        <v>9.2735005</v>
      </c>
      <c r="AN492" s="57" t="n">
        <v>596.25</v>
      </c>
      <c r="AO492" s="57" t="n">
        <v>364.8978</v>
      </c>
      <c r="AP492" s="57" t="n">
        <v>8.8439477</v>
      </c>
      <c r="AQ492" s="57" t="n">
        <v>596.25</v>
      </c>
      <c r="AR492" s="57" t="n">
        <v>386.7996</v>
      </c>
      <c r="AS492" s="57" t="n">
        <v>10.529444</v>
      </c>
      <c r="AT492" s="57" t="n">
        <v>596.25</v>
      </c>
      <c r="AU492" s="57" t="n">
        <v>354.9159</v>
      </c>
      <c r="AV492" s="57" t="n">
        <v>10.063359</v>
      </c>
      <c r="AW492" s="57" t="n">
        <v>596.25</v>
      </c>
      <c r="AX492" s="57" t="n">
        <v>301.4472</v>
      </c>
      <c r="AY492" s="57" t="n">
        <v>9.7830971</v>
      </c>
      <c r="AZ492" s="57" t="n">
        <v>596.25</v>
      </c>
      <c r="BA492" s="57" t="n">
        <v>402.9411</v>
      </c>
      <c r="BB492" s="57" t="n">
        <v>9.4512541</v>
      </c>
      <c r="BC492" s="57" t="n">
        <v>596.25</v>
      </c>
      <c r="BD492" s="57" t="n">
        <v>421.0132</v>
      </c>
      <c r="BE492" s="57" t="n">
        <v>9.4215921</v>
      </c>
      <c r="BF492" s="57" t="n">
        <v>596.25</v>
      </c>
      <c r="BG492" s="57" t="n">
        <v>377.2384</v>
      </c>
      <c r="BH492" s="57" t="n">
        <v>10.482552</v>
      </c>
      <c r="BI492" s="57" t="n">
        <v>596.25</v>
      </c>
      <c r="BJ492" s="57" t="n">
        <v>424.7935</v>
      </c>
      <c r="BK492" s="57" t="n">
        <v>10.160196</v>
      </c>
      <c r="BL492" s="57" t="n">
        <v>596.25</v>
      </c>
      <c r="BM492" s="57" t="n">
        <v>446.1401</v>
      </c>
      <c r="BN492" s="57" t="n">
        <v>8.7934569</v>
      </c>
      <c r="BO492" s="57" t="n">
        <v>596.25</v>
      </c>
      <c r="BP492" s="57" t="n">
        <v>454.1336</v>
      </c>
      <c r="BQ492" s="57" t="n">
        <v>9.1006543</v>
      </c>
      <c r="BR492" s="57" t="n">
        <v>596.25</v>
      </c>
      <c r="BS492" s="57" t="n">
        <v>433.5668</v>
      </c>
      <c r="BT492" s="57" t="n">
        <v>9.6047983</v>
      </c>
      <c r="BU492" s="57" t="n">
        <v>596.25</v>
      </c>
      <c r="BV492" s="57" t="n">
        <v>360.5617</v>
      </c>
      <c r="BW492" s="57" t="n">
        <v>10.341658</v>
      </c>
      <c r="BX492" s="57" t="n">
        <v>596.25</v>
      </c>
      <c r="BY492" s="57" t="n">
        <v>342.0854</v>
      </c>
      <c r="BZ492" s="57" t="n">
        <v>10.384515</v>
      </c>
      <c r="CA492" s="57" t="n">
        <v>596.25</v>
      </c>
      <c r="CB492" s="57" t="n">
        <v>287.7564</v>
      </c>
      <c r="CC492" s="57" t="n">
        <v>10.61265</v>
      </c>
      <c r="CD492" s="57" t="n">
        <v>596.25</v>
      </c>
      <c r="CE492" s="57" t="n">
        <v>356.9195</v>
      </c>
      <c r="CF492" s="57" t="n">
        <v>11.395093</v>
      </c>
      <c r="CG492" s="57"/>
      <c r="CH492" s="65" t="n">
        <f aca="false">AH492</f>
        <v>596.25</v>
      </c>
      <c r="CI492" s="66" t="n">
        <f aca="false">AVERAGE(B492,E492,H492,K492,N492,Q492,T492,W492,Z492,AC492,AF492,AI492,AL492,AO492,AR492,AU492,AX492,BA492,BD492,BG492,BJ492,BM492,BP492,BS492,BV492,BY492,CB492,CE492)</f>
        <v>386.585425</v>
      </c>
      <c r="CJ492" s="67" t="n">
        <f aca="false">AVERAGE(C492,F492,I492,L492,O492,R492,U492,X492,AA492,AD492,AG492,AJ492,AM492,AP492,AS492,AV492,AY492,BB492,BE492,BH492,BK492,BN492,BQ492,BT492,BW492,BZ492,CC492,CF492)</f>
        <v>9.85619649285714</v>
      </c>
      <c r="CK492" s="66" t="n">
        <f aca="false">STDEV(B492,E492,H492,K492,N492,Q492,T492,W492,Z492,AC492,AF492,AI492,AL492,AO492,AR492,AU492,AX492,BA492,BD492,BG492,BJ492,BM492,BP492,BS492,BV492,BY492,CB492,CE492)</f>
        <v>55.2438917180267</v>
      </c>
      <c r="CL492" s="67" t="n">
        <f aca="false">STDEV(C492,F492,I492,L492,O492,R492,U492,X492,AA492,AD492,AG492,AJ492,AM492,AP492,AS492,AV492,AY492,BB492,BE492,BH492,BK492,BN492,BQ492,BT492,BW492,BZ492,CC492,CF492)</f>
        <v>1.11646442106583</v>
      </c>
    </row>
    <row r="493" customFormat="false" ht="26.8" hidden="false" customHeight="false" outlineLevel="0" collapsed="false">
      <c r="A493" s="57" t="n">
        <v>597.5</v>
      </c>
      <c r="B493" s="57" t="n">
        <v>384.0811</v>
      </c>
      <c r="C493" s="57" t="n">
        <v>11.261069</v>
      </c>
      <c r="D493" s="57" t="n">
        <v>597.5</v>
      </c>
      <c r="E493" s="57" t="n">
        <v>393.1449</v>
      </c>
      <c r="F493" s="57" t="n">
        <v>9.5367503</v>
      </c>
      <c r="G493" s="57" t="n">
        <v>597.5</v>
      </c>
      <c r="H493" s="57" t="n">
        <v>363.118</v>
      </c>
      <c r="I493" s="57" t="n">
        <v>10.029989</v>
      </c>
      <c r="J493" s="57" t="n">
        <v>597.5</v>
      </c>
      <c r="K493" s="57" t="n">
        <v>408.8734</v>
      </c>
      <c r="L493" s="57" t="n">
        <v>10.084624</v>
      </c>
      <c r="M493" s="57" t="n">
        <v>597.5</v>
      </c>
      <c r="N493" s="57" t="n">
        <v>445.6027</v>
      </c>
      <c r="O493" s="57" t="n">
        <v>9.1402399</v>
      </c>
      <c r="P493" s="57" t="n">
        <v>597.5</v>
      </c>
      <c r="Q493" s="57" t="n">
        <v>452.3066</v>
      </c>
      <c r="R493" s="57" t="n">
        <v>8.6046892</v>
      </c>
      <c r="S493" s="57" t="n">
        <v>597.5</v>
      </c>
      <c r="T493" s="57" t="n">
        <v>541.733</v>
      </c>
      <c r="U493" s="57" t="n">
        <v>7.2687023</v>
      </c>
      <c r="V493" s="57" t="n">
        <v>597.5</v>
      </c>
      <c r="W493" s="57" t="n">
        <v>396.6484</v>
      </c>
      <c r="X493" s="57" t="n">
        <v>10.339149</v>
      </c>
      <c r="Y493" s="57" t="n">
        <v>597.5</v>
      </c>
      <c r="Z493" s="57" t="n">
        <v>326.4553</v>
      </c>
      <c r="AA493" s="57" t="n">
        <v>9.2881134</v>
      </c>
      <c r="AB493" s="57" t="n">
        <v>597.5</v>
      </c>
      <c r="AC493" s="57" t="n">
        <v>391.9204</v>
      </c>
      <c r="AD493" s="57" t="n">
        <v>10.019956</v>
      </c>
      <c r="AE493" s="57" t="n">
        <v>597.5</v>
      </c>
      <c r="AF493" s="57" t="n">
        <v>360.8468</v>
      </c>
      <c r="AG493" s="57" t="n">
        <v>9.2328244</v>
      </c>
      <c r="AH493" s="57" t="n">
        <v>597.5</v>
      </c>
      <c r="AI493" s="57" t="n">
        <v>307.7159</v>
      </c>
      <c r="AJ493" s="57" t="n">
        <v>12.432388</v>
      </c>
      <c r="AK493" s="57" t="n">
        <v>597.5</v>
      </c>
      <c r="AL493" s="57" t="n">
        <v>334.4859</v>
      </c>
      <c r="AM493" s="57" t="n">
        <v>9.2745911</v>
      </c>
      <c r="AN493" s="57" t="n">
        <v>597.5</v>
      </c>
      <c r="AO493" s="57" t="n">
        <v>390.4344</v>
      </c>
      <c r="AP493" s="57" t="n">
        <v>10.296947</v>
      </c>
      <c r="AQ493" s="57" t="n">
        <v>597.5</v>
      </c>
      <c r="AR493" s="57" t="n">
        <v>390.8141</v>
      </c>
      <c r="AS493" s="57" t="n">
        <v>10.30458</v>
      </c>
      <c r="AT493" s="57" t="n">
        <v>597.5</v>
      </c>
      <c r="AU493" s="57" t="n">
        <v>359.9882</v>
      </c>
      <c r="AV493" s="57" t="n">
        <v>9.7522356</v>
      </c>
      <c r="AW493" s="57" t="n">
        <v>597.5</v>
      </c>
      <c r="AX493" s="57" t="n">
        <v>318.1242</v>
      </c>
      <c r="AY493" s="57" t="n">
        <v>9.7442748</v>
      </c>
      <c r="AZ493" s="57" t="n">
        <v>597.5</v>
      </c>
      <c r="BA493" s="57" t="n">
        <v>418.7755</v>
      </c>
      <c r="BB493" s="57" t="n">
        <v>9.4179935</v>
      </c>
      <c r="BC493" s="57" t="n">
        <v>597.5</v>
      </c>
      <c r="BD493" s="57" t="n">
        <v>442.5115</v>
      </c>
      <c r="BE493" s="57" t="n">
        <v>9.7141767</v>
      </c>
      <c r="BF493" s="57" t="n">
        <v>597.5</v>
      </c>
      <c r="BG493" s="57" t="n">
        <v>379.05</v>
      </c>
      <c r="BH493" s="57" t="n">
        <v>10.531734</v>
      </c>
      <c r="BI493" s="57" t="n">
        <v>597.5</v>
      </c>
      <c r="BJ493" s="57" t="n">
        <v>412.4083</v>
      </c>
      <c r="BK493" s="57" t="n">
        <v>9.4898582</v>
      </c>
      <c r="BL493" s="57" t="n">
        <v>597.5</v>
      </c>
      <c r="BM493" s="57" t="n">
        <v>450.38</v>
      </c>
      <c r="BN493" s="57" t="n">
        <v>9.0529989</v>
      </c>
      <c r="BO493" s="57" t="n">
        <v>597.5</v>
      </c>
      <c r="BP493" s="57" t="n">
        <v>423.0471</v>
      </c>
      <c r="BQ493" s="57" t="n">
        <v>8.9865867</v>
      </c>
      <c r="BR493" s="57" t="n">
        <v>597.5</v>
      </c>
      <c r="BS493" s="57" t="n">
        <v>418.4457</v>
      </c>
      <c r="BT493" s="57" t="n">
        <v>9.4331516</v>
      </c>
      <c r="BU493" s="57" t="n">
        <v>597.5</v>
      </c>
      <c r="BV493" s="57" t="n">
        <v>348.4015</v>
      </c>
      <c r="BW493" s="57" t="n">
        <v>9.6923664</v>
      </c>
      <c r="BX493" s="57" t="n">
        <v>597.5</v>
      </c>
      <c r="BY493" s="57" t="n">
        <v>342.357</v>
      </c>
      <c r="BZ493" s="57" t="n">
        <v>10.895965</v>
      </c>
      <c r="CA493" s="57" t="n">
        <v>597.5</v>
      </c>
      <c r="CB493" s="57" t="n">
        <v>291.3752</v>
      </c>
      <c r="CC493" s="57" t="n">
        <v>11.06663</v>
      </c>
      <c r="CD493" s="57" t="n">
        <v>597.5</v>
      </c>
      <c r="CE493" s="57" t="n">
        <v>369.6315</v>
      </c>
      <c r="CF493" s="57" t="n">
        <v>11.936641</v>
      </c>
      <c r="CG493" s="57"/>
      <c r="CH493" s="65" t="n">
        <f aca="false">AH493</f>
        <v>597.5</v>
      </c>
      <c r="CI493" s="66" t="n">
        <f aca="false">AVERAGE(B493,E493,H493,K493,N493,Q493,T493,W493,Z493,AC493,AF493,AI493,AL493,AO493,AR493,AU493,AX493,BA493,BD493,BG493,BJ493,BM493,BP493,BS493,BV493,BY493,CB493,CE493)</f>
        <v>387.952735714286</v>
      </c>
      <c r="CJ493" s="67" t="n">
        <f aca="false">AVERAGE(C493,F493,I493,L493,O493,R493,U493,X493,AA493,AD493,AG493,AJ493,AM493,AP493,AS493,AV493,AY493,BB493,BE493,BH493,BK493,BN493,BQ493,BT493,BW493,BZ493,CC493,CF493)</f>
        <v>9.88675803571429</v>
      </c>
      <c r="CK493" s="66" t="n">
        <f aca="false">STDEV(B493,E493,H493,K493,N493,Q493,T493,W493,Z493,AC493,AF493,AI493,AL493,AO493,AR493,AU493,AX493,BA493,BD493,BG493,BJ493,BM493,BP493,BS493,BV493,BY493,CB493,CE493)</f>
        <v>52.9694351446345</v>
      </c>
      <c r="CL493" s="67" t="n">
        <f aca="false">STDEV(C493,F493,I493,L493,O493,R493,U493,X493,AA493,AD493,AG493,AJ493,AM493,AP493,AS493,AV493,AY493,BB493,BE493,BH493,BK493,BN493,BQ493,BT493,BW493,BZ493,CC493,CF493)</f>
        <v>1.02840030718812</v>
      </c>
    </row>
    <row r="494" customFormat="false" ht="26.8" hidden="false" customHeight="false" outlineLevel="0" collapsed="false">
      <c r="A494" s="57" t="n">
        <v>598.75</v>
      </c>
      <c r="B494" s="57" t="n">
        <v>377.132</v>
      </c>
      <c r="C494" s="57" t="n">
        <v>10.968484</v>
      </c>
      <c r="D494" s="57" t="n">
        <v>598.75</v>
      </c>
      <c r="E494" s="57" t="n">
        <v>399.3586</v>
      </c>
      <c r="F494" s="57" t="n">
        <v>10.718648</v>
      </c>
      <c r="G494" s="57" t="n">
        <v>598.75</v>
      </c>
      <c r="H494" s="57" t="n">
        <v>365.3701</v>
      </c>
      <c r="I494" s="57" t="n">
        <v>10.300545</v>
      </c>
      <c r="J494" s="57" t="n">
        <v>598.75</v>
      </c>
      <c r="K494" s="57" t="n">
        <v>394.3053</v>
      </c>
      <c r="L494" s="57" t="n">
        <v>10.091494</v>
      </c>
      <c r="M494" s="57" t="n">
        <v>598.75</v>
      </c>
      <c r="N494" s="57" t="n">
        <v>420.0672</v>
      </c>
      <c r="O494" s="57" t="n">
        <v>9.2028353</v>
      </c>
      <c r="P494" s="57" t="n">
        <v>598.75</v>
      </c>
      <c r="Q494" s="57" t="n">
        <v>434.3712</v>
      </c>
      <c r="R494" s="57" t="n">
        <v>8.8912759</v>
      </c>
      <c r="S494" s="57" t="n">
        <v>598.75</v>
      </c>
      <c r="T494" s="57" t="n">
        <v>542.3685</v>
      </c>
      <c r="U494" s="57" t="n">
        <v>7.3912759</v>
      </c>
      <c r="V494" s="57" t="n">
        <v>598.75</v>
      </c>
      <c r="W494" s="57" t="n">
        <v>405.4846</v>
      </c>
      <c r="X494" s="57" t="n">
        <v>10.121483</v>
      </c>
      <c r="Y494" s="57" t="n">
        <v>598.75</v>
      </c>
      <c r="Z494" s="57" t="n">
        <v>336.0522</v>
      </c>
      <c r="AA494" s="57" t="n">
        <v>10.564995</v>
      </c>
      <c r="AB494" s="57" t="n">
        <v>598.75</v>
      </c>
      <c r="AC494" s="57" t="n">
        <v>395.5375</v>
      </c>
      <c r="AD494" s="57" t="n">
        <v>9.9996728</v>
      </c>
      <c r="AE494" s="57" t="n">
        <v>598.75</v>
      </c>
      <c r="AF494" s="57" t="n">
        <v>366.1258</v>
      </c>
      <c r="AG494" s="57" t="n">
        <v>9.6320611</v>
      </c>
      <c r="AH494" s="57" t="n">
        <v>598.75</v>
      </c>
      <c r="AI494" s="57" t="n">
        <v>294.9772</v>
      </c>
      <c r="AJ494" s="57" t="n">
        <v>11.432388</v>
      </c>
      <c r="AK494" s="57" t="n">
        <v>598.75</v>
      </c>
      <c r="AL494" s="57" t="n">
        <v>354.5641</v>
      </c>
      <c r="AM494" s="57" t="n">
        <v>9.4890949</v>
      </c>
      <c r="AN494" s="57" t="n">
        <v>598.75</v>
      </c>
      <c r="AO494" s="57" t="n">
        <v>394.7613</v>
      </c>
      <c r="AP494" s="57" t="n">
        <v>10.468266</v>
      </c>
      <c r="AQ494" s="57" t="n">
        <v>598.75</v>
      </c>
      <c r="AR494" s="57" t="n">
        <v>383.8857</v>
      </c>
      <c r="AS494" s="57" t="n">
        <v>10.504035</v>
      </c>
      <c r="AT494" s="57" t="n">
        <v>598.75</v>
      </c>
      <c r="AU494" s="57" t="n">
        <v>362.8553</v>
      </c>
      <c r="AV494" s="57" t="n">
        <v>9.7548528</v>
      </c>
      <c r="AW494" s="57" t="n">
        <v>598.75</v>
      </c>
      <c r="AX494" s="57" t="n">
        <v>335.2668</v>
      </c>
      <c r="AY494" s="57" t="n">
        <v>10.09193</v>
      </c>
      <c r="AZ494" s="57" t="n">
        <v>598.75</v>
      </c>
      <c r="BA494" s="57" t="n">
        <v>424.7183</v>
      </c>
      <c r="BB494" s="57" t="n">
        <v>9.4419847</v>
      </c>
      <c r="BC494" s="57" t="n">
        <v>598.75</v>
      </c>
      <c r="BD494" s="57" t="n">
        <v>410.4776</v>
      </c>
      <c r="BE494" s="57" t="n">
        <v>9.0555071</v>
      </c>
      <c r="BF494" s="57" t="n">
        <v>598.75</v>
      </c>
      <c r="BG494" s="57" t="n">
        <v>375.7995</v>
      </c>
      <c r="BH494" s="57" t="n">
        <v>10.220611</v>
      </c>
      <c r="BI494" s="57" t="n">
        <v>598.75</v>
      </c>
      <c r="BJ494" s="57" t="n">
        <v>397.9824</v>
      </c>
      <c r="BK494" s="57" t="n">
        <v>9.0281352</v>
      </c>
      <c r="BL494" s="57" t="n">
        <v>598.75</v>
      </c>
      <c r="BM494" s="57" t="n">
        <v>444.7127</v>
      </c>
      <c r="BN494" s="57" t="n">
        <v>8.6911668</v>
      </c>
      <c r="BO494" s="57" t="n">
        <v>598.75</v>
      </c>
      <c r="BP494" s="57" t="n">
        <v>432.7838</v>
      </c>
      <c r="BQ494" s="57" t="n">
        <v>9.1677208</v>
      </c>
      <c r="BR494" s="57" t="n">
        <v>598.75</v>
      </c>
      <c r="BS494" s="57" t="n">
        <v>389.6213</v>
      </c>
      <c r="BT494" s="57" t="n">
        <v>8.9796074</v>
      </c>
      <c r="BU494" s="57" t="n">
        <v>598.75</v>
      </c>
      <c r="BV494" s="57" t="n">
        <v>338.6871</v>
      </c>
      <c r="BW494" s="57" t="n">
        <v>9.6968375</v>
      </c>
      <c r="BX494" s="57" t="n">
        <v>598.75</v>
      </c>
      <c r="BY494" s="57" t="n">
        <v>331.4811</v>
      </c>
      <c r="BZ494" s="57" t="n">
        <v>10.954635</v>
      </c>
      <c r="CA494" s="57" t="n">
        <v>598.75</v>
      </c>
      <c r="CB494" s="57" t="n">
        <v>301.7787</v>
      </c>
      <c r="CC494" s="57" t="n">
        <v>10.83904</v>
      </c>
      <c r="CD494" s="57" t="n">
        <v>598.75</v>
      </c>
      <c r="CE494" s="57" t="n">
        <v>372.852</v>
      </c>
      <c r="CF494" s="57" t="n">
        <v>11.411668</v>
      </c>
      <c r="CG494" s="57"/>
      <c r="CH494" s="65" t="n">
        <f aca="false">AH494</f>
        <v>598.75</v>
      </c>
      <c r="CI494" s="66" t="n">
        <f aca="false">AVERAGE(B494,E494,H494,K494,N494,Q494,T494,W494,Z494,AC494,AF494,AI494,AL494,AO494,AR494,AU494,AX494,BA494,BD494,BG494,BJ494,BM494,BP494,BS494,BV494,BY494,CB494,CE494)</f>
        <v>385.120639285714</v>
      </c>
      <c r="CJ494" s="67" t="n">
        <f aca="false">AVERAGE(C494,F494,I494,L494,O494,R494,U494,X494,AA494,AD494,AG494,AJ494,AM494,AP494,AS494,AV494,AY494,BB494,BE494,BH494,BK494,BN494,BQ494,BT494,BW494,BZ494,CC494,CF494)</f>
        <v>9.89679465</v>
      </c>
      <c r="CK494" s="66" t="n">
        <f aca="false">STDEV(B494,E494,H494,K494,N494,Q494,T494,W494,Z494,AC494,AF494,AI494,AL494,AO494,AR494,AU494,AX494,BA494,BD494,BG494,BJ494,BM494,BP494,BS494,BV494,BY494,CB494,CE494)</f>
        <v>49.0569600455493</v>
      </c>
      <c r="CL494" s="67" t="n">
        <f aca="false">STDEV(C494,F494,I494,L494,O494,R494,U494,X494,AA494,AD494,AG494,AJ494,AM494,AP494,AS494,AV494,AY494,BB494,BE494,BH494,BK494,BN494,BQ494,BT494,BW494,BZ494,CC494,CF494)</f>
        <v>0.914748503911455</v>
      </c>
    </row>
    <row r="495" customFormat="false" ht="26.8" hidden="false" customHeight="false" outlineLevel="0" collapsed="false">
      <c r="A495" s="57" t="n">
        <v>600</v>
      </c>
      <c r="B495" s="57" t="n">
        <v>362.1592</v>
      </c>
      <c r="C495" s="57" t="n">
        <v>9.7074155</v>
      </c>
      <c r="D495" s="57" t="n">
        <v>600</v>
      </c>
      <c r="E495" s="57" t="n">
        <v>382.4811</v>
      </c>
      <c r="F495" s="57" t="n">
        <v>9.7172301</v>
      </c>
      <c r="G495" s="57" t="n">
        <v>600</v>
      </c>
      <c r="H495" s="57" t="n">
        <v>356.9465</v>
      </c>
      <c r="I495" s="57" t="n">
        <v>10.384079</v>
      </c>
      <c r="J495" s="57" t="n">
        <v>600</v>
      </c>
      <c r="K495" s="57" t="n">
        <v>388.3175</v>
      </c>
      <c r="L495" s="57" t="n">
        <v>10.377426</v>
      </c>
      <c r="M495" s="57" t="n">
        <v>600</v>
      </c>
      <c r="N495" s="57" t="n">
        <v>406.6242</v>
      </c>
      <c r="O495" s="57" t="n">
        <v>8.9037077</v>
      </c>
      <c r="P495" s="57" t="n">
        <v>600</v>
      </c>
      <c r="Q495" s="57" t="n">
        <v>441.8304</v>
      </c>
      <c r="R495" s="57" t="n">
        <v>9.4414395</v>
      </c>
      <c r="S495" s="57" t="n">
        <v>600</v>
      </c>
      <c r="T495" s="57" t="n">
        <v>546.1456</v>
      </c>
      <c r="U495" s="57" t="n">
        <v>7.6044711</v>
      </c>
      <c r="V495" s="57" t="n">
        <v>600</v>
      </c>
      <c r="W495" s="57" t="n">
        <v>406.1855</v>
      </c>
      <c r="X495" s="57" t="n">
        <v>10.18626</v>
      </c>
      <c r="Y495" s="57" t="n">
        <v>600</v>
      </c>
      <c r="Z495" s="57" t="n">
        <v>340.1747</v>
      </c>
      <c r="AA495" s="57" t="n">
        <v>10.092912</v>
      </c>
      <c r="AB495" s="57" t="n">
        <v>600</v>
      </c>
      <c r="AC495" s="57" t="n">
        <v>404.9818</v>
      </c>
      <c r="AD495" s="57" t="n">
        <v>10.139586</v>
      </c>
      <c r="AE495" s="57" t="n">
        <v>600</v>
      </c>
      <c r="AF495" s="57" t="n">
        <v>365.9139</v>
      </c>
      <c r="AG495" s="57" t="n">
        <v>9.5691385</v>
      </c>
      <c r="AH495" s="57" t="n">
        <v>600</v>
      </c>
      <c r="AI495" s="57" t="n">
        <v>301.7042</v>
      </c>
      <c r="AJ495" s="57" t="n">
        <v>12.797928</v>
      </c>
      <c r="AK495" s="57" t="n">
        <v>600</v>
      </c>
      <c r="AL495" s="57" t="n">
        <v>377.8078</v>
      </c>
      <c r="AM495" s="57" t="n">
        <v>9.2955289</v>
      </c>
      <c r="AN495" s="57" t="n">
        <v>600</v>
      </c>
      <c r="AO495" s="57" t="n">
        <v>397.8747</v>
      </c>
      <c r="AP495" s="57" t="n">
        <v>10.823337</v>
      </c>
      <c r="AQ495" s="57" t="n">
        <v>600</v>
      </c>
      <c r="AR495" s="57" t="n">
        <v>386.7845</v>
      </c>
      <c r="AS495" s="57" t="n">
        <v>11.17699</v>
      </c>
      <c r="AT495" s="57" t="n">
        <v>600</v>
      </c>
      <c r="AU495" s="57" t="n">
        <v>351.7024</v>
      </c>
      <c r="AV495" s="57" t="n">
        <v>9.4937841</v>
      </c>
      <c r="AW495" s="57" t="n">
        <v>600</v>
      </c>
      <c r="AX495" s="57" t="n">
        <v>342.0755</v>
      </c>
      <c r="AY495" s="57" t="n">
        <v>9.648855</v>
      </c>
      <c r="AZ495" s="57" t="n">
        <v>600</v>
      </c>
      <c r="BA495" s="57" t="n">
        <v>408.148</v>
      </c>
      <c r="BB495" s="57" t="n">
        <v>9.8376227</v>
      </c>
      <c r="BC495" s="57" t="n">
        <v>600</v>
      </c>
      <c r="BD495" s="57" t="n">
        <v>403.1085</v>
      </c>
      <c r="BE495" s="57" t="n">
        <v>9.3859324</v>
      </c>
      <c r="BF495" s="57" t="n">
        <v>600</v>
      </c>
      <c r="BG495" s="57" t="n">
        <v>375.425</v>
      </c>
      <c r="BH495" s="57" t="n">
        <v>10.066848</v>
      </c>
      <c r="BI495" s="57" t="n">
        <v>600</v>
      </c>
      <c r="BJ495" s="57" t="n">
        <v>397.372</v>
      </c>
      <c r="BK495" s="57" t="n">
        <v>9.0039258</v>
      </c>
      <c r="BL495" s="57" t="n">
        <v>600</v>
      </c>
      <c r="BM495" s="57" t="n">
        <v>468.7903</v>
      </c>
      <c r="BN495" s="57" t="n">
        <v>9.1110142</v>
      </c>
      <c r="BO495" s="57" t="n">
        <v>600</v>
      </c>
      <c r="BP495" s="57" t="n">
        <v>461.9292</v>
      </c>
      <c r="BQ495" s="57" t="n">
        <v>9.4840785</v>
      </c>
      <c r="BR495" s="57" t="n">
        <v>600</v>
      </c>
      <c r="BS495" s="57" t="n">
        <v>395.1744</v>
      </c>
      <c r="BT495" s="57" t="n">
        <v>8.9885496</v>
      </c>
      <c r="BU495" s="57" t="n">
        <v>600</v>
      </c>
      <c r="BV495" s="57" t="n">
        <v>340.7907</v>
      </c>
      <c r="BW495" s="57" t="n">
        <v>9.8470011</v>
      </c>
      <c r="BX495" s="57" t="n">
        <v>600</v>
      </c>
      <c r="BY495" s="57" t="n">
        <v>318.0045</v>
      </c>
      <c r="BZ495" s="57" t="n">
        <v>10.45627</v>
      </c>
      <c r="CA495" s="57" t="n">
        <v>600</v>
      </c>
      <c r="CB495" s="57" t="n">
        <v>318.9816</v>
      </c>
      <c r="CC495" s="57" t="n">
        <v>11.201745</v>
      </c>
      <c r="CD495" s="57" t="n">
        <v>600</v>
      </c>
      <c r="CE495" s="57" t="n">
        <v>373.1011</v>
      </c>
      <c r="CF495" s="57" t="n">
        <v>10.529117</v>
      </c>
      <c r="CG495" s="57"/>
      <c r="CH495" s="65" t="n">
        <f aca="false">AH495</f>
        <v>600</v>
      </c>
      <c r="CI495" s="66" t="n">
        <f aca="false">AVERAGE(B495,E495,H495,K495,N495,Q495,T495,W495,Z495,AC495,AF495,AI495,AL495,AO495,AR495,AU495,AX495,BA495,BD495,BG495,BJ495,BM495,BP495,BS495,BV495,BY495,CB495,CE495)</f>
        <v>386.447671428571</v>
      </c>
      <c r="CJ495" s="67" t="n">
        <f aca="false">AVERAGE(C495,F495,I495,L495,O495,R495,U495,X495,AA495,AD495,AG495,AJ495,AM495,AP495,AS495,AV495,AY495,BB495,BE495,BH495,BK495,BN495,BQ495,BT495,BW495,BZ495,CC495,CF495)</f>
        <v>9.90257831071429</v>
      </c>
      <c r="CK495" s="66" t="n">
        <f aca="false">STDEV(B495,E495,H495,K495,N495,Q495,T495,W495,Z495,AC495,AF495,AI495,AL495,AO495,AR495,AU495,AX495,BA495,BD495,BG495,BJ495,BM495,BP495,BS495,BV495,BY495,CB495,CE495)</f>
        <v>50.6835368775032</v>
      </c>
      <c r="CL495" s="67" t="n">
        <f aca="false">STDEV(C495,F495,I495,L495,O495,R495,U495,X495,AA495,AD495,AG495,AJ495,AM495,AP495,AS495,AV495,AY495,BB495,BE495,BH495,BK495,BN495,BQ495,BT495,BW495,BZ495,CC495,CF495)</f>
        <v>0.940712795836188</v>
      </c>
    </row>
    <row r="496" customFormat="false" ht="26.8" hidden="false" customHeight="false" outlineLevel="0" collapsed="false">
      <c r="A496" s="57" t="n">
        <v>601.25</v>
      </c>
      <c r="B496" s="57" t="n">
        <v>388.2154</v>
      </c>
      <c r="C496" s="57" t="n">
        <v>10.027917</v>
      </c>
      <c r="D496" s="57" t="n">
        <v>601.25</v>
      </c>
      <c r="E496" s="57" t="n">
        <v>376.2654</v>
      </c>
      <c r="F496" s="57" t="n">
        <v>9.1846238</v>
      </c>
      <c r="G496" s="57" t="n">
        <v>601.25</v>
      </c>
      <c r="H496" s="57" t="n">
        <v>361.9274</v>
      </c>
      <c r="I496" s="57" t="n">
        <v>9.3137405</v>
      </c>
      <c r="J496" s="57" t="n">
        <v>601.25</v>
      </c>
      <c r="K496" s="57" t="n">
        <v>374.8733</v>
      </c>
      <c r="L496" s="57" t="n">
        <v>10.662268</v>
      </c>
      <c r="M496" s="57" t="n">
        <v>601.25</v>
      </c>
      <c r="N496" s="57" t="n">
        <v>425.6052</v>
      </c>
      <c r="O496" s="57" t="n">
        <v>8.7038168</v>
      </c>
      <c r="P496" s="57" t="n">
        <v>601.25</v>
      </c>
      <c r="Q496" s="57" t="n">
        <v>449.3081</v>
      </c>
      <c r="R496" s="57" t="n">
        <v>9.6369684</v>
      </c>
      <c r="S496" s="57" t="n">
        <v>601.25</v>
      </c>
      <c r="T496" s="57" t="n">
        <v>519.0765</v>
      </c>
      <c r="U496" s="57" t="n">
        <v>7.312759</v>
      </c>
      <c r="V496" s="57" t="n">
        <v>601.25</v>
      </c>
      <c r="W496" s="57" t="n">
        <v>366.1631</v>
      </c>
      <c r="X496" s="57" t="n">
        <v>9.2198473</v>
      </c>
      <c r="Y496" s="57" t="n">
        <v>601.25</v>
      </c>
      <c r="Z496" s="57" t="n">
        <v>348.6999</v>
      </c>
      <c r="AA496" s="57" t="n">
        <v>10.482443</v>
      </c>
      <c r="AB496" s="57" t="n">
        <v>601.25</v>
      </c>
      <c r="AC496" s="57" t="n">
        <v>418.7675</v>
      </c>
      <c r="AD496" s="57" t="n">
        <v>9.8948746</v>
      </c>
      <c r="AE496" s="57" t="n">
        <v>601.25</v>
      </c>
      <c r="AF496" s="57" t="n">
        <v>368.1234</v>
      </c>
      <c r="AG496" s="57" t="n">
        <v>9.4601963</v>
      </c>
      <c r="AH496" s="57" t="n">
        <v>601.25</v>
      </c>
      <c r="AI496" s="57" t="n">
        <v>309.6878</v>
      </c>
      <c r="AJ496" s="57" t="n">
        <v>11.268048</v>
      </c>
      <c r="AK496" s="57" t="n">
        <v>601.25</v>
      </c>
      <c r="AL496" s="57" t="n">
        <v>382.5844</v>
      </c>
      <c r="AM496" s="57" t="n">
        <v>9.2028353</v>
      </c>
      <c r="AN496" s="57" t="n">
        <v>601.25</v>
      </c>
      <c r="AO496" s="57" t="n">
        <v>403.6056</v>
      </c>
      <c r="AP496" s="57" t="n">
        <v>11.010796</v>
      </c>
      <c r="AQ496" s="57" t="n">
        <v>601.25</v>
      </c>
      <c r="AR496" s="57" t="n">
        <v>369.7373</v>
      </c>
      <c r="AS496" s="57" t="n">
        <v>9.9043621</v>
      </c>
      <c r="AT496" s="57" t="n">
        <v>601.25</v>
      </c>
      <c r="AU496" s="57" t="n">
        <v>366.0919</v>
      </c>
      <c r="AV496" s="57" t="n">
        <v>10.045474</v>
      </c>
      <c r="AW496" s="57" t="n">
        <v>601.25</v>
      </c>
      <c r="AX496" s="57" t="n">
        <v>353.701</v>
      </c>
      <c r="AY496" s="57" t="n">
        <v>9.9582334</v>
      </c>
      <c r="AZ496" s="57" t="n">
        <v>601.25</v>
      </c>
      <c r="BA496" s="57" t="n">
        <v>417.5923</v>
      </c>
      <c r="BB496" s="57" t="n">
        <v>10.600872</v>
      </c>
      <c r="BC496" s="57" t="n">
        <v>601.25</v>
      </c>
      <c r="BD496" s="57" t="n">
        <v>413.2918</v>
      </c>
      <c r="BE496" s="57" t="n">
        <v>9.4376227</v>
      </c>
      <c r="BF496" s="57" t="n">
        <v>601.25</v>
      </c>
      <c r="BG496" s="57" t="n">
        <v>376.339</v>
      </c>
      <c r="BH496" s="57" t="n">
        <v>10.182552</v>
      </c>
      <c r="BI496" s="57" t="n">
        <v>601.25</v>
      </c>
      <c r="BJ496" s="57" t="n">
        <v>405.8301</v>
      </c>
      <c r="BK496" s="57" t="n">
        <v>8.7088332</v>
      </c>
      <c r="BL496" s="57" t="n">
        <v>601.25</v>
      </c>
      <c r="BM496" s="57" t="n">
        <v>468.7035</v>
      </c>
      <c r="BN496" s="57" t="n">
        <v>8.9280262</v>
      </c>
      <c r="BO496" s="57" t="n">
        <v>601.25</v>
      </c>
      <c r="BP496" s="57" t="n">
        <v>460.6243</v>
      </c>
      <c r="BQ496" s="57" t="n">
        <v>9.3304253</v>
      </c>
      <c r="BR496" s="57" t="n">
        <v>601.25</v>
      </c>
      <c r="BS496" s="57" t="n">
        <v>419.8957</v>
      </c>
      <c r="BT496" s="57" t="n">
        <v>9.8732824</v>
      </c>
      <c r="BU496" s="57" t="n">
        <v>601.25</v>
      </c>
      <c r="BV496" s="57" t="n">
        <v>340.8764</v>
      </c>
      <c r="BW496" s="57" t="n">
        <v>9.7714286</v>
      </c>
      <c r="BX496" s="57" t="n">
        <v>601.25</v>
      </c>
      <c r="BY496" s="57" t="n">
        <v>315.2482</v>
      </c>
      <c r="BZ496" s="57" t="n">
        <v>9.2810251</v>
      </c>
      <c r="CA496" s="57" t="n">
        <v>601.25</v>
      </c>
      <c r="CB496" s="57" t="n">
        <v>323.3696</v>
      </c>
      <c r="CC496" s="57" t="n">
        <v>10.818539</v>
      </c>
      <c r="CD496" s="57" t="n">
        <v>601.25</v>
      </c>
      <c r="CE496" s="57" t="n">
        <v>377.2584</v>
      </c>
      <c r="CF496" s="57" t="n">
        <v>10.013631</v>
      </c>
      <c r="CG496" s="57"/>
      <c r="CH496" s="65" t="n">
        <f aca="false">AH496</f>
        <v>601.25</v>
      </c>
      <c r="CI496" s="66" t="n">
        <f aca="false">AVERAGE(B496,E496,H496,K496,N496,Q496,T496,W496,Z496,AC496,AF496,AI496,AL496,AO496,AR496,AU496,AX496,BA496,BD496,BG496,BJ496,BM496,BP496,BS496,BV496,BY496,CB496,CE496)</f>
        <v>389.337946428571</v>
      </c>
      <c r="CJ496" s="67" t="n">
        <f aca="false">AVERAGE(C496,F496,I496,L496,O496,R496,U496,X496,AA496,AD496,AG496,AJ496,AM496,AP496,AS496,AV496,AY496,BB496,BE496,BH496,BK496,BN496,BQ496,BT496,BW496,BZ496,CC496,CF496)</f>
        <v>9.72269432142857</v>
      </c>
      <c r="CK496" s="66" t="n">
        <f aca="false">STDEV(B496,E496,H496,K496,N496,Q496,T496,W496,Z496,AC496,AF496,AI496,AL496,AO496,AR496,AU496,AX496,BA496,BD496,BG496,BJ496,BM496,BP496,BS496,BV496,BY496,CB496,CE496)</f>
        <v>47.7773075227644</v>
      </c>
      <c r="CL496" s="67" t="n">
        <f aca="false">STDEV(C496,F496,I496,L496,O496,R496,U496,X496,AA496,AD496,AG496,AJ496,AM496,AP496,AS496,AV496,AY496,BB496,BE496,BH496,BK496,BN496,BQ496,BT496,BW496,BZ496,CC496,CF496)</f>
        <v>0.818935681403558</v>
      </c>
    </row>
    <row r="497" customFormat="false" ht="26.8" hidden="false" customHeight="false" outlineLevel="0" collapsed="false">
      <c r="A497" s="57" t="n">
        <v>602.5</v>
      </c>
      <c r="B497" s="57" t="n">
        <v>360.3709</v>
      </c>
      <c r="C497" s="57" t="n">
        <v>8.3243184</v>
      </c>
      <c r="D497" s="57" t="n">
        <v>602.5</v>
      </c>
      <c r="E497" s="57" t="n">
        <v>389.7567</v>
      </c>
      <c r="F497" s="57" t="n">
        <v>9.7485278</v>
      </c>
      <c r="G497" s="57" t="n">
        <v>602.5</v>
      </c>
      <c r="H497" s="57" t="n">
        <v>398.1587</v>
      </c>
      <c r="I497" s="57" t="n">
        <v>9.5865867</v>
      </c>
      <c r="J497" s="57" t="n">
        <v>602.5</v>
      </c>
      <c r="K497" s="57" t="n">
        <v>374.974</v>
      </c>
      <c r="L497" s="57" t="n">
        <v>10.634133</v>
      </c>
      <c r="M497" s="57" t="n">
        <v>602.5</v>
      </c>
      <c r="N497" s="57" t="n">
        <v>439.5372</v>
      </c>
      <c r="O497" s="57" t="n">
        <v>8.5827699</v>
      </c>
      <c r="P497" s="57" t="n">
        <v>602.5</v>
      </c>
      <c r="Q497" s="57" t="n">
        <v>445.6097</v>
      </c>
      <c r="R497" s="57" t="n">
        <v>9.6408942</v>
      </c>
      <c r="S497" s="57" t="n">
        <v>602.5</v>
      </c>
      <c r="T497" s="57" t="n">
        <v>494.1344</v>
      </c>
      <c r="U497" s="57" t="n">
        <v>7.0661941</v>
      </c>
      <c r="V497" s="57" t="n">
        <v>602.5</v>
      </c>
      <c r="W497" s="57" t="n">
        <v>355.8688</v>
      </c>
      <c r="X497" s="57" t="n">
        <v>9.0813522</v>
      </c>
      <c r="Y497" s="57" t="n">
        <v>602.5</v>
      </c>
      <c r="Z497" s="57" t="n">
        <v>349.7807</v>
      </c>
      <c r="AA497" s="57" t="n">
        <v>10.880044</v>
      </c>
      <c r="AB497" s="57" t="n">
        <v>602.5</v>
      </c>
      <c r="AC497" s="57" t="n">
        <v>401.2552</v>
      </c>
      <c r="AD497" s="57" t="n">
        <v>9.376663</v>
      </c>
      <c r="AE497" s="57" t="n">
        <v>602.5</v>
      </c>
      <c r="AF497" s="57" t="n">
        <v>377.3318</v>
      </c>
      <c r="AG497" s="57" t="n">
        <v>9.7670665</v>
      </c>
      <c r="AH497" s="57" t="n">
        <v>602.5</v>
      </c>
      <c r="AI497" s="57" t="n">
        <v>307.1159</v>
      </c>
      <c r="AJ497" s="57" t="n">
        <v>11.074046</v>
      </c>
      <c r="AK497" s="57" t="n">
        <v>602.5</v>
      </c>
      <c r="AL497" s="57" t="n">
        <v>388.1483</v>
      </c>
      <c r="AM497" s="57" t="n">
        <v>9.2729553</v>
      </c>
      <c r="AN497" s="57" t="n">
        <v>602.5</v>
      </c>
      <c r="AO497" s="57" t="n">
        <v>401.1853</v>
      </c>
      <c r="AP497" s="57" t="n">
        <v>10.586369</v>
      </c>
      <c r="AQ497" s="57" t="n">
        <v>602.5</v>
      </c>
      <c r="AR497" s="57" t="n">
        <v>381.7772</v>
      </c>
      <c r="AS497" s="57" t="n">
        <v>9.8173391</v>
      </c>
      <c r="AT497" s="57" t="n">
        <v>602.5</v>
      </c>
      <c r="AU497" s="57" t="n">
        <v>369.9729</v>
      </c>
      <c r="AV497" s="57" t="n">
        <v>9.5717557</v>
      </c>
      <c r="AW497" s="57" t="n">
        <v>602.5</v>
      </c>
      <c r="AX497" s="57" t="n">
        <v>374.2342</v>
      </c>
      <c r="AY497" s="57" t="n">
        <v>10.47012</v>
      </c>
      <c r="AZ497" s="57" t="n">
        <v>602.5</v>
      </c>
      <c r="BA497" s="57" t="n">
        <v>414.992</v>
      </c>
      <c r="BB497" s="57" t="n">
        <v>10.560305</v>
      </c>
      <c r="BC497" s="57" t="n">
        <v>602.5</v>
      </c>
      <c r="BD497" s="57" t="n">
        <v>407.5019</v>
      </c>
      <c r="BE497" s="57" t="n">
        <v>9.4009815</v>
      </c>
      <c r="BF497" s="57" t="n">
        <v>602.5</v>
      </c>
      <c r="BG497" s="57" t="n">
        <v>387.6715</v>
      </c>
      <c r="BH497" s="57" t="n">
        <v>10.975463</v>
      </c>
      <c r="BI497" s="57" t="n">
        <v>602.5</v>
      </c>
      <c r="BJ497" s="57" t="n">
        <v>446.7609</v>
      </c>
      <c r="BK497" s="57" t="n">
        <v>9.2599782</v>
      </c>
      <c r="BL497" s="57" t="n">
        <v>602.5</v>
      </c>
      <c r="BM497" s="57" t="n">
        <v>453.1824</v>
      </c>
      <c r="BN497" s="57" t="n">
        <v>8.7549618</v>
      </c>
      <c r="BO497" s="57" t="n">
        <v>602.5</v>
      </c>
      <c r="BP497" s="57" t="n">
        <v>449.9154</v>
      </c>
      <c r="BQ497" s="57" t="n">
        <v>8.9339149</v>
      </c>
      <c r="BR497" s="57" t="n">
        <v>602.5</v>
      </c>
      <c r="BS497" s="57" t="n">
        <v>403.8708</v>
      </c>
      <c r="BT497" s="57" t="n">
        <v>10.077208</v>
      </c>
      <c r="BU497" s="57" t="n">
        <v>602.5</v>
      </c>
      <c r="BV497" s="57" t="n">
        <v>350.3906</v>
      </c>
      <c r="BW497" s="57" t="n">
        <v>10.592039</v>
      </c>
      <c r="BX497" s="57" t="n">
        <v>602.5</v>
      </c>
      <c r="BY497" s="57" t="n">
        <v>344.2109</v>
      </c>
      <c r="BZ497" s="57" t="n">
        <v>9.5387132</v>
      </c>
      <c r="CA497" s="57" t="n">
        <v>602.5</v>
      </c>
      <c r="CB497" s="57" t="n">
        <v>317.0423</v>
      </c>
      <c r="CC497" s="57" t="n">
        <v>10.058997</v>
      </c>
      <c r="CD497" s="57" t="n">
        <v>602.5</v>
      </c>
      <c r="CE497" s="57" t="n">
        <v>391.9713</v>
      </c>
      <c r="CF497" s="57" t="n">
        <v>10.000872</v>
      </c>
      <c r="CG497" s="57"/>
      <c r="CH497" s="65" t="n">
        <f aca="false">AH497</f>
        <v>602.5</v>
      </c>
      <c r="CI497" s="66" t="n">
        <f aca="false">AVERAGE(B497,E497,H497,K497,N497,Q497,T497,W497,Z497,AC497,AF497,AI497,AL497,AO497,AR497,AU497,AX497,BA497,BD497,BG497,BJ497,BM497,BP497,BS497,BV497,BY497,CB497,CE497)</f>
        <v>392.025782142857</v>
      </c>
      <c r="CJ497" s="67" t="n">
        <f aca="false">AVERAGE(C497,F497,I497,L497,O497,R497,U497,X497,AA497,AD497,AG497,AJ497,AM497,AP497,AS497,AV497,AY497,BB497,BE497,BH497,BK497,BN497,BQ497,BT497,BW497,BZ497,CC497,CF497)</f>
        <v>9.70123458928572</v>
      </c>
      <c r="CK497" s="66" t="n">
        <f aca="false">STDEV(B497,E497,H497,K497,N497,Q497,T497,W497,Z497,AC497,AF497,AI497,AL497,AO497,AR497,AU497,AX497,BA497,BD497,BG497,BJ497,BM497,BP497,BS497,BV497,BY497,CB497,CE497)</f>
        <v>42.6682557563544</v>
      </c>
      <c r="CL497" s="67" t="n">
        <f aca="false">STDEV(C497,F497,I497,L497,O497,R497,U497,X497,AA497,AD497,AG497,AJ497,AM497,AP497,AS497,AV497,AY497,BB497,BE497,BH497,BK497,BN497,BQ497,BT497,BW497,BZ497,CC497,CF497)</f>
        <v>0.895376674346767</v>
      </c>
    </row>
    <row r="498" customFormat="false" ht="26.8" hidden="false" customHeight="false" outlineLevel="0" collapsed="false">
      <c r="A498" s="57" t="n">
        <v>603.75</v>
      </c>
      <c r="B498" s="57" t="n">
        <v>360.9016</v>
      </c>
      <c r="C498" s="57" t="n">
        <v>8.619193</v>
      </c>
      <c r="D498" s="57" t="n">
        <v>603.75</v>
      </c>
      <c r="E498" s="57" t="n">
        <v>407.8476</v>
      </c>
      <c r="F498" s="57" t="n">
        <v>10.266739</v>
      </c>
      <c r="G498" s="57" t="n">
        <v>603.75</v>
      </c>
      <c r="H498" s="57" t="n">
        <v>399.0657</v>
      </c>
      <c r="I498" s="57" t="n">
        <v>9.3556161</v>
      </c>
      <c r="J498" s="57" t="n">
        <v>603.75</v>
      </c>
      <c r="K498" s="57" t="n">
        <v>290.7707</v>
      </c>
      <c r="L498" s="57" t="n">
        <v>7.1587786</v>
      </c>
      <c r="M498" s="57" t="n">
        <v>603.75</v>
      </c>
      <c r="N498" s="57" t="n">
        <v>443.3277</v>
      </c>
      <c r="O498" s="57" t="n">
        <v>8.6026172</v>
      </c>
      <c r="P498" s="57" t="n">
        <v>603.75</v>
      </c>
      <c r="Q498" s="57" t="n">
        <v>435.0618</v>
      </c>
      <c r="R498" s="57" t="n">
        <v>9.3643402</v>
      </c>
      <c r="S498" s="57" t="n">
        <v>603.75</v>
      </c>
      <c r="T498" s="57" t="n">
        <v>509.785</v>
      </c>
      <c r="U498" s="57" t="n">
        <v>7.278626</v>
      </c>
      <c r="V498" s="57" t="n">
        <v>603.75</v>
      </c>
      <c r="W498" s="57" t="n">
        <v>352.3853</v>
      </c>
      <c r="X498" s="57" t="n">
        <v>9.0904035</v>
      </c>
      <c r="Y498" s="57" t="n">
        <v>603.75</v>
      </c>
      <c r="Z498" s="57" t="n">
        <v>330.5047</v>
      </c>
      <c r="AA498" s="57" t="n">
        <v>9.2431843</v>
      </c>
      <c r="AB498" s="57" t="n">
        <v>603.75</v>
      </c>
      <c r="AC498" s="57" t="n">
        <v>412.0997</v>
      </c>
      <c r="AD498" s="57" t="n">
        <v>10.354308</v>
      </c>
      <c r="AE498" s="57" t="n">
        <v>603.75</v>
      </c>
      <c r="AF498" s="57" t="n">
        <v>378.2583</v>
      </c>
      <c r="AG498" s="57" t="n">
        <v>9.2431843</v>
      </c>
      <c r="AH498" s="57" t="n">
        <v>603.75</v>
      </c>
      <c r="AI498" s="57" t="n">
        <v>307.9021</v>
      </c>
      <c r="AJ498" s="57" t="n">
        <v>11.374264</v>
      </c>
      <c r="AK498" s="57" t="n">
        <v>603.75</v>
      </c>
      <c r="AL498" s="57" t="n">
        <v>400.0007</v>
      </c>
      <c r="AM498" s="57" t="n">
        <v>9.0098146</v>
      </c>
      <c r="AN498" s="57" t="n">
        <v>603.75</v>
      </c>
      <c r="AO498" s="57" t="n">
        <v>399.6869</v>
      </c>
      <c r="AP498" s="57" t="n">
        <v>10.70916</v>
      </c>
      <c r="AQ498" s="57" t="n">
        <v>603.75</v>
      </c>
      <c r="AR498" s="57" t="n">
        <v>407.6375</v>
      </c>
      <c r="AS498" s="57" t="n">
        <v>10.500872</v>
      </c>
      <c r="AT498" s="57" t="n">
        <v>603.75</v>
      </c>
      <c r="AU498" s="57" t="n">
        <v>360.6969</v>
      </c>
      <c r="AV498" s="57" t="n">
        <v>9.3629226</v>
      </c>
      <c r="AW498" s="57" t="n">
        <v>603.75</v>
      </c>
      <c r="AX498" s="57" t="n">
        <v>374.4081</v>
      </c>
      <c r="AY498" s="57" t="n">
        <v>10.076554</v>
      </c>
      <c r="AZ498" s="57" t="n">
        <v>603.75</v>
      </c>
      <c r="BA498" s="57" t="n">
        <v>382.1986</v>
      </c>
      <c r="BB498" s="57" t="n">
        <v>9.9350055</v>
      </c>
      <c r="BC498" s="57" t="n">
        <v>603.75</v>
      </c>
      <c r="BD498" s="57" t="n">
        <v>403.2819</v>
      </c>
      <c r="BE498" s="57" t="n">
        <v>9.3032715</v>
      </c>
      <c r="BF498" s="57" t="n">
        <v>603.75</v>
      </c>
      <c r="BG498" s="57" t="n">
        <v>386.3091</v>
      </c>
      <c r="BH498" s="57" t="n">
        <v>10.900763</v>
      </c>
      <c r="BI498" s="57" t="n">
        <v>603.75</v>
      </c>
      <c r="BJ498" s="57" t="n">
        <v>451.0122</v>
      </c>
      <c r="BK498" s="57" t="n">
        <v>9.5926936</v>
      </c>
      <c r="BL498" s="57" t="n">
        <v>603.75</v>
      </c>
      <c r="BM498" s="57" t="n">
        <v>454.328</v>
      </c>
      <c r="BN498" s="57" t="n">
        <v>9.5357688</v>
      </c>
      <c r="BO498" s="57" t="n">
        <v>603.75</v>
      </c>
      <c r="BP498" s="57" t="n">
        <v>459.2581</v>
      </c>
      <c r="BQ498" s="57" t="n">
        <v>8.8351145</v>
      </c>
      <c r="BR498" s="57" t="n">
        <v>603.75</v>
      </c>
      <c r="BS498" s="57" t="n">
        <v>391.6004</v>
      </c>
      <c r="BT498" s="57" t="n">
        <v>9.9514722</v>
      </c>
      <c r="BU498" s="57" t="n">
        <v>603.75</v>
      </c>
      <c r="BV498" s="57" t="n">
        <v>345.4271</v>
      </c>
      <c r="BW498" s="57" t="n">
        <v>9.9649945</v>
      </c>
      <c r="BX498" s="57" t="n">
        <v>603.75</v>
      </c>
      <c r="BY498" s="57" t="n">
        <v>334.5412</v>
      </c>
      <c r="BZ498" s="57" t="n">
        <v>9.1609597</v>
      </c>
      <c r="CA498" s="57" t="n">
        <v>603.75</v>
      </c>
      <c r="CB498" s="57" t="n">
        <v>314.0633</v>
      </c>
      <c r="CC498" s="57" t="n">
        <v>9.4521265</v>
      </c>
      <c r="CD498" s="57" t="n">
        <v>603.75</v>
      </c>
      <c r="CE498" s="57" t="n">
        <v>389.8573</v>
      </c>
      <c r="CF498" s="57" t="n">
        <v>9.6514722</v>
      </c>
      <c r="CG498" s="57"/>
      <c r="CH498" s="65" t="n">
        <f aca="false">AH498</f>
        <v>603.75</v>
      </c>
      <c r="CI498" s="66" t="n">
        <f aca="false">AVERAGE(B498,E498,H498,K498,N498,Q498,T498,W498,Z498,AC498,AF498,AI498,AL498,AO498,AR498,AU498,AX498,BA498,BD498,BG498,BJ498,BM498,BP498,BS498,BV498,BY498,CB498,CE498)</f>
        <v>388.650625</v>
      </c>
      <c r="CJ498" s="67" t="n">
        <f aca="false">AVERAGE(C498,F498,I498,L498,O498,R498,U498,X498,AA498,AD498,AG498,AJ498,AM498,AP498,AS498,AV498,AY498,BB498,BE498,BH498,BK498,BN498,BQ498,BT498,BW498,BZ498,CC498,CF498)</f>
        <v>9.49622212142857</v>
      </c>
      <c r="CK498" s="66" t="n">
        <f aca="false">STDEV(B498,E498,H498,K498,N498,Q498,T498,W498,Z498,AC498,AF498,AI498,AL498,AO498,AR498,AU498,AX498,BA498,BD498,BG498,BJ498,BM498,BP498,BS498,BV498,BY498,CB498,CE498)</f>
        <v>50.160079933797</v>
      </c>
      <c r="CL498" s="67" t="n">
        <f aca="false">STDEV(C498,F498,I498,L498,O498,R498,U498,X498,AA498,AD498,AG498,AJ498,AM498,AP498,AS498,AV498,AY498,BB498,BE498,BH498,BK498,BN498,BQ498,BT498,BW498,BZ498,CC498,CF498)</f>
        <v>0.93141877440698</v>
      </c>
    </row>
    <row r="499" customFormat="false" ht="26.8" hidden="false" customHeight="false" outlineLevel="0" collapsed="false">
      <c r="A499" s="57" t="n">
        <v>605</v>
      </c>
      <c r="B499" s="57" t="n">
        <v>396.2416</v>
      </c>
      <c r="C499" s="57" t="n">
        <v>10.664776</v>
      </c>
      <c r="D499" s="57" t="n">
        <v>605</v>
      </c>
      <c r="E499" s="57" t="n">
        <v>407.3876</v>
      </c>
      <c r="F499" s="57" t="n">
        <v>9.9694656</v>
      </c>
      <c r="G499" s="57" t="n">
        <v>605</v>
      </c>
      <c r="H499" s="57" t="n">
        <v>388.0448</v>
      </c>
      <c r="I499" s="57" t="n">
        <v>9.2836423</v>
      </c>
      <c r="J499" s="57" t="n">
        <v>605</v>
      </c>
      <c r="K499" s="57" t="n">
        <v>382.2626</v>
      </c>
      <c r="L499" s="57" t="n">
        <v>7.3067612</v>
      </c>
      <c r="M499" s="57" t="n">
        <v>605</v>
      </c>
      <c r="N499" s="57" t="n">
        <v>431.1959</v>
      </c>
      <c r="O499" s="57" t="n">
        <v>8.9046892</v>
      </c>
      <c r="P499" s="57" t="n">
        <v>605</v>
      </c>
      <c r="Q499" s="57" t="n">
        <v>430.745</v>
      </c>
      <c r="R499" s="57" t="n">
        <v>9.5017448</v>
      </c>
      <c r="S499" s="57" t="n">
        <v>605</v>
      </c>
      <c r="T499" s="57" t="n">
        <v>518.1923</v>
      </c>
      <c r="U499" s="57" t="n">
        <v>7.2527808</v>
      </c>
      <c r="V499" s="57" t="n">
        <v>605</v>
      </c>
      <c r="W499" s="57" t="n">
        <v>364.2251</v>
      </c>
      <c r="X499" s="57" t="n">
        <v>9.8136314</v>
      </c>
      <c r="Y499" s="57" t="n">
        <v>605</v>
      </c>
      <c r="Z499" s="57" t="n">
        <v>326.9856</v>
      </c>
      <c r="AA499" s="57" t="n">
        <v>9.251036</v>
      </c>
      <c r="AB499" s="57" t="n">
        <v>605</v>
      </c>
      <c r="AC499" s="57" t="n">
        <v>422.7078</v>
      </c>
      <c r="AD499" s="57" t="n">
        <v>11.032061</v>
      </c>
      <c r="AE499" s="57" t="n">
        <v>605</v>
      </c>
      <c r="AF499" s="57" t="n">
        <v>367.9311</v>
      </c>
      <c r="AG499" s="57" t="n">
        <v>8.6044711</v>
      </c>
      <c r="AH499" s="57" t="n">
        <v>605</v>
      </c>
      <c r="AI499" s="57" t="n">
        <v>310.5356</v>
      </c>
      <c r="AJ499" s="57" t="n">
        <v>10.847219</v>
      </c>
      <c r="AK499" s="57" t="n">
        <v>605</v>
      </c>
      <c r="AL499" s="57" t="n">
        <v>432.2066</v>
      </c>
      <c r="AM499" s="57" t="n">
        <v>8.9490731</v>
      </c>
      <c r="AN499" s="57" t="n">
        <v>605</v>
      </c>
      <c r="AO499" s="57" t="n">
        <v>403.6471</v>
      </c>
      <c r="AP499" s="57" t="n">
        <v>11.013413</v>
      </c>
      <c r="AQ499" s="57" t="n">
        <v>605</v>
      </c>
      <c r="AR499" s="57" t="n">
        <v>408.4472</v>
      </c>
      <c r="AS499" s="57" t="n">
        <v>10.125627</v>
      </c>
      <c r="AT499" s="57" t="n">
        <v>605</v>
      </c>
      <c r="AU499" s="57" t="n">
        <v>362.111</v>
      </c>
      <c r="AV499" s="57" t="n">
        <v>9.1906216</v>
      </c>
      <c r="AW499" s="57" t="n">
        <v>605</v>
      </c>
      <c r="AX499" s="57" t="n">
        <v>369.4253</v>
      </c>
      <c r="AY499" s="57" t="n">
        <v>10.165758</v>
      </c>
      <c r="AZ499" s="57" t="n">
        <v>605</v>
      </c>
      <c r="BA499" s="57" t="n">
        <v>381.9142</v>
      </c>
      <c r="BB499" s="57" t="n">
        <v>10.888441</v>
      </c>
      <c r="BC499" s="57" t="n">
        <v>605</v>
      </c>
      <c r="BD499" s="57" t="n">
        <v>388.6677</v>
      </c>
      <c r="BE499" s="57" t="n">
        <v>8.9107961</v>
      </c>
      <c r="BF499" s="57" t="n">
        <v>605</v>
      </c>
      <c r="BG499" s="57" t="n">
        <v>374.4084</v>
      </c>
      <c r="BH499" s="57" t="n">
        <v>10.356489</v>
      </c>
      <c r="BI499" s="57" t="n">
        <v>605</v>
      </c>
      <c r="BJ499" s="57" t="n">
        <v>441.6334</v>
      </c>
      <c r="BK499" s="57" t="n">
        <v>9.495747</v>
      </c>
      <c r="BL499" s="57" t="n">
        <v>605</v>
      </c>
      <c r="BM499" s="57" t="n">
        <v>432.2439</v>
      </c>
      <c r="BN499" s="57" t="n">
        <v>9.1005453</v>
      </c>
      <c r="BO499" s="57" t="n">
        <v>605</v>
      </c>
      <c r="BP499" s="57" t="n">
        <v>483.0866</v>
      </c>
      <c r="BQ499" s="57" t="n">
        <v>9.2203926</v>
      </c>
      <c r="BR499" s="57" t="n">
        <v>605</v>
      </c>
      <c r="BS499" s="57" t="n">
        <v>360.463</v>
      </c>
      <c r="BT499" s="57" t="n">
        <v>8.7244275</v>
      </c>
      <c r="BU499" s="57" t="n">
        <v>605</v>
      </c>
      <c r="BV499" s="57" t="n">
        <v>361.9018</v>
      </c>
      <c r="BW499" s="57" t="n">
        <v>9.5384951</v>
      </c>
      <c r="BX499" s="57" t="n">
        <v>605</v>
      </c>
      <c r="BY499" s="57" t="n">
        <v>330.5387</v>
      </c>
      <c r="BZ499" s="57" t="n">
        <v>9.0685932</v>
      </c>
      <c r="CA499" s="57" t="n">
        <v>605</v>
      </c>
      <c r="CB499" s="57" t="n">
        <v>317.7943</v>
      </c>
      <c r="CC499" s="57" t="n">
        <v>9.8101418</v>
      </c>
      <c r="CD499" s="57" t="n">
        <v>605</v>
      </c>
      <c r="CE499" s="57" t="n">
        <v>397.0304</v>
      </c>
      <c r="CF499" s="57" t="n">
        <v>9.6841876</v>
      </c>
      <c r="CG499" s="57"/>
      <c r="CH499" s="65" t="n">
        <f aca="false">AH499</f>
        <v>605</v>
      </c>
      <c r="CI499" s="66" t="n">
        <f aca="false">AVERAGE(B499,E499,H499,K499,N499,Q499,T499,W499,Z499,AC499,AF499,AI499,AL499,AO499,AR499,AU499,AX499,BA499,BD499,BG499,BJ499,BM499,BP499,BS499,BV499,BY499,CB499,CE499)</f>
        <v>392.570521428571</v>
      </c>
      <c r="CJ499" s="67" t="n">
        <f aca="false">AVERAGE(C499,F499,I499,L499,O499,R499,U499,X499,AA499,AD499,AG499,AJ499,AM499,AP499,AS499,AV499,AY499,BB499,BE499,BH499,BK499,BN499,BQ499,BT499,BW499,BZ499,CC499,CF499)</f>
        <v>9.52410811785714</v>
      </c>
      <c r="CK499" s="66" t="n">
        <f aca="false">STDEV(B499,E499,H499,K499,N499,Q499,T499,W499,Z499,AC499,AF499,AI499,AL499,AO499,AR499,AU499,AX499,BA499,BD499,BG499,BJ499,BM499,BP499,BS499,BV499,BY499,CB499,CE499)</f>
        <v>47.1061571770444</v>
      </c>
      <c r="CL499" s="67" t="n">
        <f aca="false">STDEV(C499,F499,I499,L499,O499,R499,U499,X499,AA499,AD499,AG499,AJ499,AM499,AP499,AS499,AV499,AY499,BB499,BE499,BH499,BK499,BN499,BQ499,BT499,BW499,BZ499,CC499,CF499)</f>
        <v>0.955231956591214</v>
      </c>
    </row>
    <row r="500" customFormat="false" ht="26.8" hidden="false" customHeight="false" outlineLevel="0" collapsed="false">
      <c r="A500" s="57" t="n">
        <v>606.25</v>
      </c>
      <c r="B500" s="57" t="n">
        <v>398.1408</v>
      </c>
      <c r="C500" s="57" t="n">
        <v>10.719193</v>
      </c>
      <c r="D500" s="57" t="n">
        <v>606.25</v>
      </c>
      <c r="E500" s="57" t="n">
        <v>391.4626</v>
      </c>
      <c r="F500" s="57" t="n">
        <v>9.0673937</v>
      </c>
      <c r="G500" s="57" t="n">
        <v>606.25</v>
      </c>
      <c r="H500" s="57" t="n">
        <v>385.9625</v>
      </c>
      <c r="I500" s="57" t="n">
        <v>9.0697928</v>
      </c>
      <c r="J500" s="57" t="n">
        <v>606.25</v>
      </c>
      <c r="K500" s="57" t="n">
        <v>447.2943</v>
      </c>
      <c r="L500" s="57" t="n">
        <v>7.0464558</v>
      </c>
      <c r="M500" s="57" t="n">
        <v>606.25</v>
      </c>
      <c r="N500" s="57" t="n">
        <v>429.1501</v>
      </c>
      <c r="O500" s="57" t="n">
        <v>9.1959651</v>
      </c>
      <c r="P500" s="57" t="n">
        <v>606.25</v>
      </c>
      <c r="Q500" s="57" t="n">
        <v>427.0717</v>
      </c>
      <c r="R500" s="57" t="n">
        <v>9.2057797</v>
      </c>
      <c r="S500" s="57" t="n">
        <v>606.25</v>
      </c>
      <c r="T500" s="57" t="n">
        <v>531.4064</v>
      </c>
      <c r="U500" s="57" t="n">
        <v>7.3068702</v>
      </c>
      <c r="V500" s="57" t="n">
        <v>606.25</v>
      </c>
      <c r="W500" s="57" t="n">
        <v>383.9591</v>
      </c>
      <c r="X500" s="57" t="n">
        <v>10.045474</v>
      </c>
      <c r="Y500" s="57" t="n">
        <v>606.25</v>
      </c>
      <c r="Z500" s="57" t="n">
        <v>347.1633</v>
      </c>
      <c r="AA500" s="57" t="n">
        <v>12.001091</v>
      </c>
      <c r="AB500" s="57" t="n">
        <v>606.25</v>
      </c>
      <c r="AC500" s="57" t="n">
        <v>410.6034</v>
      </c>
      <c r="AD500" s="57" t="n">
        <v>10.439149</v>
      </c>
      <c r="AE500" s="57" t="n">
        <v>606.25</v>
      </c>
      <c r="AF500" s="57" t="n">
        <v>393.8509</v>
      </c>
      <c r="AG500" s="57" t="n">
        <v>8.7961832</v>
      </c>
      <c r="AH500" s="57" t="n">
        <v>606.25</v>
      </c>
      <c r="AI500" s="57" t="n">
        <v>313.758</v>
      </c>
      <c r="AJ500" s="57" t="n">
        <v>11.378517</v>
      </c>
      <c r="AK500" s="57" t="n">
        <v>606.25</v>
      </c>
      <c r="AL500" s="57" t="n">
        <v>432.4877</v>
      </c>
      <c r="AM500" s="57" t="n">
        <v>8.7683751</v>
      </c>
      <c r="AN500" s="57" t="n">
        <v>606.25</v>
      </c>
      <c r="AO500" s="57" t="n">
        <v>403.6625</v>
      </c>
      <c r="AP500" s="57" t="n">
        <v>10.889531</v>
      </c>
      <c r="AQ500" s="57" t="n">
        <v>606.25</v>
      </c>
      <c r="AR500" s="57" t="n">
        <v>382.0193</v>
      </c>
      <c r="AS500" s="57" t="n">
        <v>9.706434</v>
      </c>
      <c r="AT500" s="57" t="n">
        <v>606.25</v>
      </c>
      <c r="AU500" s="57" t="n">
        <v>382.1631</v>
      </c>
      <c r="AV500" s="57" t="n">
        <v>9.5986914</v>
      </c>
      <c r="AW500" s="57" t="n">
        <v>606.25</v>
      </c>
      <c r="AX500" s="57" t="n">
        <v>354.3175</v>
      </c>
      <c r="AY500" s="57" t="n">
        <v>9.5678299</v>
      </c>
      <c r="AZ500" s="57" t="n">
        <v>606.25</v>
      </c>
      <c r="BA500" s="57" t="n">
        <v>382.1173</v>
      </c>
      <c r="BB500" s="57" t="n">
        <v>11.280807</v>
      </c>
      <c r="BC500" s="57" t="n">
        <v>606.25</v>
      </c>
      <c r="BD500" s="57" t="n">
        <v>387.9457</v>
      </c>
      <c r="BE500" s="57" t="n">
        <v>9.0968375</v>
      </c>
      <c r="BF500" s="57" t="n">
        <v>606.25</v>
      </c>
      <c r="BG500" s="57" t="n">
        <v>365.5231</v>
      </c>
      <c r="BH500" s="57" t="n">
        <v>10.342639</v>
      </c>
      <c r="BI500" s="57" t="n">
        <v>606.25</v>
      </c>
      <c r="BJ500" s="57" t="n">
        <v>446.3931</v>
      </c>
      <c r="BK500" s="57" t="n">
        <v>9.6157034</v>
      </c>
      <c r="BL500" s="57" t="n">
        <v>606.25</v>
      </c>
      <c r="BM500" s="57" t="n">
        <v>427.0453</v>
      </c>
      <c r="BN500" s="57" t="n">
        <v>9.1451472</v>
      </c>
      <c r="BO500" s="57" t="n">
        <v>606.25</v>
      </c>
      <c r="BP500" s="57" t="n">
        <v>474.4567</v>
      </c>
      <c r="BQ500" s="57" t="n">
        <v>9.2002181</v>
      </c>
      <c r="BR500" s="57" t="n">
        <v>606.25</v>
      </c>
      <c r="BS500" s="57" t="n">
        <v>367.1434</v>
      </c>
      <c r="BT500" s="57" t="n">
        <v>8.9388222</v>
      </c>
      <c r="BU500" s="57" t="n">
        <v>606.25</v>
      </c>
      <c r="BV500" s="57" t="n">
        <v>379.9452</v>
      </c>
      <c r="BW500" s="57" t="n">
        <v>9.7125409</v>
      </c>
      <c r="BX500" s="57" t="n">
        <v>606.25</v>
      </c>
      <c r="BY500" s="57" t="n">
        <v>356.2811</v>
      </c>
      <c r="BZ500" s="57" t="n">
        <v>9.9487459</v>
      </c>
      <c r="CA500" s="57" t="n">
        <v>606.25</v>
      </c>
      <c r="CB500" s="57" t="n">
        <v>304.3218</v>
      </c>
      <c r="CC500" s="57" t="n">
        <v>9.6837514</v>
      </c>
      <c r="CD500" s="57" t="n">
        <v>606.25</v>
      </c>
      <c r="CE500" s="57" t="n">
        <v>382.6838</v>
      </c>
      <c r="CF500" s="57" t="n">
        <v>9.4534351</v>
      </c>
      <c r="CG500" s="57"/>
      <c r="CH500" s="65" t="n">
        <f aca="false">AH500</f>
        <v>606.25</v>
      </c>
      <c r="CI500" s="66" t="n">
        <f aca="false">AVERAGE(B500,E500,H500,K500,N500,Q500,T500,W500,Z500,AC500,AF500,AI500,AL500,AO500,AR500,AU500,AX500,BA500,BD500,BG500,BJ500,BM500,BP500,BS500,BV500,BY500,CB500,CE500)</f>
        <v>396.011775</v>
      </c>
      <c r="CJ500" s="67" t="n">
        <f aca="false">AVERAGE(C500,F500,I500,L500,O500,R500,U500,X500,AA500,AD500,AG500,AJ500,AM500,AP500,AS500,AV500,AY500,BB500,BE500,BH500,BK500,BN500,BQ500,BT500,BW500,BZ500,CC500,CF500)</f>
        <v>9.61504905714286</v>
      </c>
      <c r="CK500" s="66" t="n">
        <f aca="false">STDEV(B500,E500,H500,K500,N500,Q500,T500,W500,Z500,AC500,AF500,AI500,AL500,AO500,AR500,AU500,AX500,BA500,BD500,BG500,BJ500,BM500,BP500,BS500,BV500,BY500,CB500,CE500)</f>
        <v>46.4589744841509</v>
      </c>
      <c r="CL500" s="67" t="n">
        <f aca="false">STDEV(C500,F500,I500,L500,O500,R500,U500,X500,AA500,AD500,AG500,AJ500,AM500,AP500,AS500,AV500,AY500,BB500,BE500,BH500,BK500,BN500,BQ500,BT500,BW500,BZ500,CC500,CF500)</f>
        <v>1.07753806550947</v>
      </c>
    </row>
    <row r="501" customFormat="false" ht="26.8" hidden="false" customHeight="false" outlineLevel="0" collapsed="false">
      <c r="A501" s="57" t="n">
        <v>607.5</v>
      </c>
      <c r="B501" s="57" t="n">
        <v>359.7061</v>
      </c>
      <c r="C501" s="57" t="n">
        <v>8.9100327</v>
      </c>
      <c r="D501" s="57" t="n">
        <v>607.5</v>
      </c>
      <c r="E501" s="57" t="n">
        <v>398.1945</v>
      </c>
      <c r="F501" s="57" t="n">
        <v>9.3600872</v>
      </c>
      <c r="G501" s="57" t="n">
        <v>607.5</v>
      </c>
      <c r="H501" s="57" t="n">
        <v>388.8764</v>
      </c>
      <c r="I501" s="57" t="n">
        <v>9.0705562</v>
      </c>
      <c r="J501" s="57" t="n">
        <v>607.5</v>
      </c>
      <c r="K501" s="57" t="n">
        <v>443.0295</v>
      </c>
      <c r="L501" s="57" t="n">
        <v>6.4416576</v>
      </c>
      <c r="M501" s="57" t="n">
        <v>607.5</v>
      </c>
      <c r="N501" s="57" t="n">
        <v>422.8201</v>
      </c>
      <c r="O501" s="57" t="n">
        <v>8.8220284</v>
      </c>
      <c r="P501" s="57" t="n">
        <v>607.5</v>
      </c>
      <c r="Q501" s="57" t="n">
        <v>432.4316</v>
      </c>
      <c r="R501" s="57" t="n">
        <v>9.0956379</v>
      </c>
      <c r="S501" s="57" t="n">
        <v>607.5</v>
      </c>
      <c r="T501" s="57" t="n">
        <v>526.7999</v>
      </c>
      <c r="U501" s="57" t="n">
        <v>7.412759</v>
      </c>
      <c r="V501" s="57" t="n">
        <v>607.5</v>
      </c>
      <c r="W501" s="57" t="n">
        <v>381.8332</v>
      </c>
      <c r="X501" s="57" t="n">
        <v>10.485932</v>
      </c>
      <c r="Y501" s="57" t="n">
        <v>607.5</v>
      </c>
      <c r="Z501" s="57" t="n">
        <v>328.9331</v>
      </c>
      <c r="AA501" s="57" t="n">
        <v>10.680698</v>
      </c>
      <c r="AB501" s="57" t="n">
        <v>607.5</v>
      </c>
      <c r="AC501" s="57" t="n">
        <v>416.9976</v>
      </c>
      <c r="AD501" s="57" t="n">
        <v>10.487241</v>
      </c>
      <c r="AE501" s="57" t="n">
        <v>607.5</v>
      </c>
      <c r="AF501" s="57" t="n">
        <v>419.2323</v>
      </c>
      <c r="AG501" s="57" t="n">
        <v>9.6208288</v>
      </c>
      <c r="AH501" s="57" t="n">
        <v>607.5</v>
      </c>
      <c r="AI501" s="57" t="n">
        <v>319.5272</v>
      </c>
      <c r="AJ501" s="57" t="n">
        <v>10.596292</v>
      </c>
      <c r="AK501" s="57" t="n">
        <v>607.5</v>
      </c>
      <c r="AL501" s="57" t="n">
        <v>430.0263</v>
      </c>
      <c r="AM501" s="57" t="n">
        <v>8.5881134</v>
      </c>
      <c r="AN501" s="57" t="n">
        <v>607.5</v>
      </c>
      <c r="AO501" s="57" t="n">
        <v>391.5287</v>
      </c>
      <c r="AP501" s="57" t="n">
        <v>9.5305344</v>
      </c>
      <c r="AQ501" s="57" t="n">
        <v>607.5</v>
      </c>
      <c r="AR501" s="57" t="n">
        <v>393.473</v>
      </c>
      <c r="AS501" s="57" t="n">
        <v>10.463468</v>
      </c>
      <c r="AT501" s="57" t="n">
        <v>607.5</v>
      </c>
      <c r="AU501" s="57" t="n">
        <v>389.7669</v>
      </c>
      <c r="AV501" s="57" t="n">
        <v>9.5352236</v>
      </c>
      <c r="AW501" s="57" t="n">
        <v>607.5</v>
      </c>
      <c r="AX501" s="57" t="n">
        <v>339.5348</v>
      </c>
      <c r="AY501" s="57" t="n">
        <v>9.2567067</v>
      </c>
      <c r="AZ501" s="57" t="n">
        <v>607.5</v>
      </c>
      <c r="BA501" s="57" t="n">
        <v>347.2859</v>
      </c>
      <c r="BB501" s="57" t="n">
        <v>9.7115594</v>
      </c>
      <c r="BC501" s="57" t="n">
        <v>607.5</v>
      </c>
      <c r="BD501" s="57" t="n">
        <v>414.1192</v>
      </c>
      <c r="BE501" s="57" t="n">
        <v>9.6478735</v>
      </c>
      <c r="BF501" s="57" t="n">
        <v>607.5</v>
      </c>
      <c r="BG501" s="57" t="n">
        <v>365.0569</v>
      </c>
      <c r="BH501" s="57" t="n">
        <v>10.482661</v>
      </c>
      <c r="BI501" s="57" t="n">
        <v>607.5</v>
      </c>
      <c r="BJ501" s="57" t="n">
        <v>458.3357</v>
      </c>
      <c r="BK501" s="57" t="n">
        <v>9.6359869</v>
      </c>
      <c r="BL501" s="57" t="n">
        <v>607.5</v>
      </c>
      <c r="BM501" s="57" t="n">
        <v>435.7886</v>
      </c>
      <c r="BN501" s="57" t="n">
        <v>9.3576881</v>
      </c>
      <c r="BO501" s="57" t="n">
        <v>607.5</v>
      </c>
      <c r="BP501" s="57" t="n">
        <v>443.7598</v>
      </c>
      <c r="BQ501" s="57" t="n">
        <v>8.5317339</v>
      </c>
      <c r="BR501" s="57" t="n">
        <v>607.5</v>
      </c>
      <c r="BS501" s="57" t="n">
        <v>379.2017</v>
      </c>
      <c r="BT501" s="57" t="n">
        <v>9.3735005</v>
      </c>
      <c r="BU501" s="57" t="n">
        <v>607.5</v>
      </c>
      <c r="BV501" s="57" t="n">
        <v>399.5332</v>
      </c>
      <c r="BW501" s="57" t="n">
        <v>9.8436205</v>
      </c>
      <c r="BX501" s="57" t="n">
        <v>607.5</v>
      </c>
      <c r="BY501" s="57" t="n">
        <v>343.3912</v>
      </c>
      <c r="BZ501" s="57" t="n">
        <v>9.5721919</v>
      </c>
      <c r="CA501" s="57" t="n">
        <v>607.5</v>
      </c>
      <c r="CB501" s="57" t="n">
        <v>301.3713</v>
      </c>
      <c r="CC501" s="57" t="n">
        <v>9.7363141</v>
      </c>
      <c r="CD501" s="57" t="n">
        <v>607.5</v>
      </c>
      <c r="CE501" s="57" t="n">
        <v>384.125</v>
      </c>
      <c r="CF501" s="57" t="n">
        <v>9.5287895</v>
      </c>
      <c r="CG501" s="57"/>
      <c r="CH501" s="65" t="n">
        <f aca="false">AH501</f>
        <v>607.5</v>
      </c>
      <c r="CI501" s="66" t="n">
        <f aca="false">AVERAGE(B501,E501,H501,K501,N501,Q501,T501,W501,Z501,AC501,AF501,AI501,AL501,AO501,AR501,AU501,AX501,BA501,BD501,BG501,BJ501,BM501,BP501,BS501,BV501,BY501,CB501,CE501)</f>
        <v>394.809989285714</v>
      </c>
      <c r="CJ501" s="67" t="n">
        <f aca="false">AVERAGE(C501,F501,I501,L501,O501,R501,U501,X501,AA501,AD501,AG501,AJ501,AM501,AP501,AS501,AV501,AY501,BB501,BE501,BH501,BK501,BN501,BQ501,BT501,BW501,BZ501,CC501,CF501)</f>
        <v>9.42070415</v>
      </c>
      <c r="CK501" s="66" t="n">
        <f aca="false">STDEV(B501,E501,H501,K501,N501,Q501,T501,W501,Z501,AC501,AF501,AI501,AL501,AO501,AR501,AU501,AX501,BA501,BD501,BG501,BJ501,BM501,BP501,BS501,BV501,BY501,CB501,CE501)</f>
        <v>47.9990474434136</v>
      </c>
      <c r="CL501" s="67" t="n">
        <f aca="false">STDEV(C501,F501,I501,L501,O501,R501,U501,X501,AA501,AD501,AG501,AJ501,AM501,AP501,AS501,AV501,AY501,BB501,BE501,BH501,BK501,BN501,BQ501,BT501,BW501,BZ501,CC501,CF501)</f>
        <v>0.928799758204731</v>
      </c>
    </row>
    <row r="502" customFormat="false" ht="26.8" hidden="false" customHeight="false" outlineLevel="0" collapsed="false">
      <c r="A502" s="57" t="n">
        <v>608.75</v>
      </c>
      <c r="B502" s="57" t="n">
        <v>377.1895</v>
      </c>
      <c r="C502" s="57" t="n">
        <v>8.7947655</v>
      </c>
      <c r="D502" s="57" t="n">
        <v>608.75</v>
      </c>
      <c r="E502" s="57" t="n">
        <v>413.5669</v>
      </c>
      <c r="F502" s="57" t="n">
        <v>9.3868048</v>
      </c>
      <c r="G502" s="57" t="n">
        <v>608.75</v>
      </c>
      <c r="H502" s="57" t="n">
        <v>371.1793</v>
      </c>
      <c r="I502" s="57" t="n">
        <v>8.7306434</v>
      </c>
      <c r="J502" s="57" t="n">
        <v>608.75</v>
      </c>
      <c r="K502" s="57" t="n">
        <v>366.5529</v>
      </c>
      <c r="L502" s="57" t="n">
        <v>6.6653217</v>
      </c>
      <c r="M502" s="57" t="n">
        <v>608.75</v>
      </c>
      <c r="N502" s="57" t="n">
        <v>436.2863</v>
      </c>
      <c r="O502" s="57" t="n">
        <v>8.8011996</v>
      </c>
      <c r="P502" s="57" t="n">
        <v>608.75</v>
      </c>
      <c r="Q502" s="57" t="n">
        <v>434.1603</v>
      </c>
      <c r="R502" s="57" t="n">
        <v>9.2347874</v>
      </c>
      <c r="S502" s="57" t="n">
        <v>608.75</v>
      </c>
      <c r="T502" s="57" t="n">
        <v>535.5491</v>
      </c>
      <c r="U502" s="57" t="n">
        <v>7.3182116</v>
      </c>
      <c r="V502" s="57" t="n">
        <v>608.75</v>
      </c>
      <c r="W502" s="57" t="n">
        <v>373.7374</v>
      </c>
      <c r="X502" s="57" t="n">
        <v>10.331298</v>
      </c>
      <c r="Y502" s="57" t="n">
        <v>608.75</v>
      </c>
      <c r="Z502" s="57" t="n">
        <v>324.4405</v>
      </c>
      <c r="AA502" s="57" t="n">
        <v>10.320502</v>
      </c>
      <c r="AB502" s="57" t="n">
        <v>608.75</v>
      </c>
      <c r="AC502" s="57" t="n">
        <v>421.8498</v>
      </c>
      <c r="AD502" s="57" t="n">
        <v>10.505234</v>
      </c>
      <c r="AE502" s="57" t="n">
        <v>608.75</v>
      </c>
      <c r="AF502" s="57" t="n">
        <v>422.2601</v>
      </c>
      <c r="AG502" s="57" t="n">
        <v>9.8039258</v>
      </c>
      <c r="AH502" s="57" t="n">
        <v>608.75</v>
      </c>
      <c r="AI502" s="57" t="n">
        <v>339.1339</v>
      </c>
      <c r="AJ502" s="57" t="n">
        <v>11.291276</v>
      </c>
      <c r="AK502" s="57" t="n">
        <v>608.75</v>
      </c>
      <c r="AL502" s="57" t="n">
        <v>446.4631</v>
      </c>
      <c r="AM502" s="57" t="n">
        <v>9.0478735</v>
      </c>
      <c r="AN502" s="57" t="n">
        <v>608.75</v>
      </c>
      <c r="AO502" s="57" t="n">
        <v>414.9145</v>
      </c>
      <c r="AP502" s="57" t="n">
        <v>8.7605234</v>
      </c>
      <c r="AQ502" s="57" t="n">
        <v>608.75</v>
      </c>
      <c r="AR502" s="57" t="n">
        <v>400.4417</v>
      </c>
      <c r="AS502" s="57" t="n">
        <v>10.191712</v>
      </c>
      <c r="AT502" s="57" t="n">
        <v>608.75</v>
      </c>
      <c r="AU502" s="57" t="n">
        <v>395.7746</v>
      </c>
      <c r="AV502" s="57" t="n">
        <v>9.5181025</v>
      </c>
      <c r="AW502" s="57" t="n">
        <v>608.75</v>
      </c>
      <c r="AX502" s="57" t="n">
        <v>345.2951</v>
      </c>
      <c r="AY502" s="57" t="n">
        <v>9.6667394</v>
      </c>
      <c r="AZ502" s="57" t="n">
        <v>608.75</v>
      </c>
      <c r="BA502" s="57" t="n">
        <v>320.8407</v>
      </c>
      <c r="BB502" s="57" t="n">
        <v>9.2737186</v>
      </c>
      <c r="BC502" s="57" t="n">
        <v>608.75</v>
      </c>
      <c r="BD502" s="57" t="n">
        <v>415.6492</v>
      </c>
      <c r="BE502" s="57" t="n">
        <v>9.1484188</v>
      </c>
      <c r="BF502" s="57" t="n">
        <v>608.75</v>
      </c>
      <c r="BG502" s="57" t="n">
        <v>366.9869</v>
      </c>
      <c r="BH502" s="57" t="n">
        <v>9.9870229</v>
      </c>
      <c r="BI502" s="57" t="n">
        <v>608.75</v>
      </c>
      <c r="BJ502" s="57" t="n">
        <v>466.6858</v>
      </c>
      <c r="BK502" s="57" t="n">
        <v>9.1524537</v>
      </c>
      <c r="BL502" s="57" t="n">
        <v>608.75</v>
      </c>
      <c r="BM502" s="57" t="n">
        <v>424.6517</v>
      </c>
      <c r="BN502" s="57" t="n">
        <v>9.0921483</v>
      </c>
      <c r="BO502" s="57" t="n">
        <v>608.75</v>
      </c>
      <c r="BP502" s="57" t="n">
        <v>440.2103</v>
      </c>
      <c r="BQ502" s="57" t="n">
        <v>8.6817884</v>
      </c>
      <c r="BR502" s="57" t="n">
        <v>608.75</v>
      </c>
      <c r="BS502" s="57" t="n">
        <v>386.2401</v>
      </c>
      <c r="BT502" s="57" t="n">
        <v>9.580807</v>
      </c>
      <c r="BU502" s="57" t="n">
        <v>608.75</v>
      </c>
      <c r="BV502" s="57" t="n">
        <v>401.3639</v>
      </c>
      <c r="BW502" s="57" t="n">
        <v>10.181352</v>
      </c>
      <c r="BX502" s="57" t="n">
        <v>608.75</v>
      </c>
      <c r="BY502" s="57" t="n">
        <v>350.804</v>
      </c>
      <c r="BZ502" s="57" t="n">
        <v>10.493348</v>
      </c>
      <c r="CA502" s="57" t="n">
        <v>608.75</v>
      </c>
      <c r="CB502" s="57" t="n">
        <v>315.9066</v>
      </c>
      <c r="CC502" s="57" t="n">
        <v>10.289095</v>
      </c>
      <c r="CD502" s="57" t="n">
        <v>608.75</v>
      </c>
      <c r="CE502" s="57" t="n">
        <v>399.5101</v>
      </c>
      <c r="CF502" s="57" t="n">
        <v>9.623446</v>
      </c>
      <c r="CG502" s="57"/>
      <c r="CH502" s="65" t="n">
        <f aca="false">AH502</f>
        <v>608.75</v>
      </c>
      <c r="CI502" s="66" t="n">
        <f aca="false">AVERAGE(B502,E502,H502,K502,N502,Q502,T502,W502,Z502,AC502,AF502,AI502,AL502,AO502,AR502,AU502,AX502,BA502,BD502,BG502,BJ502,BM502,BP502,BS502,BV502,BY502,CB502,CE502)</f>
        <v>396.701582142857</v>
      </c>
      <c r="CJ502" s="67" t="n">
        <f aca="false">AVERAGE(C502,F502,I502,L502,O502,R502,U502,X502,AA502,AD502,AG502,AJ502,AM502,AP502,AS502,AV502,AY502,BB502,BE502,BH502,BK502,BN502,BQ502,BT502,BW502,BZ502,CC502,CF502)</f>
        <v>9.42401854642857</v>
      </c>
      <c r="CK502" s="66" t="n">
        <f aca="false">STDEV(B502,E502,H502,K502,N502,Q502,T502,W502,Z502,AC502,AF502,AI502,AL502,AO502,AR502,AU502,AX502,BA502,BD502,BG502,BJ502,BM502,BP502,BS502,BV502,BY502,CB502,CE502)</f>
        <v>48.5457743515605</v>
      </c>
      <c r="CL502" s="67" t="n">
        <f aca="false">STDEV(C502,F502,I502,L502,O502,R502,U502,X502,AA502,AD502,AG502,AJ502,AM502,AP502,AS502,AV502,AY502,BB502,BE502,BH502,BK502,BN502,BQ502,BT502,BW502,BZ502,CC502,CF502)</f>
        <v>0.956311817088832</v>
      </c>
    </row>
    <row r="503" customFormat="false" ht="26.8" hidden="false" customHeight="false" outlineLevel="0" collapsed="false">
      <c r="A503" s="57" t="n">
        <v>610</v>
      </c>
      <c r="B503" s="57" t="n">
        <v>388.9374</v>
      </c>
      <c r="C503" s="57" t="n">
        <v>9.3454744</v>
      </c>
      <c r="D503" s="57" t="n">
        <v>610</v>
      </c>
      <c r="E503" s="57" t="n">
        <v>442.4881</v>
      </c>
      <c r="F503" s="57" t="n">
        <v>9.8267176</v>
      </c>
      <c r="G503" s="57" t="n">
        <v>610</v>
      </c>
      <c r="H503" s="57" t="n">
        <v>370.4789</v>
      </c>
      <c r="I503" s="57" t="n">
        <v>8.92759</v>
      </c>
      <c r="J503" s="57" t="n">
        <v>610</v>
      </c>
      <c r="K503" s="57" t="n">
        <v>500.0406</v>
      </c>
      <c r="L503" s="57" t="n">
        <v>7.7399128</v>
      </c>
      <c r="M503" s="57" t="n">
        <v>610</v>
      </c>
      <c r="N503" s="57" t="n">
        <v>450.4069</v>
      </c>
      <c r="O503" s="57" t="n">
        <v>9.2138495</v>
      </c>
      <c r="P503" s="57" t="n">
        <v>610</v>
      </c>
      <c r="Q503" s="57" t="n">
        <v>420.2303</v>
      </c>
      <c r="R503" s="57" t="n">
        <v>8.9157034</v>
      </c>
      <c r="S503" s="57" t="n">
        <v>610</v>
      </c>
      <c r="T503" s="57" t="n">
        <v>547.0887</v>
      </c>
      <c r="U503" s="57" t="n">
        <v>7.2881134</v>
      </c>
      <c r="V503" s="57" t="n">
        <v>610</v>
      </c>
      <c r="W503" s="57" t="n">
        <v>360.5205</v>
      </c>
      <c r="X503" s="57" t="n">
        <v>9.8441658</v>
      </c>
      <c r="Y503" s="57" t="n">
        <v>610</v>
      </c>
      <c r="Z503" s="57" t="n">
        <v>338.2037</v>
      </c>
      <c r="AA503" s="57" t="n">
        <v>11.416794</v>
      </c>
      <c r="AB503" s="57" t="n">
        <v>610</v>
      </c>
      <c r="AC503" s="57" t="n">
        <v>412.2957</v>
      </c>
      <c r="AD503" s="57" t="n">
        <v>9.7761178</v>
      </c>
      <c r="AE503" s="57" t="n">
        <v>610</v>
      </c>
      <c r="AF503" s="57" t="n">
        <v>417.6826</v>
      </c>
      <c r="AG503" s="57" t="n">
        <v>9.1533261</v>
      </c>
      <c r="AH503" s="57" t="n">
        <v>610</v>
      </c>
      <c r="AI503" s="57" t="n">
        <v>333.6657</v>
      </c>
      <c r="AJ503" s="57" t="n">
        <v>10.944275</v>
      </c>
      <c r="AK503" s="57" t="n">
        <v>610</v>
      </c>
      <c r="AL503" s="57" t="n">
        <v>448.8227</v>
      </c>
      <c r="AM503" s="57" t="n">
        <v>8.7761178</v>
      </c>
      <c r="AN503" s="57" t="n">
        <v>610</v>
      </c>
      <c r="AO503" s="57" t="n">
        <v>448.0999</v>
      </c>
      <c r="AP503" s="57" t="n">
        <v>9.021265</v>
      </c>
      <c r="AQ503" s="57" t="n">
        <v>610</v>
      </c>
      <c r="AR503" s="57" t="n">
        <v>391.1428</v>
      </c>
      <c r="AS503" s="57" t="n">
        <v>10.059433</v>
      </c>
      <c r="AT503" s="57" t="n">
        <v>610</v>
      </c>
      <c r="AU503" s="57" t="n">
        <v>393.6497</v>
      </c>
      <c r="AV503" s="57" t="n">
        <v>10.03795</v>
      </c>
      <c r="AW503" s="57" t="n">
        <v>610</v>
      </c>
      <c r="AX503" s="57" t="n">
        <v>344.2609</v>
      </c>
      <c r="AY503" s="57" t="n">
        <v>9.8260632</v>
      </c>
      <c r="AZ503" s="57" t="n">
        <v>610</v>
      </c>
      <c r="BA503" s="57" t="n">
        <v>312.8925</v>
      </c>
      <c r="BB503" s="57" t="n">
        <v>10.056925</v>
      </c>
      <c r="BC503" s="57" t="n">
        <v>610</v>
      </c>
      <c r="BD503" s="57" t="n">
        <v>410.8368</v>
      </c>
      <c r="BE503" s="57" t="n">
        <v>8.8095965</v>
      </c>
      <c r="BF503" s="57" t="n">
        <v>610</v>
      </c>
      <c r="BG503" s="57" t="n">
        <v>378.5082</v>
      </c>
      <c r="BH503" s="57" t="n">
        <v>10.482661</v>
      </c>
      <c r="BI503" s="57" t="n">
        <v>610</v>
      </c>
      <c r="BJ503" s="57" t="n">
        <v>471.565</v>
      </c>
      <c r="BK503" s="57" t="n">
        <v>9.1513631</v>
      </c>
      <c r="BL503" s="57" t="n">
        <v>610</v>
      </c>
      <c r="BM503" s="57" t="n">
        <v>423.1641</v>
      </c>
      <c r="BN503" s="57" t="n">
        <v>8.8575791</v>
      </c>
      <c r="BO503" s="57" t="n">
        <v>610</v>
      </c>
      <c r="BP503" s="57" t="n">
        <v>461.7453</v>
      </c>
      <c r="BQ503" s="57" t="n">
        <v>9.3211559</v>
      </c>
      <c r="BR503" s="57" t="n">
        <v>610</v>
      </c>
      <c r="BS503" s="57" t="n">
        <v>376.3877</v>
      </c>
      <c r="BT503" s="57" t="n">
        <v>9.3283533</v>
      </c>
      <c r="BU503" s="57" t="n">
        <v>610</v>
      </c>
      <c r="BV503" s="57" t="n">
        <v>390.2243</v>
      </c>
      <c r="BW503" s="57" t="n">
        <v>10.513522</v>
      </c>
      <c r="BX503" s="57" t="n">
        <v>610</v>
      </c>
      <c r="BY503" s="57" t="n">
        <v>345.7674</v>
      </c>
      <c r="BZ503" s="57" t="n">
        <v>10.344275</v>
      </c>
      <c r="CA503" s="57" t="n">
        <v>610</v>
      </c>
      <c r="CB503" s="57" t="n">
        <v>319.0933</v>
      </c>
      <c r="CC503" s="57" t="n">
        <v>8.9405671</v>
      </c>
      <c r="CD503" s="57" t="n">
        <v>610</v>
      </c>
      <c r="CE503" s="57" t="n">
        <v>403.7828</v>
      </c>
      <c r="CF503" s="57" t="n">
        <v>9.736096</v>
      </c>
      <c r="CG503" s="57"/>
      <c r="CH503" s="65" t="n">
        <f aca="false">AH503</f>
        <v>610</v>
      </c>
      <c r="CI503" s="66" t="n">
        <f aca="false">AVERAGE(B503,E503,H503,K503,N503,Q503,T503,W503,Z503,AC503,AF503,AI503,AL503,AO503,AR503,AU503,AX503,BA503,BD503,BG503,BJ503,BM503,BP503,BS503,BV503,BY503,CB503,CE503)</f>
        <v>403.642232142857</v>
      </c>
      <c r="CJ503" s="67" t="n">
        <f aca="false">AVERAGE(C503,F503,I503,L503,O503,R503,U503,X503,AA503,AD503,AG503,AJ503,AM503,AP503,AS503,AV503,AY503,BB503,BE503,BH503,BK503,BN503,BQ503,BT503,BW503,BZ503,CC503,CF503)</f>
        <v>9.48767724285715</v>
      </c>
      <c r="CK503" s="66" t="n">
        <f aca="false">STDEV(B503,E503,H503,K503,N503,Q503,T503,W503,Z503,AC503,AF503,AI503,AL503,AO503,AR503,AU503,AX503,BA503,BD503,BG503,BJ503,BM503,BP503,BS503,BV503,BY503,CB503,CE503)</f>
        <v>55.4368280165348</v>
      </c>
      <c r="CL503" s="67" t="n">
        <f aca="false">STDEV(C503,F503,I503,L503,O503,R503,U503,X503,AA503,AD503,AG503,AJ503,AM503,AP503,AS503,AV503,AY503,BB503,BE503,BH503,BK503,BN503,BQ503,BT503,BW503,BZ503,CC503,CF503)</f>
        <v>0.878999967118211</v>
      </c>
    </row>
    <row r="504" customFormat="false" ht="26.8" hidden="false" customHeight="false" outlineLevel="0" collapsed="false">
      <c r="A504" s="57" t="n">
        <v>611.25</v>
      </c>
      <c r="B504" s="57" t="n">
        <v>380.9229</v>
      </c>
      <c r="C504" s="57" t="n">
        <v>9.1862595</v>
      </c>
      <c r="D504" s="57" t="n">
        <v>611.25</v>
      </c>
      <c r="E504" s="57" t="n">
        <v>426.659</v>
      </c>
      <c r="F504" s="57" t="n">
        <v>9.7177754</v>
      </c>
      <c r="G504" s="57" t="n">
        <v>611.25</v>
      </c>
      <c r="H504" s="57" t="n">
        <v>390.8013</v>
      </c>
      <c r="I504" s="57" t="n">
        <v>9.7003272</v>
      </c>
      <c r="J504" s="57" t="n">
        <v>611.25</v>
      </c>
      <c r="K504" s="57" t="n">
        <v>511.8095</v>
      </c>
      <c r="L504" s="57" t="n">
        <v>7.8119956</v>
      </c>
      <c r="M504" s="57" t="n">
        <v>611.25</v>
      </c>
      <c r="N504" s="57" t="n">
        <v>457.8982</v>
      </c>
      <c r="O504" s="57" t="n">
        <v>9.627699</v>
      </c>
      <c r="P504" s="57" t="n">
        <v>611.25</v>
      </c>
      <c r="Q504" s="57" t="n">
        <v>427.1747</v>
      </c>
      <c r="R504" s="57" t="n">
        <v>8.8923664</v>
      </c>
      <c r="S504" s="57" t="n">
        <v>611.25</v>
      </c>
      <c r="T504" s="57" t="n">
        <v>531.1188</v>
      </c>
      <c r="U504" s="57" t="n">
        <v>7.2792803</v>
      </c>
      <c r="V504" s="57" t="n">
        <v>611.25</v>
      </c>
      <c r="W504" s="57" t="n">
        <v>362.768</v>
      </c>
      <c r="X504" s="57" t="n">
        <v>10.602399</v>
      </c>
      <c r="Y504" s="57" t="n">
        <v>611.25</v>
      </c>
      <c r="Z504" s="57" t="n">
        <v>335.9761</v>
      </c>
      <c r="AA504" s="57" t="n">
        <v>10.950164</v>
      </c>
      <c r="AB504" s="57" t="n">
        <v>611.25</v>
      </c>
      <c r="AC504" s="57" t="n">
        <v>415.3413</v>
      </c>
      <c r="AD504" s="57" t="n">
        <v>9.6179935</v>
      </c>
      <c r="AE504" s="57" t="n">
        <v>611.25</v>
      </c>
      <c r="AF504" s="57" t="n">
        <v>403.6988</v>
      </c>
      <c r="AG504" s="57" t="n">
        <v>8.7260632</v>
      </c>
      <c r="AH504" s="57" t="n">
        <v>611.25</v>
      </c>
      <c r="AI504" s="57" t="n">
        <v>309.5156</v>
      </c>
      <c r="AJ504" s="57" t="n">
        <v>9.5015267</v>
      </c>
      <c r="AK504" s="57" t="n">
        <v>611.25</v>
      </c>
      <c r="AL504" s="57" t="n">
        <v>431.7895</v>
      </c>
      <c r="AM504" s="57" t="n">
        <v>8.321265</v>
      </c>
      <c r="AN504" s="57" t="n">
        <v>611.25</v>
      </c>
      <c r="AO504" s="57" t="n">
        <v>405.7173</v>
      </c>
      <c r="AP504" s="57" t="n">
        <v>8.544602</v>
      </c>
      <c r="AQ504" s="57" t="n">
        <v>611.25</v>
      </c>
      <c r="AR504" s="57" t="n">
        <v>392.0469</v>
      </c>
      <c r="AS504" s="57" t="n">
        <v>9.9830971</v>
      </c>
      <c r="AT504" s="57" t="n">
        <v>611.25</v>
      </c>
      <c r="AU504" s="57" t="n">
        <v>383.9039</v>
      </c>
      <c r="AV504" s="57" t="n">
        <v>9.5994547</v>
      </c>
      <c r="AW504" s="57" t="n">
        <v>611.25</v>
      </c>
      <c r="AX504" s="57" t="n">
        <v>343.8881</v>
      </c>
      <c r="AY504" s="57" t="n">
        <v>10.265649</v>
      </c>
      <c r="AZ504" s="57" t="n">
        <v>611.25</v>
      </c>
      <c r="BA504" s="57" t="n">
        <v>292.5014</v>
      </c>
      <c r="BB504" s="57" t="n">
        <v>10.389749</v>
      </c>
      <c r="BC504" s="57" t="n">
        <v>611.25</v>
      </c>
      <c r="BD504" s="57" t="n">
        <v>422.7207</v>
      </c>
      <c r="BE504" s="57" t="n">
        <v>9.0946565</v>
      </c>
      <c r="BF504" s="57" t="n">
        <v>611.25</v>
      </c>
      <c r="BG504" s="57" t="n">
        <v>376.853</v>
      </c>
      <c r="BH504" s="57" t="n">
        <v>11.00807</v>
      </c>
      <c r="BI504" s="57" t="n">
        <v>611.25</v>
      </c>
      <c r="BJ504" s="57" t="n">
        <v>477.6838</v>
      </c>
      <c r="BK504" s="57" t="n">
        <v>9.419193</v>
      </c>
      <c r="BL504" s="57" t="n">
        <v>611.25</v>
      </c>
      <c r="BM504" s="57" t="n">
        <v>448.623</v>
      </c>
      <c r="BN504" s="57" t="n">
        <v>9.204253</v>
      </c>
      <c r="BO504" s="57" t="n">
        <v>611.25</v>
      </c>
      <c r="BP504" s="57" t="n">
        <v>461.7903</v>
      </c>
      <c r="BQ504" s="57" t="n">
        <v>9.0345692</v>
      </c>
      <c r="BR504" s="57" t="n">
        <v>611.25</v>
      </c>
      <c r="BS504" s="57" t="n">
        <v>359.4389</v>
      </c>
      <c r="BT504" s="57" t="n">
        <v>8.9641221</v>
      </c>
      <c r="BU504" s="57" t="n">
        <v>611.25</v>
      </c>
      <c r="BV504" s="57" t="n">
        <v>359.7322</v>
      </c>
      <c r="BW504" s="57" t="n">
        <v>9.019193</v>
      </c>
      <c r="BX504" s="57" t="n">
        <v>611.25</v>
      </c>
      <c r="BY504" s="57" t="n">
        <v>328.714</v>
      </c>
      <c r="BZ504" s="57" t="n">
        <v>9.7818975</v>
      </c>
      <c r="CA504" s="57" t="n">
        <v>611.25</v>
      </c>
      <c r="CB504" s="57" t="n">
        <v>360.0503</v>
      </c>
      <c r="CC504" s="57" t="n">
        <v>9.6133043</v>
      </c>
      <c r="CD504" s="57" t="n">
        <v>611.25</v>
      </c>
      <c r="CE504" s="57" t="n">
        <v>414.3118</v>
      </c>
      <c r="CF504" s="57" t="n">
        <v>9.8922574</v>
      </c>
      <c r="CG504" s="57"/>
      <c r="CH504" s="65" t="n">
        <f aca="false">AH504</f>
        <v>611.25</v>
      </c>
      <c r="CI504" s="66" t="n">
        <f aca="false">AVERAGE(B504,E504,H504,K504,N504,Q504,T504,W504,Z504,AC504,AF504,AI504,AL504,AO504,AR504,AU504,AX504,BA504,BD504,BG504,BJ504,BM504,BP504,BS504,BV504,BY504,CB504,CE504)</f>
        <v>400.480332142857</v>
      </c>
      <c r="CJ504" s="67" t="n">
        <f aca="false">AVERAGE(C504,F504,I504,L504,O504,R504,U504,X504,AA504,AD504,AG504,AJ504,AM504,AP504,AS504,AV504,AY504,BB504,BE504,BH504,BK504,BN504,BQ504,BT504,BW504,BZ504,CC504,CF504)</f>
        <v>9.41961366428571</v>
      </c>
      <c r="CK504" s="66" t="n">
        <f aca="false">STDEV(B504,E504,H504,K504,N504,Q504,T504,W504,Z504,AC504,AF504,AI504,AL504,AO504,AR504,AU504,AX504,BA504,BD504,BG504,BJ504,BM504,BP504,BS504,BV504,BY504,CB504,CE504)</f>
        <v>57.2023767620235</v>
      </c>
      <c r="CL504" s="67" t="n">
        <f aca="false">STDEV(C504,F504,I504,L504,O504,R504,U504,X504,AA504,AD504,AG504,AJ504,AM504,AP504,AS504,AV504,AY504,BB504,BE504,BH504,BK504,BN504,BQ504,BT504,BW504,BZ504,CC504,CF504)</f>
        <v>0.850702453073197</v>
      </c>
    </row>
    <row r="505" customFormat="false" ht="26.8" hidden="false" customHeight="false" outlineLevel="0" collapsed="false">
      <c r="A505" s="57" t="n">
        <v>612.5</v>
      </c>
      <c r="B505" s="57" t="n">
        <v>380.9278</v>
      </c>
      <c r="C505" s="57" t="n">
        <v>9.3520174</v>
      </c>
      <c r="D505" s="57" t="n">
        <v>612.5</v>
      </c>
      <c r="E505" s="57" t="n">
        <v>413.4684</v>
      </c>
      <c r="F505" s="57" t="n">
        <v>9.9455834</v>
      </c>
      <c r="G505" s="57" t="n">
        <v>612.5</v>
      </c>
      <c r="H505" s="57" t="n">
        <v>374.608</v>
      </c>
      <c r="I505" s="57" t="n">
        <v>8.8465649</v>
      </c>
      <c r="J505" s="57" t="n">
        <v>612.5</v>
      </c>
      <c r="K505" s="57" t="n">
        <v>474.6998</v>
      </c>
      <c r="L505" s="57" t="n">
        <v>7.8842966</v>
      </c>
      <c r="M505" s="57" t="n">
        <v>612.5</v>
      </c>
      <c r="N505" s="57" t="n">
        <v>450.1079</v>
      </c>
      <c r="O505" s="57" t="n">
        <v>9.4205016</v>
      </c>
      <c r="P505" s="57" t="n">
        <v>612.5</v>
      </c>
      <c r="Q505" s="57" t="n">
        <v>443.7027</v>
      </c>
      <c r="R505" s="57" t="n">
        <v>9.182879</v>
      </c>
      <c r="S505" s="57" t="n">
        <v>612.5</v>
      </c>
      <c r="T505" s="57" t="n">
        <v>512.051</v>
      </c>
      <c r="U505" s="57" t="n">
        <v>7.5884406</v>
      </c>
      <c r="V505" s="57" t="n">
        <v>612.5</v>
      </c>
      <c r="W505" s="57" t="n">
        <v>359.7818</v>
      </c>
      <c r="X505" s="57" t="n">
        <v>10.191494</v>
      </c>
      <c r="Y505" s="57" t="n">
        <v>612.5</v>
      </c>
      <c r="Z505" s="57" t="n">
        <v>338.6538</v>
      </c>
      <c r="AA505" s="57" t="n">
        <v>10.506216</v>
      </c>
      <c r="AB505" s="57" t="n">
        <v>612.5</v>
      </c>
      <c r="AC505" s="57" t="n">
        <v>407.4407</v>
      </c>
      <c r="AD505" s="57" t="n">
        <v>9.3183206</v>
      </c>
      <c r="AE505" s="57" t="n">
        <v>612.5</v>
      </c>
      <c r="AF505" s="57" t="n">
        <v>409.9577</v>
      </c>
      <c r="AG505" s="57" t="n">
        <v>8.9976009</v>
      </c>
      <c r="AH505" s="57" t="n">
        <v>612.5</v>
      </c>
      <c r="AI505" s="57" t="n">
        <v>299.4289</v>
      </c>
      <c r="AJ505" s="57" t="n">
        <v>9.0503817</v>
      </c>
      <c r="AK505" s="57" t="n">
        <v>612.5</v>
      </c>
      <c r="AL505" s="57" t="n">
        <v>394.844</v>
      </c>
      <c r="AM505" s="57" t="n">
        <v>8.3415485</v>
      </c>
      <c r="AN505" s="57" t="n">
        <v>612.5</v>
      </c>
      <c r="AO505" s="57" t="n">
        <v>426.5379</v>
      </c>
      <c r="AP505" s="57" t="n">
        <v>9.4967285</v>
      </c>
      <c r="AQ505" s="57" t="n">
        <v>612.5</v>
      </c>
      <c r="AR505" s="57" t="n">
        <v>403.2963</v>
      </c>
      <c r="AS505" s="57" t="n">
        <v>10.254198</v>
      </c>
      <c r="AT505" s="57" t="n">
        <v>612.5</v>
      </c>
      <c r="AU505" s="57" t="n">
        <v>397.3573</v>
      </c>
      <c r="AV505" s="57" t="n">
        <v>9.7689204</v>
      </c>
      <c r="AW505" s="57" t="n">
        <v>612.5</v>
      </c>
      <c r="AX505" s="57" t="n">
        <v>327.5759</v>
      </c>
      <c r="AY505" s="57" t="n">
        <v>9.4610687</v>
      </c>
      <c r="AZ505" s="57" t="n">
        <v>612.5</v>
      </c>
      <c r="BA505" s="57" t="n">
        <v>282.4774</v>
      </c>
      <c r="BB505" s="57" t="n">
        <v>11.387241</v>
      </c>
      <c r="BC505" s="57" t="n">
        <v>612.5</v>
      </c>
      <c r="BD505" s="57" t="n">
        <v>446.6111</v>
      </c>
      <c r="BE505" s="57" t="n">
        <v>9.8485278</v>
      </c>
      <c r="BF505" s="57" t="n">
        <v>612.5</v>
      </c>
      <c r="BG505" s="57" t="n">
        <v>356.0148</v>
      </c>
      <c r="BH505" s="57" t="n">
        <v>9.8763359</v>
      </c>
      <c r="BI505" s="57" t="n">
        <v>612.5</v>
      </c>
      <c r="BJ505" s="57" t="n">
        <v>473.1178</v>
      </c>
      <c r="BK505" s="57" t="n">
        <v>9.4165758</v>
      </c>
      <c r="BL505" s="57" t="n">
        <v>612.5</v>
      </c>
      <c r="BM505" s="57" t="n">
        <v>455.7155</v>
      </c>
      <c r="BN505" s="57" t="n">
        <v>9.3088332</v>
      </c>
      <c r="BO505" s="57" t="n">
        <v>612.5</v>
      </c>
      <c r="BP505" s="57" t="n">
        <v>466.5312</v>
      </c>
      <c r="BQ505" s="57" t="n">
        <v>8.9627045</v>
      </c>
      <c r="BR505" s="57" t="n">
        <v>612.5</v>
      </c>
      <c r="BS505" s="57" t="n">
        <v>362.3787</v>
      </c>
      <c r="BT505" s="57" t="n">
        <v>9.1121047</v>
      </c>
      <c r="BU505" s="57" t="n">
        <v>612.5</v>
      </c>
      <c r="BV505" s="57" t="n">
        <v>354.9068</v>
      </c>
      <c r="BW505" s="57" t="n">
        <v>8.6187568</v>
      </c>
      <c r="BX505" s="57" t="n">
        <v>612.5</v>
      </c>
      <c r="BY505" s="57" t="n">
        <v>324.9192</v>
      </c>
      <c r="BZ505" s="57" t="n">
        <v>10.397601</v>
      </c>
      <c r="CA505" s="57" t="n">
        <v>612.5</v>
      </c>
      <c r="CB505" s="57" t="n">
        <v>380.2812</v>
      </c>
      <c r="CC505" s="57" t="n">
        <v>9.6585605</v>
      </c>
      <c r="CD505" s="57" t="n">
        <v>612.5</v>
      </c>
      <c r="CE505" s="57" t="n">
        <v>414.7463</v>
      </c>
      <c r="CF505" s="57" t="n">
        <v>9.782988</v>
      </c>
      <c r="CG505" s="57"/>
      <c r="CH505" s="65" t="n">
        <f aca="false">AH505</f>
        <v>612.5</v>
      </c>
      <c r="CI505" s="66" t="n">
        <f aca="false">AVERAGE(B505,E505,H505,K505,N505,Q505,T505,W505,Z505,AC505,AF505,AI505,AL505,AO505,AR505,AU505,AX505,BA505,BD505,BG505,BJ505,BM505,BP505,BS505,BV505,BY505,CB505,CE505)</f>
        <v>397.576425</v>
      </c>
      <c r="CJ505" s="67" t="n">
        <f aca="false">AVERAGE(C505,F505,I505,L505,O505,R505,U505,X505,AA505,AD505,AG505,AJ505,AM505,AP505,AS505,AV505,AY505,BB505,BE505,BH505,BK505,BN505,BQ505,BT505,BW505,BZ505,CC505,CF505)</f>
        <v>9.42774964285714</v>
      </c>
      <c r="CK505" s="66" t="n">
        <f aca="false">STDEV(B505,E505,H505,K505,N505,Q505,T505,W505,Z505,AC505,AF505,AI505,AL505,AO505,AR505,AU505,AX505,BA505,BD505,BG505,BJ505,BM505,BP505,BS505,BV505,BY505,CB505,CE505)</f>
        <v>56.3433175341609</v>
      </c>
      <c r="CL505" s="67" t="n">
        <f aca="false">STDEV(C505,F505,I505,L505,O505,R505,U505,X505,AA505,AD505,AG505,AJ505,AM505,AP505,AS505,AV505,AY505,BB505,BE505,BH505,BK505,BN505,BQ505,BT505,BW505,BZ505,CC505,CF505)</f>
        <v>0.78952648614055</v>
      </c>
    </row>
    <row r="506" customFormat="false" ht="26.8" hidden="false" customHeight="false" outlineLevel="0" collapsed="false">
      <c r="A506" s="57" t="n">
        <v>613.75</v>
      </c>
      <c r="B506" s="57" t="n">
        <v>396.3806</v>
      </c>
      <c r="C506" s="57" t="n">
        <v>9.8100327</v>
      </c>
      <c r="D506" s="57" t="n">
        <v>613.75</v>
      </c>
      <c r="E506" s="57" t="n">
        <v>403.2356</v>
      </c>
      <c r="F506" s="57" t="n">
        <v>9.9296619</v>
      </c>
      <c r="G506" s="57" t="n">
        <v>613.75</v>
      </c>
      <c r="H506" s="57" t="n">
        <v>344.5299</v>
      </c>
      <c r="I506" s="57" t="n">
        <v>8.1477644</v>
      </c>
      <c r="J506" s="57" t="n">
        <v>613.75</v>
      </c>
      <c r="K506" s="57" t="n">
        <v>462.0696</v>
      </c>
      <c r="L506" s="57" t="n">
        <v>8.2261723</v>
      </c>
      <c r="M506" s="57" t="n">
        <v>613.75</v>
      </c>
      <c r="N506" s="57" t="n">
        <v>450.797</v>
      </c>
      <c r="O506" s="57" t="n">
        <v>9.1845147</v>
      </c>
      <c r="P506" s="57" t="n">
        <v>613.75</v>
      </c>
      <c r="Q506" s="57" t="n">
        <v>415.8356</v>
      </c>
      <c r="R506" s="57" t="n">
        <v>8.6604144</v>
      </c>
      <c r="S506" s="57" t="n">
        <v>613.75</v>
      </c>
      <c r="T506" s="57" t="n">
        <v>509.1904</v>
      </c>
      <c r="U506" s="57" t="n">
        <v>7.5604144</v>
      </c>
      <c r="V506" s="57" t="n">
        <v>613.75</v>
      </c>
      <c r="W506" s="57" t="n">
        <v>379.9101</v>
      </c>
      <c r="X506" s="57" t="n">
        <v>10.415812</v>
      </c>
      <c r="Y506" s="57" t="n">
        <v>613.75</v>
      </c>
      <c r="Z506" s="57" t="n">
        <v>349.5944</v>
      </c>
      <c r="AA506" s="57" t="n">
        <v>10.444166</v>
      </c>
      <c r="AB506" s="57" t="n">
        <v>613.75</v>
      </c>
      <c r="AC506" s="57" t="n">
        <v>408.5804</v>
      </c>
      <c r="AD506" s="57" t="n">
        <v>9.2412214</v>
      </c>
      <c r="AE506" s="57" t="n">
        <v>613.75</v>
      </c>
      <c r="AF506" s="57" t="n">
        <v>376.907</v>
      </c>
      <c r="AG506" s="57" t="n">
        <v>8.3011996</v>
      </c>
      <c r="AH506" s="57" t="n">
        <v>613.75</v>
      </c>
      <c r="AI506" s="57" t="n">
        <v>296.2734</v>
      </c>
      <c r="AJ506" s="57" t="n">
        <v>9.4694656</v>
      </c>
      <c r="AK506" s="57" t="n">
        <v>613.75</v>
      </c>
      <c r="AL506" s="57" t="n">
        <v>387.5464</v>
      </c>
      <c r="AM506" s="57" t="n">
        <v>8.4418757</v>
      </c>
      <c r="AN506" s="57" t="n">
        <v>613.75</v>
      </c>
      <c r="AO506" s="57" t="n">
        <v>448.7203</v>
      </c>
      <c r="AP506" s="57" t="n">
        <v>10.026936</v>
      </c>
      <c r="AQ506" s="57" t="n">
        <v>613.75</v>
      </c>
      <c r="AR506" s="57" t="n">
        <v>407.6795</v>
      </c>
      <c r="AS506" s="57" t="n">
        <v>10.247546</v>
      </c>
      <c r="AT506" s="57" t="n">
        <v>613.75</v>
      </c>
      <c r="AU506" s="57" t="n">
        <v>402.2629</v>
      </c>
      <c r="AV506" s="57" t="n">
        <v>9.9735005</v>
      </c>
      <c r="AW506" s="57" t="n">
        <v>613.75</v>
      </c>
      <c r="AX506" s="57" t="n">
        <v>319.0584</v>
      </c>
      <c r="AY506" s="57" t="n">
        <v>8.8478735</v>
      </c>
      <c r="AZ506" s="57" t="n">
        <v>613.75</v>
      </c>
      <c r="BA506" s="57" t="n">
        <v>281.7565</v>
      </c>
      <c r="BB506" s="57" t="n">
        <v>11.612105</v>
      </c>
      <c r="BC506" s="57" t="n">
        <v>613.75</v>
      </c>
      <c r="BD506" s="57" t="n">
        <v>447.1687</v>
      </c>
      <c r="BE506" s="57" t="n">
        <v>9.9285714</v>
      </c>
      <c r="BF506" s="57" t="n">
        <v>613.75</v>
      </c>
      <c r="BG506" s="57" t="n">
        <v>347.3708</v>
      </c>
      <c r="BH506" s="57" t="n">
        <v>9.4019629</v>
      </c>
      <c r="BI506" s="57" t="n">
        <v>613.75</v>
      </c>
      <c r="BJ506" s="57" t="n">
        <v>465.367</v>
      </c>
      <c r="BK506" s="57" t="n">
        <v>9.3582334</v>
      </c>
      <c r="BL506" s="57" t="n">
        <v>613.75</v>
      </c>
      <c r="BM506" s="57" t="n">
        <v>449.5374</v>
      </c>
      <c r="BN506" s="57" t="n">
        <v>8.6274809</v>
      </c>
      <c r="BO506" s="57" t="n">
        <v>613.75</v>
      </c>
      <c r="BP506" s="57" t="n">
        <v>461.6779</v>
      </c>
      <c r="BQ506" s="57" t="n">
        <v>8.8555071</v>
      </c>
      <c r="BR506" s="57" t="n">
        <v>613.75</v>
      </c>
      <c r="BS506" s="57" t="n">
        <v>352.9557</v>
      </c>
      <c r="BT506" s="57" t="n">
        <v>9.1756816</v>
      </c>
      <c r="BU506" s="57" t="n">
        <v>613.75</v>
      </c>
      <c r="BV506" s="57" t="n">
        <v>377.0817</v>
      </c>
      <c r="BW506" s="57" t="n">
        <v>9.1066521</v>
      </c>
      <c r="BX506" s="57" t="n">
        <v>613.75</v>
      </c>
      <c r="BY506" s="57" t="n">
        <v>317.5377</v>
      </c>
      <c r="BZ506" s="57" t="n">
        <v>9.7875682</v>
      </c>
      <c r="CA506" s="57" t="n">
        <v>613.75</v>
      </c>
      <c r="CB506" s="57" t="n">
        <v>382.8664</v>
      </c>
      <c r="CC506" s="57" t="n">
        <v>8.9281352</v>
      </c>
      <c r="CD506" s="57" t="n">
        <v>613.75</v>
      </c>
      <c r="CE506" s="57" t="n">
        <v>421.1283</v>
      </c>
      <c r="CF506" s="57" t="n">
        <v>9.7837514</v>
      </c>
      <c r="CG506" s="57"/>
      <c r="CH506" s="65" t="n">
        <f aca="false">AH506</f>
        <v>613.75</v>
      </c>
      <c r="CI506" s="66" t="n">
        <f aca="false">AVERAGE(B506,E506,H506,K506,N506,Q506,T506,W506,Z506,AC506,AF506,AI506,AL506,AO506,AR506,AU506,AX506,BA506,BD506,BG506,BJ506,BM506,BP506,BS506,BV506,BY506,CB506,CE506)</f>
        <v>395.107842857143</v>
      </c>
      <c r="CJ506" s="67" t="n">
        <f aca="false">AVERAGE(C506,F506,I506,L506,O506,R506,U506,X506,AA506,AD506,AG506,AJ506,AM506,AP506,AS506,AV506,AY506,BB506,BE506,BH506,BK506,BN506,BQ506,BT506,BW506,BZ506,CC506,CF506)</f>
        <v>9.33907929642857</v>
      </c>
      <c r="CK506" s="66" t="n">
        <f aca="false">STDEV(B506,E506,H506,K506,N506,Q506,T506,W506,Z506,AC506,AF506,AI506,AL506,AO506,AR506,AU506,AX506,BA506,BD506,BG506,BJ506,BM506,BP506,BS506,BV506,BY506,CB506,CE506)</f>
        <v>55.8692629613327</v>
      </c>
      <c r="CL506" s="67" t="n">
        <f aca="false">STDEV(C506,F506,I506,L506,O506,R506,U506,X506,AA506,AD506,AG506,AJ506,AM506,AP506,AS506,AV506,AY506,BB506,BE506,BH506,BK506,BN506,BQ506,BT506,BW506,BZ506,CC506,CF506)</f>
        <v>0.860990054558775</v>
      </c>
    </row>
    <row r="507" customFormat="false" ht="26.8" hidden="false" customHeight="false" outlineLevel="0" collapsed="false">
      <c r="A507" s="57" t="n">
        <v>615</v>
      </c>
      <c r="B507" s="57" t="n">
        <v>380.7563</v>
      </c>
      <c r="C507" s="57" t="n">
        <v>9.3218103</v>
      </c>
      <c r="D507" s="57" t="n">
        <v>615</v>
      </c>
      <c r="E507" s="57" t="n">
        <v>414.7572</v>
      </c>
      <c r="F507" s="57" t="n">
        <v>10.430862</v>
      </c>
      <c r="G507" s="57" t="n">
        <v>615</v>
      </c>
      <c r="H507" s="57" t="n">
        <v>353.5535</v>
      </c>
      <c r="I507" s="57" t="n">
        <v>8.8363141</v>
      </c>
      <c r="J507" s="57" t="n">
        <v>615</v>
      </c>
      <c r="K507" s="57" t="n">
        <v>480.3116</v>
      </c>
      <c r="L507" s="57" t="n">
        <v>8.4763359</v>
      </c>
      <c r="M507" s="57" t="n">
        <v>615</v>
      </c>
      <c r="N507" s="57" t="n">
        <v>443.8262</v>
      </c>
      <c r="O507" s="57" t="n">
        <v>9.1966194</v>
      </c>
      <c r="P507" s="57" t="n">
        <v>615</v>
      </c>
      <c r="Q507" s="57" t="n">
        <v>352.0313</v>
      </c>
      <c r="R507" s="57" t="n">
        <v>8.187132</v>
      </c>
      <c r="S507" s="57" t="n">
        <v>615</v>
      </c>
      <c r="T507" s="57" t="n">
        <v>535.9381</v>
      </c>
      <c r="U507" s="57" t="n">
        <v>7.502181</v>
      </c>
      <c r="V507" s="57" t="n">
        <v>615</v>
      </c>
      <c r="W507" s="57" t="n">
        <v>395.3091</v>
      </c>
      <c r="X507" s="57" t="n">
        <v>10.697274</v>
      </c>
      <c r="Y507" s="57" t="n">
        <v>615</v>
      </c>
      <c r="Z507" s="57" t="n">
        <v>347.9128</v>
      </c>
      <c r="AA507" s="57" t="n">
        <v>9.1877863</v>
      </c>
      <c r="AB507" s="57" t="n">
        <v>615</v>
      </c>
      <c r="AC507" s="57" t="n">
        <v>420.7099</v>
      </c>
      <c r="AD507" s="57" t="n">
        <v>9.6456925</v>
      </c>
      <c r="AE507" s="57" t="n">
        <v>615</v>
      </c>
      <c r="AF507" s="57" t="n">
        <v>378.246</v>
      </c>
      <c r="AG507" s="57" t="n">
        <v>8.312868</v>
      </c>
      <c r="AH507" s="57" t="n">
        <v>615</v>
      </c>
      <c r="AI507" s="57" t="n">
        <v>282.836</v>
      </c>
      <c r="AJ507" s="57" t="n">
        <v>9.1641221</v>
      </c>
      <c r="AK507" s="57" t="n">
        <v>615</v>
      </c>
      <c r="AL507" s="57" t="n">
        <v>411.9738</v>
      </c>
      <c r="AM507" s="57" t="n">
        <v>8.4666303</v>
      </c>
      <c r="AN507" s="57" t="n">
        <v>615</v>
      </c>
      <c r="AO507" s="57" t="n">
        <v>428.9311</v>
      </c>
      <c r="AP507" s="57" t="n">
        <v>9.4225736</v>
      </c>
      <c r="AQ507" s="57" t="n">
        <v>615</v>
      </c>
      <c r="AR507" s="57" t="n">
        <v>408.055</v>
      </c>
      <c r="AS507" s="57" t="n">
        <v>9.8692475</v>
      </c>
      <c r="AT507" s="57" t="n">
        <v>615</v>
      </c>
      <c r="AU507" s="57" t="n">
        <v>399.1236</v>
      </c>
      <c r="AV507" s="57" t="n">
        <v>9.2033806</v>
      </c>
      <c r="AW507" s="57" t="n">
        <v>615</v>
      </c>
      <c r="AX507" s="57" t="n">
        <v>335.0824</v>
      </c>
      <c r="AY507" s="57" t="n">
        <v>9.4504907</v>
      </c>
      <c r="AZ507" s="57" t="n">
        <v>615</v>
      </c>
      <c r="BA507" s="57" t="n">
        <v>278.0654</v>
      </c>
      <c r="BB507" s="57" t="n">
        <v>12.579935</v>
      </c>
      <c r="BC507" s="57" t="n">
        <v>615</v>
      </c>
      <c r="BD507" s="57" t="n">
        <v>428.4597</v>
      </c>
      <c r="BE507" s="57" t="n">
        <v>9.3166848</v>
      </c>
      <c r="BF507" s="57" t="n">
        <v>615</v>
      </c>
      <c r="BG507" s="57" t="n">
        <v>369.9895</v>
      </c>
      <c r="BH507" s="57" t="n">
        <v>10.169684</v>
      </c>
      <c r="BI507" s="57" t="n">
        <v>615</v>
      </c>
      <c r="BJ507" s="57" t="n">
        <v>468.0387</v>
      </c>
      <c r="BK507" s="57" t="n">
        <v>9.3418757</v>
      </c>
      <c r="BL507" s="57" t="n">
        <v>615</v>
      </c>
      <c r="BM507" s="57" t="n">
        <v>472.6714</v>
      </c>
      <c r="BN507" s="57" t="n">
        <v>8.642639</v>
      </c>
      <c r="BO507" s="57" t="n">
        <v>615</v>
      </c>
      <c r="BP507" s="57" t="n">
        <v>465.7843</v>
      </c>
      <c r="BQ507" s="57" t="n">
        <v>8.940458</v>
      </c>
      <c r="BR507" s="57" t="n">
        <v>615</v>
      </c>
      <c r="BS507" s="57" t="n">
        <v>362.168</v>
      </c>
      <c r="BT507" s="57" t="n">
        <v>9.8427481</v>
      </c>
      <c r="BU507" s="57" t="n">
        <v>615</v>
      </c>
      <c r="BV507" s="57" t="n">
        <v>385.0833</v>
      </c>
      <c r="BW507" s="57" t="n">
        <v>9.2564885</v>
      </c>
      <c r="BX507" s="57" t="n">
        <v>615</v>
      </c>
      <c r="BY507" s="57" t="n">
        <v>315.8408</v>
      </c>
      <c r="BZ507" s="57" t="n">
        <v>9.5333697</v>
      </c>
      <c r="CA507" s="57" t="n">
        <v>615</v>
      </c>
      <c r="CB507" s="57" t="n">
        <v>402.0818</v>
      </c>
      <c r="CC507" s="57" t="n">
        <v>9.2694656</v>
      </c>
      <c r="CD507" s="57" t="n">
        <v>615</v>
      </c>
      <c r="CE507" s="57" t="n">
        <v>434.3385</v>
      </c>
      <c r="CF507" s="57" t="n">
        <v>9.9998909</v>
      </c>
      <c r="CG507" s="57"/>
      <c r="CH507" s="65" t="n">
        <f aca="false">AH507</f>
        <v>615</v>
      </c>
      <c r="CI507" s="66" t="n">
        <f aca="false">AVERAGE(B507,E507,H507,K507,N507,Q507,T507,W507,Z507,AC507,AF507,AI507,AL507,AO507,AR507,AU507,AX507,BA507,BD507,BG507,BJ507,BM507,BP507,BS507,BV507,BY507,CB507,CE507)</f>
        <v>398.281260714286</v>
      </c>
      <c r="CJ507" s="67" t="n">
        <f aca="false">AVERAGE(C507,F507,I507,L507,O507,R507,U507,X507,AA507,AD507,AG507,AJ507,AM507,AP507,AS507,AV507,AY507,BB507,BE507,BH507,BK507,BN507,BQ507,BT507,BW507,BZ507,CC507,CF507)</f>
        <v>9.36659141428572</v>
      </c>
      <c r="CK507" s="66" t="n">
        <f aca="false">STDEV(B507,E507,H507,K507,N507,Q507,T507,W507,Z507,AC507,AF507,AI507,AL507,AO507,AR507,AU507,AX507,BA507,BD507,BG507,BJ507,BM507,BP507,BS507,BV507,BY507,CB507,CE507)</f>
        <v>59.3717308153458</v>
      </c>
      <c r="CL507" s="67" t="n">
        <f aca="false">STDEV(C507,F507,I507,L507,O507,R507,U507,X507,AA507,AD507,AG507,AJ507,AM507,AP507,AS507,AV507,AY507,BB507,BE507,BH507,BK507,BN507,BQ507,BT507,BW507,BZ507,CC507,CF507)</f>
        <v>0.934766371061443</v>
      </c>
    </row>
    <row r="508" customFormat="false" ht="26.8" hidden="false" customHeight="false" outlineLevel="0" collapsed="false">
      <c r="A508" s="57" t="n">
        <v>616.25</v>
      </c>
      <c r="B508" s="57" t="n">
        <v>383.3407</v>
      </c>
      <c r="C508" s="57" t="n">
        <v>9.8274809</v>
      </c>
      <c r="D508" s="57" t="n">
        <v>616.25</v>
      </c>
      <c r="E508" s="57" t="n">
        <v>409.1103</v>
      </c>
      <c r="F508" s="57" t="n">
        <v>9.6992366</v>
      </c>
      <c r="G508" s="57" t="n">
        <v>616.25</v>
      </c>
      <c r="H508" s="57" t="n">
        <v>379.8801</v>
      </c>
      <c r="I508" s="57" t="n">
        <v>9.6408942</v>
      </c>
      <c r="J508" s="57" t="n">
        <v>616.25</v>
      </c>
      <c r="K508" s="57" t="n">
        <v>490.8237</v>
      </c>
      <c r="L508" s="57" t="n">
        <v>8.7076336</v>
      </c>
      <c r="M508" s="57" t="n">
        <v>616.25</v>
      </c>
      <c r="N508" s="57" t="n">
        <v>448.0271</v>
      </c>
      <c r="O508" s="57" t="n">
        <v>9.4776445</v>
      </c>
      <c r="P508" s="57" t="n">
        <v>616.25</v>
      </c>
      <c r="Q508" s="57" t="n">
        <v>366.9182</v>
      </c>
      <c r="R508" s="57" t="n">
        <v>9.3986914</v>
      </c>
      <c r="S508" s="57" t="n">
        <v>616.25</v>
      </c>
      <c r="T508" s="57" t="n">
        <v>531.2917</v>
      </c>
      <c r="U508" s="57" t="n">
        <v>7.4305344</v>
      </c>
      <c r="V508" s="57" t="n">
        <v>616.25</v>
      </c>
      <c r="W508" s="57" t="n">
        <v>394.5497</v>
      </c>
      <c r="X508" s="57" t="n">
        <v>10.622792</v>
      </c>
      <c r="Y508" s="57" t="n">
        <v>616.25</v>
      </c>
      <c r="Z508" s="57" t="n">
        <v>380.4492</v>
      </c>
      <c r="AA508" s="57" t="n">
        <v>9.5624864</v>
      </c>
      <c r="AB508" s="57" t="n">
        <v>616.25</v>
      </c>
      <c r="AC508" s="57" t="n">
        <v>399.7894</v>
      </c>
      <c r="AD508" s="57" t="n">
        <v>9.8083969</v>
      </c>
      <c r="AE508" s="57" t="n">
        <v>616.25</v>
      </c>
      <c r="AF508" s="57" t="n">
        <v>402.8663</v>
      </c>
      <c r="AG508" s="57" t="n">
        <v>9.0118866</v>
      </c>
      <c r="AH508" s="57" t="n">
        <v>616.25</v>
      </c>
      <c r="AI508" s="57" t="n">
        <v>282.0952</v>
      </c>
      <c r="AJ508" s="57" t="n">
        <v>10.695529</v>
      </c>
      <c r="AK508" s="57" t="n">
        <v>616.25</v>
      </c>
      <c r="AL508" s="57" t="n">
        <v>312.7646</v>
      </c>
      <c r="AM508" s="57" t="n">
        <v>6.7793893</v>
      </c>
      <c r="AN508" s="57" t="n">
        <v>616.25</v>
      </c>
      <c r="AO508" s="57" t="n">
        <v>425.7827</v>
      </c>
      <c r="AP508" s="57" t="n">
        <v>9.4009815</v>
      </c>
      <c r="AQ508" s="57" t="n">
        <v>616.25</v>
      </c>
      <c r="AR508" s="57" t="n">
        <v>394.6959</v>
      </c>
      <c r="AS508" s="57" t="n">
        <v>9.5083969</v>
      </c>
      <c r="AT508" s="57" t="n">
        <v>616.25</v>
      </c>
      <c r="AU508" s="57" t="n">
        <v>404.8816</v>
      </c>
      <c r="AV508" s="57" t="n">
        <v>9.3854962</v>
      </c>
      <c r="AW508" s="57" t="n">
        <v>616.25</v>
      </c>
      <c r="AX508" s="57" t="n">
        <v>349.0156</v>
      </c>
      <c r="AY508" s="57" t="n">
        <v>9.8717557</v>
      </c>
      <c r="AZ508" s="57" t="n">
        <v>616.25</v>
      </c>
      <c r="BA508" s="57" t="n">
        <v>278.0859</v>
      </c>
      <c r="BB508" s="57" t="n">
        <v>9.8513631</v>
      </c>
      <c r="BC508" s="57" t="n">
        <v>616.25</v>
      </c>
      <c r="BD508" s="57" t="n">
        <v>405.3727</v>
      </c>
      <c r="BE508" s="57" t="n">
        <v>8.9929117</v>
      </c>
      <c r="BF508" s="57" t="n">
        <v>616.25</v>
      </c>
      <c r="BG508" s="57" t="n">
        <v>391.7233</v>
      </c>
      <c r="BH508" s="57" t="n">
        <v>10.487459</v>
      </c>
      <c r="BI508" s="57" t="n">
        <v>616.25</v>
      </c>
      <c r="BJ508" s="57" t="n">
        <v>470.7627</v>
      </c>
      <c r="BK508" s="57" t="n">
        <v>9.0853871</v>
      </c>
      <c r="BL508" s="57" t="n">
        <v>616.25</v>
      </c>
      <c r="BM508" s="57" t="n">
        <v>476.981</v>
      </c>
      <c r="BN508" s="57" t="n">
        <v>8.389422</v>
      </c>
      <c r="BO508" s="57" t="n">
        <v>616.25</v>
      </c>
      <c r="BP508" s="57" t="n">
        <v>460.307</v>
      </c>
      <c r="BQ508" s="57" t="n">
        <v>9.0147219</v>
      </c>
      <c r="BR508" s="57" t="n">
        <v>616.25</v>
      </c>
      <c r="BS508" s="57" t="n">
        <v>360.0569</v>
      </c>
      <c r="BT508" s="57" t="n">
        <v>9.3924755</v>
      </c>
      <c r="BU508" s="57" t="n">
        <v>616.25</v>
      </c>
      <c r="BV508" s="57" t="n">
        <v>396.356</v>
      </c>
      <c r="BW508" s="57" t="n">
        <v>10.02759</v>
      </c>
      <c r="BX508" s="57" t="n">
        <v>616.25</v>
      </c>
      <c r="BY508" s="57" t="n">
        <v>311.022</v>
      </c>
      <c r="BZ508" s="57" t="n">
        <v>9.3685932</v>
      </c>
      <c r="CA508" s="57" t="n">
        <v>616.25</v>
      </c>
      <c r="CB508" s="57" t="n">
        <v>411.6912</v>
      </c>
      <c r="CC508" s="57" t="n">
        <v>9.3629226</v>
      </c>
      <c r="CD508" s="57" t="n">
        <v>616.25</v>
      </c>
      <c r="CE508" s="57" t="n">
        <v>437.9706</v>
      </c>
      <c r="CF508" s="57" t="n">
        <v>9.6097056</v>
      </c>
      <c r="CG508" s="57"/>
      <c r="CH508" s="65" t="n">
        <f aca="false">AH508</f>
        <v>616.25</v>
      </c>
      <c r="CI508" s="66" t="n">
        <f aca="false">AVERAGE(B508,E508,H508,K508,N508,Q508,T508,W508,Z508,AC508,AF508,AI508,AL508,AO508,AR508,AU508,AX508,BA508,BD508,BG508,BJ508,BM508,BP508,BS508,BV508,BY508,CB508,CE508)</f>
        <v>398.450403571429</v>
      </c>
      <c r="CJ508" s="67" t="n">
        <f aca="false">AVERAGE(C508,F508,I508,L508,O508,R508,U508,X508,AA508,AD508,AG508,AJ508,AM508,AP508,AS508,AV508,AY508,BB508,BE508,BH508,BK508,BN508,BQ508,BT508,BW508,BZ508,CC508,CF508)</f>
        <v>9.37184920714286</v>
      </c>
      <c r="CK508" s="66" t="n">
        <f aca="false">STDEV(B508,E508,H508,K508,N508,Q508,T508,W508,Z508,AC508,AF508,AI508,AL508,AO508,AR508,AU508,AX508,BA508,BD508,BG508,BJ508,BM508,BP508,BS508,BV508,BY508,CB508,CE508)</f>
        <v>59.4631835990882</v>
      </c>
      <c r="CL508" s="67" t="n">
        <f aca="false">STDEV(C508,F508,I508,L508,O508,R508,U508,X508,AA508,AD508,AG508,AJ508,AM508,AP508,AS508,AV508,AY508,BB508,BE508,BH508,BK508,BN508,BQ508,BT508,BW508,BZ508,CC508,CF508)</f>
        <v>0.828940438541821</v>
      </c>
    </row>
    <row r="509" customFormat="false" ht="26.8" hidden="false" customHeight="false" outlineLevel="0" collapsed="false">
      <c r="A509" s="57" t="n">
        <v>617.5</v>
      </c>
      <c r="B509" s="57" t="n">
        <v>397.2635</v>
      </c>
      <c r="C509" s="57" t="n">
        <v>9.7558342</v>
      </c>
      <c r="D509" s="57" t="n">
        <v>617.5</v>
      </c>
      <c r="E509" s="57" t="n">
        <v>401.1877</v>
      </c>
      <c r="F509" s="57" t="n">
        <v>9.1949836</v>
      </c>
      <c r="G509" s="57" t="n">
        <v>617.5</v>
      </c>
      <c r="H509" s="57" t="n">
        <v>380.0343</v>
      </c>
      <c r="I509" s="57" t="n">
        <v>9.2790622</v>
      </c>
      <c r="J509" s="57" t="n">
        <v>617.5</v>
      </c>
      <c r="K509" s="57" t="n">
        <v>479.0343</v>
      </c>
      <c r="L509" s="57" t="n">
        <v>8.8363141</v>
      </c>
      <c r="M509" s="57" t="n">
        <v>617.5</v>
      </c>
      <c r="N509" s="57" t="n">
        <v>439.7441</v>
      </c>
      <c r="O509" s="57" t="n">
        <v>9.4052345</v>
      </c>
      <c r="P509" s="57" t="n">
        <v>617.5</v>
      </c>
      <c r="Q509" s="57" t="n">
        <v>338.1268</v>
      </c>
      <c r="R509" s="57" t="n">
        <v>9.0145038</v>
      </c>
      <c r="S509" s="57" t="n">
        <v>617.5</v>
      </c>
      <c r="T509" s="57" t="n">
        <v>518.0757</v>
      </c>
      <c r="U509" s="57" t="n">
        <v>7.4654308</v>
      </c>
      <c r="V509" s="57" t="n">
        <v>617.5</v>
      </c>
      <c r="W509" s="57" t="n">
        <v>394.8094</v>
      </c>
      <c r="X509" s="57" t="n">
        <v>10.638168</v>
      </c>
      <c r="Y509" s="57" t="n">
        <v>617.5</v>
      </c>
      <c r="Z509" s="57" t="n">
        <v>393.198</v>
      </c>
      <c r="AA509" s="57" t="n">
        <v>10.093021</v>
      </c>
      <c r="AB509" s="57" t="n">
        <v>617.5</v>
      </c>
      <c r="AC509" s="57" t="n">
        <v>382.2455</v>
      </c>
      <c r="AD509" s="57" t="n">
        <v>9.8182116</v>
      </c>
      <c r="AE509" s="57" t="n">
        <v>617.5</v>
      </c>
      <c r="AF509" s="57" t="n">
        <v>406.8202</v>
      </c>
      <c r="AG509" s="57" t="n">
        <v>9.7827699</v>
      </c>
      <c r="AH509" s="57" t="n">
        <v>617.5</v>
      </c>
      <c r="AI509" s="57" t="n">
        <v>276.1129</v>
      </c>
      <c r="AJ509" s="57" t="n">
        <v>10.352454</v>
      </c>
      <c r="AK509" s="57" t="n">
        <v>617.5</v>
      </c>
      <c r="AL509" s="57" t="n">
        <v>429.4486</v>
      </c>
      <c r="AM509" s="57" t="n">
        <v>6.1636859</v>
      </c>
      <c r="AN509" s="57" t="n">
        <v>617.5</v>
      </c>
      <c r="AO509" s="57" t="n">
        <v>430.4998</v>
      </c>
      <c r="AP509" s="57" t="n">
        <v>9.8018539</v>
      </c>
      <c r="AQ509" s="57" t="n">
        <v>617.5</v>
      </c>
      <c r="AR509" s="57" t="n">
        <v>404.1427</v>
      </c>
      <c r="AS509" s="57" t="n">
        <v>9.6342421</v>
      </c>
      <c r="AT509" s="57" t="n">
        <v>617.5</v>
      </c>
      <c r="AU509" s="57" t="n">
        <v>398.6172</v>
      </c>
      <c r="AV509" s="57" t="n">
        <v>9.1307525</v>
      </c>
      <c r="AW509" s="57" t="n">
        <v>617.5</v>
      </c>
      <c r="AX509" s="57" t="n">
        <v>326.2697</v>
      </c>
      <c r="AY509" s="57" t="n">
        <v>9.1454744</v>
      </c>
      <c r="AZ509" s="57" t="n">
        <v>617.5</v>
      </c>
      <c r="BA509" s="57" t="n">
        <v>297.8208</v>
      </c>
      <c r="BB509" s="57" t="n">
        <v>10.706652</v>
      </c>
      <c r="BC509" s="57" t="n">
        <v>617.5</v>
      </c>
      <c r="BD509" s="57" t="n">
        <v>412.7432</v>
      </c>
      <c r="BE509" s="57" t="n">
        <v>9.3525627</v>
      </c>
      <c r="BF509" s="57" t="n">
        <v>617.5</v>
      </c>
      <c r="BG509" s="57" t="n">
        <v>383.4168</v>
      </c>
      <c r="BH509" s="57" t="n">
        <v>10.041549</v>
      </c>
      <c r="BI509" s="57" t="n">
        <v>617.5</v>
      </c>
      <c r="BJ509" s="57" t="n">
        <v>455.055</v>
      </c>
      <c r="BK509" s="57" t="n">
        <v>8.7323882</v>
      </c>
      <c r="BL509" s="57" t="n">
        <v>617.5</v>
      </c>
      <c r="BM509" s="57" t="n">
        <v>484.0796</v>
      </c>
      <c r="BN509" s="57" t="n">
        <v>8.1856052</v>
      </c>
      <c r="BO509" s="57" t="n">
        <v>617.5</v>
      </c>
      <c r="BP509" s="57" t="n">
        <v>450.4643</v>
      </c>
      <c r="BQ509" s="57" t="n">
        <v>9.3862595</v>
      </c>
      <c r="BR509" s="57" t="n">
        <v>617.5</v>
      </c>
      <c r="BS509" s="57" t="n">
        <v>353.7548</v>
      </c>
      <c r="BT509" s="57" t="n">
        <v>8.9075245</v>
      </c>
      <c r="BU509" s="57" t="n">
        <v>617.5</v>
      </c>
      <c r="BV509" s="57" t="n">
        <v>408.2989</v>
      </c>
      <c r="BW509" s="57" t="n">
        <v>10.426609</v>
      </c>
      <c r="BX509" s="57" t="n">
        <v>617.5</v>
      </c>
      <c r="BY509" s="57" t="n">
        <v>310.9073</v>
      </c>
      <c r="BZ509" s="57" t="n">
        <v>10.139258</v>
      </c>
      <c r="CA509" s="57" t="n">
        <v>617.5</v>
      </c>
      <c r="CB509" s="57" t="n">
        <v>427.1057</v>
      </c>
      <c r="CC509" s="57" t="n">
        <v>9.008615</v>
      </c>
      <c r="CD509" s="57" t="n">
        <v>617.5</v>
      </c>
      <c r="CE509" s="57" t="n">
        <v>457.5274</v>
      </c>
      <c r="CF509" s="57" t="n">
        <v>9.5017448</v>
      </c>
      <c r="CG509" s="57"/>
      <c r="CH509" s="65" t="n">
        <f aca="false">AH509</f>
        <v>617.5</v>
      </c>
      <c r="CI509" s="66" t="n">
        <f aca="false">AVERAGE(B509,E509,H509,K509,N509,Q509,T509,W509,Z509,AC509,AF509,AI509,AL509,AO509,AR509,AU509,AX509,BA509,BD509,BG509,BJ509,BM509,BP509,BS509,BV509,BY509,CB509,CE509)</f>
        <v>401.314435714286</v>
      </c>
      <c r="CJ509" s="67" t="n">
        <f aca="false">AVERAGE(C509,F509,I509,L509,O509,R509,U509,X509,AA509,AD509,AG509,AJ509,AM509,AP509,AS509,AV509,AY509,BB509,BE509,BH509,BK509,BN509,BQ509,BT509,BW509,BZ509,CC509,CF509)</f>
        <v>9.35359872857143</v>
      </c>
      <c r="CK509" s="66" t="n">
        <f aca="false">STDEV(B509,E509,H509,K509,N509,Q509,T509,W509,Z509,AC509,AF509,AI509,AL509,AO509,AR509,AU509,AX509,BA509,BD509,BG509,BJ509,BM509,BP509,BS509,BV509,BY509,CB509,CE509)</f>
        <v>56.6683520693754</v>
      </c>
      <c r="CL509" s="67" t="n">
        <f aca="false">STDEV(C509,F509,I509,L509,O509,R509,U509,X509,AA509,AD509,AG509,AJ509,AM509,AP509,AS509,AV509,AY509,BB509,BE509,BH509,BK509,BN509,BQ509,BT509,BW509,BZ509,CC509,CF509)</f>
        <v>0.951597594102092</v>
      </c>
    </row>
    <row r="510" customFormat="false" ht="26.8" hidden="false" customHeight="false" outlineLevel="0" collapsed="false">
      <c r="A510" s="57" t="n">
        <v>618.75</v>
      </c>
      <c r="B510" s="57" t="n">
        <v>406.6458</v>
      </c>
      <c r="C510" s="57" t="n">
        <v>9.8456925</v>
      </c>
      <c r="D510" s="57" t="n">
        <v>618.75</v>
      </c>
      <c r="E510" s="57" t="n">
        <v>388.0502</v>
      </c>
      <c r="F510" s="57" t="n">
        <v>9.342639</v>
      </c>
      <c r="G510" s="57" t="n">
        <v>618.75</v>
      </c>
      <c r="H510" s="57" t="n">
        <v>375.8169</v>
      </c>
      <c r="I510" s="57" t="n">
        <v>8.9392585</v>
      </c>
      <c r="J510" s="57" t="n">
        <v>618.75</v>
      </c>
      <c r="K510" s="57" t="n">
        <v>459.8831</v>
      </c>
      <c r="L510" s="57" t="n">
        <v>9.0709924</v>
      </c>
      <c r="M510" s="57" t="n">
        <v>618.75</v>
      </c>
      <c r="N510" s="57" t="n">
        <v>428.703</v>
      </c>
      <c r="O510" s="57" t="n">
        <v>9.5110142</v>
      </c>
      <c r="P510" s="57" t="n">
        <v>618.75</v>
      </c>
      <c r="Q510" s="57" t="n">
        <v>340.3688</v>
      </c>
      <c r="R510" s="57" t="n">
        <v>10.146674</v>
      </c>
      <c r="S510" s="57" t="n">
        <v>618.75</v>
      </c>
      <c r="T510" s="57" t="n">
        <v>514.6344</v>
      </c>
      <c r="U510" s="57" t="n">
        <v>7.5476554</v>
      </c>
      <c r="V510" s="57" t="n">
        <v>618.75</v>
      </c>
      <c r="W510" s="57" t="n">
        <v>379.3257</v>
      </c>
      <c r="X510" s="57" t="n">
        <v>10.338059</v>
      </c>
      <c r="Y510" s="57" t="n">
        <v>618.75</v>
      </c>
      <c r="Z510" s="57" t="n">
        <v>396.0559</v>
      </c>
      <c r="AA510" s="57" t="n">
        <v>10.023991</v>
      </c>
      <c r="AB510" s="57" t="n">
        <v>618.75</v>
      </c>
      <c r="AC510" s="57" t="n">
        <v>366.5458</v>
      </c>
      <c r="AD510" s="57" t="n">
        <v>9.6091603</v>
      </c>
      <c r="AE510" s="57" t="n">
        <v>618.75</v>
      </c>
      <c r="AF510" s="57" t="n">
        <v>408.7577</v>
      </c>
      <c r="AG510" s="57" t="n">
        <v>10.049727</v>
      </c>
      <c r="AH510" s="57" t="n">
        <v>618.75</v>
      </c>
      <c r="AI510" s="57" t="n">
        <v>275.8113</v>
      </c>
      <c r="AJ510" s="57" t="n">
        <v>9.3625954</v>
      </c>
      <c r="AK510" s="57" t="n">
        <v>618.75</v>
      </c>
      <c r="AL510" s="57" t="n">
        <v>576.5761</v>
      </c>
      <c r="AM510" s="57" t="n">
        <v>5.5717557</v>
      </c>
      <c r="AN510" s="57" t="n">
        <v>618.75</v>
      </c>
      <c r="AO510" s="57" t="n">
        <v>404.7539</v>
      </c>
      <c r="AP510" s="57" t="n">
        <v>9.4805889</v>
      </c>
      <c r="AQ510" s="57" t="n">
        <v>618.75</v>
      </c>
      <c r="AR510" s="57" t="n">
        <v>426.8531</v>
      </c>
      <c r="AS510" s="57" t="n">
        <v>10.204471</v>
      </c>
      <c r="AT510" s="57" t="n">
        <v>618.75</v>
      </c>
      <c r="AU510" s="57" t="n">
        <v>417.3312</v>
      </c>
      <c r="AV510" s="57" t="n">
        <v>9.1207197</v>
      </c>
      <c r="AW510" s="57" t="n">
        <v>618.75</v>
      </c>
      <c r="AX510" s="57" t="n">
        <v>340.9677</v>
      </c>
      <c r="AY510" s="57" t="n">
        <v>10.130862</v>
      </c>
      <c r="AZ510" s="57" t="n">
        <v>618.75</v>
      </c>
      <c r="BA510" s="57" t="n">
        <v>308.2914</v>
      </c>
      <c r="BB510" s="57" t="n">
        <v>13.024755</v>
      </c>
      <c r="BC510" s="57" t="n">
        <v>618.75</v>
      </c>
      <c r="BD510" s="57" t="n">
        <v>413.319</v>
      </c>
      <c r="BE510" s="57" t="n">
        <v>9.4592148</v>
      </c>
      <c r="BF510" s="57" t="n">
        <v>618.75</v>
      </c>
      <c r="BG510" s="57" t="n">
        <v>388.6439</v>
      </c>
      <c r="BH510" s="57" t="n">
        <v>10.202181</v>
      </c>
      <c r="BI510" s="57" t="n">
        <v>618.75</v>
      </c>
      <c r="BJ510" s="57" t="n">
        <v>435.7136</v>
      </c>
      <c r="BK510" s="57" t="n">
        <v>8.5980371</v>
      </c>
      <c r="BL510" s="57" t="n">
        <v>618.75</v>
      </c>
      <c r="BM510" s="57" t="n">
        <v>486.3137</v>
      </c>
      <c r="BN510" s="57" t="n">
        <v>8.2619411</v>
      </c>
      <c r="BO510" s="57" t="n">
        <v>618.75</v>
      </c>
      <c r="BP510" s="57" t="n">
        <v>450.1364</v>
      </c>
      <c r="BQ510" s="57" t="n">
        <v>9.1077426</v>
      </c>
      <c r="BR510" s="57" t="n">
        <v>618.75</v>
      </c>
      <c r="BS510" s="57" t="n">
        <v>359.78</v>
      </c>
      <c r="BT510" s="57" t="n">
        <v>8.9266085</v>
      </c>
      <c r="BU510" s="57" t="n">
        <v>618.75</v>
      </c>
      <c r="BV510" s="57" t="n">
        <v>408.3647</v>
      </c>
      <c r="BW510" s="57" t="n">
        <v>10.05169</v>
      </c>
      <c r="BX510" s="57" t="n">
        <v>618.75</v>
      </c>
      <c r="BY510" s="57" t="n">
        <v>327.8871</v>
      </c>
      <c r="BZ510" s="57" t="n">
        <v>12.057906</v>
      </c>
      <c r="CA510" s="57" t="n">
        <v>618.75</v>
      </c>
      <c r="CB510" s="57" t="n">
        <v>445.4432</v>
      </c>
      <c r="CC510" s="57" t="n">
        <v>8.8214831</v>
      </c>
      <c r="CD510" s="57" t="n">
        <v>618.75</v>
      </c>
      <c r="CE510" s="57" t="n">
        <v>445.212</v>
      </c>
      <c r="CF510" s="57" t="n">
        <v>9.2627045</v>
      </c>
      <c r="CG510" s="57"/>
      <c r="CH510" s="65" t="n">
        <f aca="false">AH510</f>
        <v>618.75</v>
      </c>
      <c r="CI510" s="66" t="n">
        <f aca="false">AVERAGE(B510,E510,H510,K510,N510,Q510,T510,W510,Z510,AC510,AF510,AI510,AL510,AO510,AR510,AU510,AX510,BA510,BD510,BG510,BJ510,BM510,BP510,BS510,BV510,BY510,CB510,CE510)</f>
        <v>406.292342857143</v>
      </c>
      <c r="CJ510" s="67" t="n">
        <f aca="false">AVERAGE(C510,F510,I510,L510,O510,R510,U510,X510,AA510,AD510,AG510,AJ510,AM510,AP510,AS510,AV510,AY510,BB510,BE510,BH510,BK510,BN510,BQ510,BT510,BW510,BZ510,CC510,CF510)</f>
        <v>9.502504275</v>
      </c>
      <c r="CK510" s="66" t="n">
        <f aca="false">STDEV(B510,E510,H510,K510,N510,Q510,T510,W510,Z510,AC510,AF510,AI510,AL510,AO510,AR510,AU510,AX510,BA510,BD510,BG510,BJ510,BM510,BP510,BS510,BV510,BY510,CB510,CE510)</f>
        <v>62.2101344275127</v>
      </c>
      <c r="CL510" s="67" t="n">
        <f aca="false">STDEV(C510,F510,I510,L510,O510,R510,U510,X510,AA510,AD510,AG510,AJ510,AM510,AP510,AS510,AV510,AY510,BB510,BE510,BH510,BK510,BN510,BQ510,BT510,BW510,BZ510,CC510,CF510)</f>
        <v>1.30190119012811</v>
      </c>
    </row>
    <row r="511" customFormat="false" ht="26.8" hidden="false" customHeight="false" outlineLevel="0" collapsed="false">
      <c r="A511" s="57" t="n">
        <v>620</v>
      </c>
      <c r="B511" s="57" t="n">
        <v>389.6934</v>
      </c>
      <c r="C511" s="57" t="n">
        <v>9.774373</v>
      </c>
      <c r="D511" s="57" t="n">
        <v>620</v>
      </c>
      <c r="E511" s="57" t="n">
        <v>359.3651</v>
      </c>
      <c r="F511" s="57" t="n">
        <v>9.3810251</v>
      </c>
      <c r="G511" s="57" t="n">
        <v>620</v>
      </c>
      <c r="H511" s="57" t="n">
        <v>384.9625</v>
      </c>
      <c r="I511" s="57" t="n">
        <v>8.9116685</v>
      </c>
      <c r="J511" s="57" t="n">
        <v>620</v>
      </c>
      <c r="K511" s="57" t="n">
        <v>441.724</v>
      </c>
      <c r="L511" s="57" t="n">
        <v>9.2570338</v>
      </c>
      <c r="M511" s="57" t="n">
        <v>620</v>
      </c>
      <c r="N511" s="57" t="n">
        <v>432.0773</v>
      </c>
      <c r="O511" s="57" t="n">
        <v>9.6624864</v>
      </c>
      <c r="P511" s="57" t="n">
        <v>620</v>
      </c>
      <c r="Q511" s="57" t="n">
        <v>319.7199</v>
      </c>
      <c r="R511" s="57" t="n">
        <v>9.8583424</v>
      </c>
      <c r="S511" s="57" t="n">
        <v>620</v>
      </c>
      <c r="T511" s="57" t="n">
        <v>517.5776</v>
      </c>
      <c r="U511" s="57" t="n">
        <v>7.561614</v>
      </c>
      <c r="V511" s="57" t="n">
        <v>620</v>
      </c>
      <c r="W511" s="57" t="n">
        <v>383.6883</v>
      </c>
      <c r="X511" s="57" t="n">
        <v>10.56783</v>
      </c>
      <c r="Y511" s="57" t="n">
        <v>620</v>
      </c>
      <c r="Z511" s="57" t="n">
        <v>382.7623</v>
      </c>
      <c r="AA511" s="57" t="n">
        <v>9.3434024</v>
      </c>
      <c r="AB511" s="57" t="n">
        <v>620</v>
      </c>
      <c r="AC511" s="57" t="n">
        <v>366.7776</v>
      </c>
      <c r="AD511" s="57" t="n">
        <v>10.185496</v>
      </c>
      <c r="AE511" s="57" t="n">
        <v>620</v>
      </c>
      <c r="AF511" s="57" t="n">
        <v>411.3799</v>
      </c>
      <c r="AG511" s="57" t="n">
        <v>9.7811341</v>
      </c>
      <c r="AH511" s="57" t="n">
        <v>620</v>
      </c>
      <c r="AI511" s="57" t="n">
        <v>278.936</v>
      </c>
      <c r="AJ511" s="57" t="n">
        <v>9.7479826</v>
      </c>
      <c r="AK511" s="57" t="n">
        <v>620</v>
      </c>
      <c r="AL511" s="57" t="n">
        <v>463.7115</v>
      </c>
      <c r="AM511" s="57" t="n">
        <v>5.7652126</v>
      </c>
      <c r="AN511" s="57" t="n">
        <v>620</v>
      </c>
      <c r="AO511" s="57" t="n">
        <v>384.8516</v>
      </c>
      <c r="AP511" s="57" t="n">
        <v>9.2054526</v>
      </c>
      <c r="AQ511" s="57" t="n">
        <v>620</v>
      </c>
      <c r="AR511" s="57" t="n">
        <v>438.4033</v>
      </c>
      <c r="AS511" s="57" t="n">
        <v>10.099564</v>
      </c>
      <c r="AT511" s="57" t="n">
        <v>620</v>
      </c>
      <c r="AU511" s="57" t="n">
        <v>404.3139</v>
      </c>
      <c r="AV511" s="57" t="n">
        <v>9.1066521</v>
      </c>
      <c r="AW511" s="57" t="n">
        <v>620</v>
      </c>
      <c r="AX511" s="57" t="n">
        <v>351.8754</v>
      </c>
      <c r="AY511" s="57" t="n">
        <v>9.8356598</v>
      </c>
      <c r="AZ511" s="57" t="n">
        <v>620</v>
      </c>
      <c r="BA511" s="57" t="n">
        <v>289.2399</v>
      </c>
      <c r="BB511" s="57" t="n">
        <v>10.735224</v>
      </c>
      <c r="BC511" s="57" t="n">
        <v>620</v>
      </c>
      <c r="BD511" s="57" t="n">
        <v>413.3402</v>
      </c>
      <c r="BE511" s="57" t="n">
        <v>9.359542</v>
      </c>
      <c r="BF511" s="57" t="n">
        <v>620</v>
      </c>
      <c r="BG511" s="57" t="n">
        <v>397.5595</v>
      </c>
      <c r="BH511" s="57" t="n">
        <v>10.1506</v>
      </c>
      <c r="BI511" s="57" t="n">
        <v>620</v>
      </c>
      <c r="BJ511" s="57" t="n">
        <v>438.722</v>
      </c>
      <c r="BK511" s="57" t="n">
        <v>8.9034896</v>
      </c>
      <c r="BL511" s="57" t="n">
        <v>620</v>
      </c>
      <c r="BM511" s="57" t="n">
        <v>476.0834</v>
      </c>
      <c r="BN511" s="57" t="n">
        <v>8.461723</v>
      </c>
      <c r="BO511" s="57" t="n">
        <v>620</v>
      </c>
      <c r="BP511" s="57" t="n">
        <v>466.6239</v>
      </c>
      <c r="BQ511" s="57" t="n">
        <v>8.8750273</v>
      </c>
      <c r="BR511" s="57" t="n">
        <v>620</v>
      </c>
      <c r="BS511" s="57" t="n">
        <v>371.7038</v>
      </c>
      <c r="BT511" s="57" t="n">
        <v>8.9687023</v>
      </c>
      <c r="BU511" s="57" t="n">
        <v>620</v>
      </c>
      <c r="BV511" s="57" t="n">
        <v>418.5771</v>
      </c>
      <c r="BW511" s="57" t="n">
        <v>10.21952</v>
      </c>
      <c r="BX511" s="57" t="n">
        <v>620</v>
      </c>
      <c r="BY511" s="57" t="n">
        <v>313.9198</v>
      </c>
      <c r="BZ511" s="57" t="n">
        <v>9.3816794</v>
      </c>
      <c r="CA511" s="57" t="n">
        <v>620</v>
      </c>
      <c r="CB511" s="57" t="n">
        <v>465.9175</v>
      </c>
      <c r="CC511" s="57" t="n">
        <v>9.1229008</v>
      </c>
      <c r="CD511" s="57" t="n">
        <v>620</v>
      </c>
      <c r="CE511" s="57" t="n">
        <v>447.2177</v>
      </c>
      <c r="CF511" s="57" t="n">
        <v>9.7030534</v>
      </c>
      <c r="CG511" s="57"/>
      <c r="CH511" s="65" t="n">
        <f aca="false">AH511</f>
        <v>620</v>
      </c>
      <c r="CI511" s="66" t="n">
        <f aca="false">AVERAGE(B511,E511,H511,K511,N511,Q511,T511,W511,Z511,AC511,AF511,AI511,AL511,AO511,AR511,AU511,AX511,BA511,BD511,BG511,BJ511,BM511,BP511,BS511,BV511,BY511,CB511,CE511)</f>
        <v>400.383014285714</v>
      </c>
      <c r="CJ511" s="67" t="n">
        <f aca="false">AVERAGE(C511,F511,I511,L511,O511,R511,U511,X511,AA511,AD511,AG511,AJ511,AM511,AP511,AS511,AV511,AY511,BB511,BE511,BH511,BK511,BN511,BQ511,BT511,BW511,BZ511,CC511,CF511)</f>
        <v>9.35451397142857</v>
      </c>
      <c r="CK511" s="66" t="n">
        <f aca="false">STDEV(B511,E511,H511,K511,N511,Q511,T511,W511,Z511,AC511,AF511,AI511,AL511,AO511,AR511,AU511,AX511,BA511,BD511,BG511,BJ511,BM511,BP511,BS511,BV511,BY511,CB511,CE511)</f>
        <v>57.3741403460151</v>
      </c>
      <c r="CL511" s="67" t="n">
        <f aca="false">STDEV(C511,F511,I511,L511,O511,R511,U511,X511,AA511,AD511,AG511,AJ511,AM511,AP511,AS511,AV511,AY511,BB511,BE511,BH511,BK511,BN511,BQ511,BT511,BW511,BZ511,CC511,CF511)</f>
        <v>0.963062727206135</v>
      </c>
    </row>
    <row r="512" customFormat="false" ht="26.8" hidden="false" customHeight="false" outlineLevel="0" collapsed="false">
      <c r="A512" s="57" t="n">
        <v>621.25</v>
      </c>
      <c r="B512" s="57" t="n">
        <v>388.7279</v>
      </c>
      <c r="C512" s="57" t="n">
        <v>10.373391</v>
      </c>
      <c r="D512" s="57" t="n">
        <v>621.25</v>
      </c>
      <c r="E512" s="57" t="n">
        <v>367.3664</v>
      </c>
      <c r="F512" s="57" t="n">
        <v>10.297492</v>
      </c>
      <c r="G512" s="57" t="n">
        <v>621.25</v>
      </c>
      <c r="H512" s="57" t="n">
        <v>406.0748</v>
      </c>
      <c r="I512" s="57" t="n">
        <v>9.3449291</v>
      </c>
      <c r="J512" s="57" t="n">
        <v>621.25</v>
      </c>
      <c r="K512" s="57" t="n">
        <v>421.1783</v>
      </c>
      <c r="L512" s="57" t="n">
        <v>9.5690294</v>
      </c>
      <c r="M512" s="57" t="n">
        <v>621.25</v>
      </c>
      <c r="N512" s="57" t="n">
        <v>437.4094</v>
      </c>
      <c r="O512" s="57" t="n">
        <v>9.7557252</v>
      </c>
      <c r="P512" s="57" t="n">
        <v>621.25</v>
      </c>
      <c r="Q512" s="57" t="n">
        <v>333.2329</v>
      </c>
      <c r="R512" s="57" t="n">
        <v>9.7883315</v>
      </c>
      <c r="S512" s="57" t="n">
        <v>621.25</v>
      </c>
      <c r="T512" s="57" t="n">
        <v>524.6938</v>
      </c>
      <c r="U512" s="57" t="n">
        <v>7.5608506</v>
      </c>
      <c r="V512" s="57" t="n">
        <v>621.25</v>
      </c>
      <c r="W512" s="57" t="n">
        <v>398.3722</v>
      </c>
      <c r="X512" s="57" t="n">
        <v>10.917448</v>
      </c>
      <c r="Y512" s="57" t="n">
        <v>621.25</v>
      </c>
      <c r="Z512" s="57" t="n">
        <v>382.0237</v>
      </c>
      <c r="AA512" s="57" t="n">
        <v>8.9854962</v>
      </c>
      <c r="AB512" s="57" t="n">
        <v>621.25</v>
      </c>
      <c r="AC512" s="57" t="n">
        <v>344.3637</v>
      </c>
      <c r="AD512" s="57" t="n">
        <v>9.8801527</v>
      </c>
      <c r="AE512" s="57" t="n">
        <v>621.25</v>
      </c>
      <c r="AF512" s="57" t="n">
        <v>411.3352</v>
      </c>
      <c r="AG512" s="57" t="n">
        <v>9.4040349</v>
      </c>
      <c r="AH512" s="57" t="n">
        <v>621.25</v>
      </c>
      <c r="AI512" s="57" t="n">
        <v>298.1749</v>
      </c>
      <c r="AJ512" s="57" t="n">
        <v>11.158015</v>
      </c>
      <c r="AK512" s="57" t="n">
        <v>621.25</v>
      </c>
      <c r="AL512" s="57" t="n">
        <v>361.1134</v>
      </c>
      <c r="AM512" s="57" t="n">
        <v>6.3675027</v>
      </c>
      <c r="AN512" s="57" t="n">
        <v>621.25</v>
      </c>
      <c r="AO512" s="57" t="n">
        <v>370.9758</v>
      </c>
      <c r="AP512" s="57" t="n">
        <v>9.3460196</v>
      </c>
      <c r="AQ512" s="57" t="n">
        <v>621.25</v>
      </c>
      <c r="AR512" s="57" t="n">
        <v>450.7757</v>
      </c>
      <c r="AS512" s="57" t="n">
        <v>10.224973</v>
      </c>
      <c r="AT512" s="57" t="n">
        <v>621.25</v>
      </c>
      <c r="AU512" s="57" t="n">
        <v>391.9487</v>
      </c>
      <c r="AV512" s="57" t="n">
        <v>9.6497274</v>
      </c>
      <c r="AW512" s="57" t="n">
        <v>621.25</v>
      </c>
      <c r="AX512" s="57" t="n">
        <v>345.6913</v>
      </c>
      <c r="AY512" s="57" t="n">
        <v>9.6479826</v>
      </c>
      <c r="AZ512" s="57" t="n">
        <v>621.25</v>
      </c>
      <c r="BA512" s="57" t="n">
        <v>278.4095</v>
      </c>
      <c r="BB512" s="57" t="n">
        <v>10.517339</v>
      </c>
      <c r="BC512" s="57" t="n">
        <v>621.25</v>
      </c>
      <c r="BD512" s="57" t="n">
        <v>420.5498</v>
      </c>
      <c r="BE512" s="57" t="n">
        <v>9.3804798</v>
      </c>
      <c r="BF512" s="57" t="n">
        <v>621.25</v>
      </c>
      <c r="BG512" s="57" t="n">
        <v>398.1462</v>
      </c>
      <c r="BH512" s="57" t="n">
        <v>9.2958561</v>
      </c>
      <c r="BI512" s="57" t="n">
        <v>621.25</v>
      </c>
      <c r="BJ512" s="57" t="n">
        <v>460.6545</v>
      </c>
      <c r="BK512" s="57" t="n">
        <v>9.5776445</v>
      </c>
      <c r="BL512" s="57" t="n">
        <v>621.25</v>
      </c>
      <c r="BM512" s="57" t="n">
        <v>495.5853</v>
      </c>
      <c r="BN512" s="57" t="n">
        <v>9.0644493</v>
      </c>
      <c r="BO512" s="57" t="n">
        <v>621.25</v>
      </c>
      <c r="BP512" s="57" t="n">
        <v>469.9857</v>
      </c>
      <c r="BQ512" s="57" t="n">
        <v>9.1747001</v>
      </c>
      <c r="BR512" s="57" t="n">
        <v>621.25</v>
      </c>
      <c r="BS512" s="57" t="n">
        <v>381.4185</v>
      </c>
      <c r="BT512" s="57" t="n">
        <v>9.3004362</v>
      </c>
      <c r="BU512" s="57" t="n">
        <v>621.25</v>
      </c>
      <c r="BV512" s="57" t="n">
        <v>421.0012</v>
      </c>
      <c r="BW512" s="57" t="n">
        <v>10.050273</v>
      </c>
      <c r="BX512" s="57" t="n">
        <v>621.25</v>
      </c>
      <c r="BY512" s="57" t="n">
        <v>290.4682</v>
      </c>
      <c r="BZ512" s="57" t="n">
        <v>8.0633588</v>
      </c>
      <c r="CA512" s="57" t="n">
        <v>621.25</v>
      </c>
      <c r="CB512" s="57" t="n">
        <v>457.0507</v>
      </c>
      <c r="CC512" s="57" t="n">
        <v>8.94253</v>
      </c>
      <c r="CD512" s="57" t="n">
        <v>621.25</v>
      </c>
      <c r="CE512" s="57" t="n">
        <v>458.6381</v>
      </c>
      <c r="CF512" s="57" t="n">
        <v>9.8355507</v>
      </c>
      <c r="CG512" s="57"/>
      <c r="CH512" s="65" t="n">
        <f aca="false">AH512</f>
        <v>621.25</v>
      </c>
      <c r="CI512" s="66" t="n">
        <f aca="false">AVERAGE(B512,E512,H512,K512,N512,Q512,T512,W512,Z512,AC512,AF512,AI512,AL512,AO512,AR512,AU512,AX512,BA512,BD512,BG512,BJ512,BM512,BP512,BS512,BV512,BY512,CB512,CE512)</f>
        <v>398.763064285714</v>
      </c>
      <c r="CJ512" s="67" t="n">
        <f aca="false">AVERAGE(C512,F512,I512,L512,O512,R512,U512,X512,AA512,AD512,AG512,AJ512,AM512,AP512,AS512,AV512,AY512,BB512,BE512,BH512,BK512,BN512,BQ512,BT512,BW512,BZ512,CC512,CF512)</f>
        <v>9.48120422857143</v>
      </c>
      <c r="CK512" s="66" t="n">
        <f aca="false">STDEV(B512,E512,H512,K512,N512,Q512,T512,W512,Z512,AC512,AF512,AI512,AL512,AO512,AR512,AU512,AX512,BA512,BD512,BG512,BJ512,BM512,BP512,BS512,BV512,BY512,CB512,CE512)</f>
        <v>60.0326226747142</v>
      </c>
      <c r="CL512" s="67" t="n">
        <f aca="false">STDEV(C512,F512,I512,L512,O512,R512,U512,X512,AA512,AD512,AG512,AJ512,AM512,AP512,AS512,AV512,AY512,BB512,BE512,BH512,BK512,BN512,BQ512,BT512,BW512,BZ512,CC512,CF512)</f>
        <v>0.964782519798772</v>
      </c>
    </row>
    <row r="513" customFormat="false" ht="26.8" hidden="false" customHeight="false" outlineLevel="0" collapsed="false">
      <c r="A513" s="57" t="n">
        <v>622.5</v>
      </c>
      <c r="B513" s="57" t="n">
        <v>391.8763</v>
      </c>
      <c r="C513" s="57" t="n">
        <v>10.538277</v>
      </c>
      <c r="D513" s="57" t="n">
        <v>622.5</v>
      </c>
      <c r="E513" s="57" t="n">
        <v>365.5147</v>
      </c>
      <c r="F513" s="57" t="n">
        <v>9.9725191</v>
      </c>
      <c r="G513" s="57" t="n">
        <v>622.5</v>
      </c>
      <c r="H513" s="57" t="n">
        <v>416.1771</v>
      </c>
      <c r="I513" s="57" t="n">
        <v>8.8101418</v>
      </c>
      <c r="J513" s="57" t="n">
        <v>622.5</v>
      </c>
      <c r="K513" s="57" t="n">
        <v>415.7405</v>
      </c>
      <c r="L513" s="57" t="n">
        <v>9.3175573</v>
      </c>
      <c r="M513" s="57" t="n">
        <v>622.5</v>
      </c>
      <c r="N513" s="57" t="n">
        <v>428.4409</v>
      </c>
      <c r="O513" s="57" t="n">
        <v>9.419084</v>
      </c>
      <c r="P513" s="57" t="n">
        <v>622.5</v>
      </c>
      <c r="Q513" s="57" t="n">
        <v>350.4555</v>
      </c>
      <c r="R513" s="57" t="n">
        <v>11.16434</v>
      </c>
      <c r="S513" s="57" t="n">
        <v>622.5</v>
      </c>
      <c r="T513" s="57" t="n">
        <v>529.9376</v>
      </c>
      <c r="U513" s="57" t="n">
        <v>7.4561614</v>
      </c>
      <c r="V513" s="57" t="n">
        <v>622.5</v>
      </c>
      <c r="W513" s="57" t="n">
        <v>373.3388</v>
      </c>
      <c r="X513" s="57" t="n">
        <v>9.9324973</v>
      </c>
      <c r="Y513" s="57" t="n">
        <v>622.5</v>
      </c>
      <c r="Z513" s="57" t="n">
        <v>413.9497</v>
      </c>
      <c r="AA513" s="57" t="n">
        <v>9.7035987</v>
      </c>
      <c r="AB513" s="57" t="n">
        <v>622.5</v>
      </c>
      <c r="AC513" s="57" t="n">
        <v>330.5781</v>
      </c>
      <c r="AD513" s="57" t="n">
        <v>10.504798</v>
      </c>
      <c r="AE513" s="57" t="n">
        <v>622.5</v>
      </c>
      <c r="AF513" s="57" t="n">
        <v>372.7242</v>
      </c>
      <c r="AG513" s="57" t="n">
        <v>8.2229008</v>
      </c>
      <c r="AH513" s="57" t="n">
        <v>622.5</v>
      </c>
      <c r="AI513" s="57" t="n">
        <v>325.52</v>
      </c>
      <c r="AJ513" s="57" t="n">
        <v>11.463904</v>
      </c>
      <c r="AK513" s="57" t="n">
        <v>622.5</v>
      </c>
      <c r="AL513" s="57" t="n">
        <v>516.0531</v>
      </c>
      <c r="AM513" s="57" t="n">
        <v>6.7111232</v>
      </c>
      <c r="AN513" s="57" t="n">
        <v>622.5</v>
      </c>
      <c r="AO513" s="57" t="n">
        <v>378.8409</v>
      </c>
      <c r="AP513" s="57" t="n">
        <v>10.109269</v>
      </c>
      <c r="AQ513" s="57" t="n">
        <v>622.5</v>
      </c>
      <c r="AR513" s="57" t="n">
        <v>438.0003</v>
      </c>
      <c r="AS513" s="57" t="n">
        <v>9.9047983</v>
      </c>
      <c r="AT513" s="57" t="n">
        <v>622.5</v>
      </c>
      <c r="AU513" s="57" t="n">
        <v>385.7977</v>
      </c>
      <c r="AV513" s="57" t="n">
        <v>9.6068702</v>
      </c>
      <c r="AW513" s="57" t="n">
        <v>622.5</v>
      </c>
      <c r="AX513" s="57" t="n">
        <v>345.9936</v>
      </c>
      <c r="AY513" s="57" t="n">
        <v>9.9353326</v>
      </c>
      <c r="AZ513" s="57" t="n">
        <v>622.5</v>
      </c>
      <c r="BA513" s="57" t="n">
        <v>282.0235</v>
      </c>
      <c r="BB513" s="57" t="n">
        <v>9.1307525</v>
      </c>
      <c r="BC513" s="57" t="n">
        <v>622.5</v>
      </c>
      <c r="BD513" s="57" t="n">
        <v>426.4404</v>
      </c>
      <c r="BE513" s="57" t="n">
        <v>9.5948746</v>
      </c>
      <c r="BF513" s="57" t="n">
        <v>622.5</v>
      </c>
      <c r="BG513" s="57" t="n">
        <v>379.6555</v>
      </c>
      <c r="BH513" s="57" t="n">
        <v>8.9221374</v>
      </c>
      <c r="BI513" s="57" t="n">
        <v>622.5</v>
      </c>
      <c r="BJ513" s="57" t="n">
        <v>439.5281</v>
      </c>
      <c r="BK513" s="57" t="n">
        <v>8.7837514</v>
      </c>
      <c r="BL513" s="57" t="n">
        <v>622.5</v>
      </c>
      <c r="BM513" s="57" t="n">
        <v>480.41</v>
      </c>
      <c r="BN513" s="57" t="n">
        <v>8.7378408</v>
      </c>
      <c r="BO513" s="57" t="n">
        <v>622.5</v>
      </c>
      <c r="BP513" s="57" t="n">
        <v>463.4612</v>
      </c>
      <c r="BQ513" s="57" t="n">
        <v>9.5376227</v>
      </c>
      <c r="BR513" s="57" t="n">
        <v>622.5</v>
      </c>
      <c r="BS513" s="57" t="n">
        <v>391.6923</v>
      </c>
      <c r="BT513" s="57" t="n">
        <v>9.3137405</v>
      </c>
      <c r="BU513" s="57" t="n">
        <v>622.5</v>
      </c>
      <c r="BV513" s="57" t="n">
        <v>432.6904</v>
      </c>
      <c r="BW513" s="57" t="n">
        <v>9.7567067</v>
      </c>
      <c r="BX513" s="57" t="n">
        <v>622.5</v>
      </c>
      <c r="BY513" s="57" t="n">
        <v>304.7929</v>
      </c>
      <c r="BZ513" s="57" t="n">
        <v>9.9859324</v>
      </c>
      <c r="CA513" s="57" t="n">
        <v>622.5</v>
      </c>
      <c r="CB513" s="57" t="n">
        <v>448.9481</v>
      </c>
      <c r="CC513" s="57" t="n">
        <v>8.7136314</v>
      </c>
      <c r="CD513" s="57" t="n">
        <v>622.5</v>
      </c>
      <c r="CE513" s="57" t="n">
        <v>453.738</v>
      </c>
      <c r="CF513" s="57" t="n">
        <v>9.5347874</v>
      </c>
      <c r="CG513" s="57"/>
      <c r="CH513" s="65" t="n">
        <f aca="false">AH513</f>
        <v>622.5</v>
      </c>
      <c r="CI513" s="66" t="n">
        <f aca="false">AVERAGE(B513,E513,H513,K513,N513,Q513,T513,W513,Z513,AC513,AF513,AI513,AL513,AO513,AR513,AU513,AX513,BA513,BD513,BG513,BJ513,BM513,BP513,BS513,BV513,BY513,CB513,CE513)</f>
        <v>402.939978571429</v>
      </c>
      <c r="CJ513" s="67" t="n">
        <f aca="false">AVERAGE(C513,F513,I513,L513,O513,R513,U513,X513,AA513,AD513,AG513,AJ513,AM513,AP513,AS513,AV513,AY513,BB513,BE513,BH513,BK513,BN513,BQ513,BT513,BW513,BZ513,CC513,CF513)</f>
        <v>9.456605375</v>
      </c>
      <c r="CK513" s="66" t="n">
        <f aca="false">STDEV(B513,E513,H513,K513,N513,Q513,T513,W513,Z513,AC513,AF513,AI513,AL513,AO513,AR513,AU513,AX513,BA513,BD513,BG513,BJ513,BM513,BP513,BS513,BV513,BY513,CB513,CE513)</f>
        <v>59.2350220280659</v>
      </c>
      <c r="CL513" s="67" t="n">
        <f aca="false">STDEV(C513,F513,I513,L513,O513,R513,U513,X513,AA513,AD513,AG513,AJ513,AM513,AP513,AS513,AV513,AY513,BB513,BE513,BH513,BK513,BN513,BQ513,BT513,BW513,BZ513,CC513,CF513)</f>
        <v>0.990367786551403</v>
      </c>
    </row>
    <row r="514" customFormat="false" ht="26.8" hidden="false" customHeight="false" outlineLevel="0" collapsed="false">
      <c r="A514" s="57" t="n">
        <v>623.75</v>
      </c>
      <c r="B514" s="57" t="n">
        <v>392.3229</v>
      </c>
      <c r="C514" s="57" t="n">
        <v>10.52181</v>
      </c>
      <c r="D514" s="57" t="n">
        <v>623.75</v>
      </c>
      <c r="E514" s="57" t="n">
        <v>348.7155</v>
      </c>
      <c r="F514" s="57" t="n">
        <v>9.0934569</v>
      </c>
      <c r="G514" s="57" t="n">
        <v>623.75</v>
      </c>
      <c r="H514" s="57" t="n">
        <v>390.2111</v>
      </c>
      <c r="I514" s="57" t="n">
        <v>8.1033806</v>
      </c>
      <c r="J514" s="57" t="n">
        <v>623.75</v>
      </c>
      <c r="K514" s="57" t="n">
        <v>415.8905</v>
      </c>
      <c r="L514" s="57" t="n">
        <v>9.3350055</v>
      </c>
      <c r="M514" s="57" t="n">
        <v>623.75</v>
      </c>
      <c r="N514" s="57" t="n">
        <v>400.87</v>
      </c>
      <c r="O514" s="57" t="n">
        <v>9.0135224</v>
      </c>
      <c r="P514" s="57" t="n">
        <v>623.75</v>
      </c>
      <c r="Q514" s="57" t="n">
        <v>333.5581</v>
      </c>
      <c r="R514" s="57" t="n">
        <v>10.369029</v>
      </c>
      <c r="S514" s="57" t="n">
        <v>623.75</v>
      </c>
      <c r="T514" s="57" t="n">
        <v>531.4229</v>
      </c>
      <c r="U514" s="57" t="n">
        <v>7.5494002</v>
      </c>
      <c r="V514" s="57" t="n">
        <v>623.75</v>
      </c>
      <c r="W514" s="57" t="n">
        <v>373.8183</v>
      </c>
      <c r="X514" s="57" t="n">
        <v>10.27699</v>
      </c>
      <c r="Y514" s="57" t="n">
        <v>623.75</v>
      </c>
      <c r="Z514" s="57" t="n">
        <v>403.9382</v>
      </c>
      <c r="AA514" s="57" t="n">
        <v>9.5250818</v>
      </c>
      <c r="AB514" s="57" t="n">
        <v>623.75</v>
      </c>
      <c r="AC514" s="57" t="n">
        <v>320.1062</v>
      </c>
      <c r="AD514" s="57" t="n">
        <v>10.704798</v>
      </c>
      <c r="AE514" s="57" t="n">
        <v>623.75</v>
      </c>
      <c r="AF514" s="57" t="n">
        <v>380.934</v>
      </c>
      <c r="AG514" s="57" t="n">
        <v>8.465867</v>
      </c>
      <c r="AH514" s="57" t="n">
        <v>623.75</v>
      </c>
      <c r="AI514" s="57" t="n">
        <v>336.3947</v>
      </c>
      <c r="AJ514" s="57" t="n">
        <v>11.810469</v>
      </c>
      <c r="AK514" s="57" t="n">
        <v>623.75</v>
      </c>
      <c r="AL514" s="57" t="n">
        <v>552.3906</v>
      </c>
      <c r="AM514" s="57" t="n">
        <v>6.5718648</v>
      </c>
      <c r="AN514" s="57" t="n">
        <v>623.75</v>
      </c>
      <c r="AO514" s="57" t="n">
        <v>389.374</v>
      </c>
      <c r="AP514" s="57" t="n">
        <v>10.716358</v>
      </c>
      <c r="AQ514" s="57" t="n">
        <v>623.75</v>
      </c>
      <c r="AR514" s="57" t="n">
        <v>436.6469</v>
      </c>
      <c r="AS514" s="57" t="n">
        <v>10.120611</v>
      </c>
      <c r="AT514" s="57" t="n">
        <v>623.75</v>
      </c>
      <c r="AU514" s="57" t="n">
        <v>390.1797</v>
      </c>
      <c r="AV514" s="57" t="n">
        <v>9.2049073</v>
      </c>
      <c r="AW514" s="57" t="n">
        <v>623.75</v>
      </c>
      <c r="AX514" s="57" t="n">
        <v>363.9219</v>
      </c>
      <c r="AY514" s="57" t="n">
        <v>10.407306</v>
      </c>
      <c r="AZ514" s="57" t="n">
        <v>623.75</v>
      </c>
      <c r="BA514" s="57" t="n">
        <v>288.7822</v>
      </c>
      <c r="BB514" s="57" t="n">
        <v>8.8267176</v>
      </c>
      <c r="BC514" s="57" t="n">
        <v>623.75</v>
      </c>
      <c r="BD514" s="57" t="n">
        <v>428.3086</v>
      </c>
      <c r="BE514" s="57" t="n">
        <v>9.2205016</v>
      </c>
      <c r="BF514" s="57" t="n">
        <v>623.75</v>
      </c>
      <c r="BG514" s="57" t="n">
        <v>397.8758</v>
      </c>
      <c r="BH514" s="57" t="n">
        <v>10.057034</v>
      </c>
      <c r="BI514" s="57" t="n">
        <v>623.75</v>
      </c>
      <c r="BJ514" s="57" t="n">
        <v>398.3575</v>
      </c>
      <c r="BK514" s="57" t="n">
        <v>8.6977099</v>
      </c>
      <c r="BL514" s="57" t="n">
        <v>623.75</v>
      </c>
      <c r="BM514" s="57" t="n">
        <v>450.5167</v>
      </c>
      <c r="BN514" s="57" t="n">
        <v>8.2284624</v>
      </c>
      <c r="BO514" s="57" t="n">
        <v>623.75</v>
      </c>
      <c r="BP514" s="57" t="n">
        <v>458.5445</v>
      </c>
      <c r="BQ514" s="57" t="n">
        <v>9.7384951</v>
      </c>
      <c r="BR514" s="57" t="n">
        <v>623.75</v>
      </c>
      <c r="BS514" s="57" t="n">
        <v>412.4251</v>
      </c>
      <c r="BT514" s="57" t="n">
        <v>10.107306</v>
      </c>
      <c r="BU514" s="57" t="n">
        <v>623.75</v>
      </c>
      <c r="BV514" s="57" t="n">
        <v>432.0228</v>
      </c>
      <c r="BW514" s="57" t="n">
        <v>9.5715376</v>
      </c>
      <c r="BX514" s="57" t="n">
        <v>623.75</v>
      </c>
      <c r="BY514" s="57" t="n">
        <v>310.0279</v>
      </c>
      <c r="BZ514" s="57" t="n">
        <v>10.383206</v>
      </c>
      <c r="CA514" s="57" t="n">
        <v>623.75</v>
      </c>
      <c r="CB514" s="57" t="n">
        <v>456.2997</v>
      </c>
      <c r="CC514" s="57" t="n">
        <v>9.0556161</v>
      </c>
      <c r="CD514" s="57" t="n">
        <v>623.75</v>
      </c>
      <c r="CE514" s="57" t="n">
        <v>452.8056</v>
      </c>
      <c r="CF514" s="57" t="n">
        <v>9.1607415</v>
      </c>
      <c r="CG514" s="57"/>
      <c r="CH514" s="65" t="n">
        <f aca="false">AH514</f>
        <v>623.75</v>
      </c>
      <c r="CI514" s="66" t="n">
        <f aca="false">AVERAGE(B514,E514,H514,K514,N514,Q514,T514,W514,Z514,AC514,AF514,AI514,AL514,AO514,AR514,AU514,AX514,BA514,BD514,BG514,BJ514,BM514,BP514,BS514,BV514,BY514,CB514,CE514)</f>
        <v>401.666496428571</v>
      </c>
      <c r="CJ514" s="67" t="n">
        <f aca="false">AVERAGE(C514,F514,I514,L514,O514,R514,U514,X514,AA514,AD514,AG514,AJ514,AM514,AP514,AS514,AV514,AY514,BB514,BE514,BH514,BK514,BN514,BQ514,BT514,BW514,BZ514,CC514,CF514)</f>
        <v>9.45847090357143</v>
      </c>
      <c r="CK514" s="66" t="n">
        <f aca="false">STDEV(B514,E514,H514,K514,N514,Q514,T514,W514,Z514,AC514,AF514,AI514,AL514,AO514,AR514,AU514,AX514,BA514,BD514,BG514,BJ514,BM514,BP514,BS514,BV514,BY514,CB514,CE514)</f>
        <v>59.8167525903564</v>
      </c>
      <c r="CL514" s="67" t="n">
        <f aca="false">STDEV(C514,F514,I514,L514,O514,R514,U514,X514,AA514,AD514,AG514,AJ514,AM514,AP514,AS514,AV514,AY514,BB514,BE514,BH514,BK514,BN514,BQ514,BT514,BW514,BZ514,CC514,CF514)</f>
        <v>1.09500081167519</v>
      </c>
    </row>
    <row r="515" customFormat="false" ht="26.8" hidden="false" customHeight="false" outlineLevel="0" collapsed="false">
      <c r="A515" s="57" t="n">
        <v>625</v>
      </c>
      <c r="B515" s="57" t="n">
        <v>394.0028</v>
      </c>
      <c r="C515" s="57" t="n">
        <v>10.132715</v>
      </c>
      <c r="D515" s="57" t="n">
        <v>625</v>
      </c>
      <c r="E515" s="57" t="n">
        <v>374.7131</v>
      </c>
      <c r="F515" s="57" t="n">
        <v>9.3611778</v>
      </c>
      <c r="G515" s="57" t="n">
        <v>625</v>
      </c>
      <c r="H515" s="57" t="n">
        <v>334.9752</v>
      </c>
      <c r="I515" s="57" t="n">
        <v>7.8612868</v>
      </c>
      <c r="J515" s="57" t="n">
        <v>625</v>
      </c>
      <c r="K515" s="57" t="n">
        <v>410.9105</v>
      </c>
      <c r="L515" s="57" t="n">
        <v>9.5075245</v>
      </c>
      <c r="M515" s="57" t="n">
        <v>625</v>
      </c>
      <c r="N515" s="57" t="n">
        <v>419.3283</v>
      </c>
      <c r="O515" s="57" t="n">
        <v>10.069684</v>
      </c>
      <c r="P515" s="57" t="n">
        <v>625</v>
      </c>
      <c r="Q515" s="57" t="n">
        <v>336.5917</v>
      </c>
      <c r="R515" s="57" t="n">
        <v>10.068157</v>
      </c>
      <c r="S515" s="57" t="n">
        <v>625</v>
      </c>
      <c r="T515" s="57" t="n">
        <v>529.7246</v>
      </c>
      <c r="U515" s="57" t="n">
        <v>7.6019629</v>
      </c>
      <c r="V515" s="57" t="n">
        <v>625</v>
      </c>
      <c r="W515" s="57" t="n">
        <v>372.673</v>
      </c>
      <c r="X515" s="57" t="n">
        <v>10.785387</v>
      </c>
      <c r="Y515" s="57" t="n">
        <v>625</v>
      </c>
      <c r="Z515" s="57" t="n">
        <v>366.3428</v>
      </c>
      <c r="AA515" s="57" t="n">
        <v>8.5353326</v>
      </c>
      <c r="AB515" s="57" t="n">
        <v>625</v>
      </c>
      <c r="AC515" s="57" t="n">
        <v>313.5527</v>
      </c>
      <c r="AD515" s="57" t="n">
        <v>11.624209</v>
      </c>
      <c r="AE515" s="57" t="n">
        <v>625</v>
      </c>
      <c r="AF515" s="57" t="n">
        <v>419.636</v>
      </c>
      <c r="AG515" s="57" t="n">
        <v>9.5077426</v>
      </c>
      <c r="AH515" s="57" t="n">
        <v>625</v>
      </c>
      <c r="AI515" s="57" t="n">
        <v>339.0208</v>
      </c>
      <c r="AJ515" s="57" t="n">
        <v>10.967939</v>
      </c>
      <c r="AK515" s="57" t="n">
        <v>625</v>
      </c>
      <c r="AL515" s="57" t="n">
        <v>561.0386</v>
      </c>
      <c r="AM515" s="57" t="n">
        <v>6.7003272</v>
      </c>
      <c r="AN515" s="57" t="n">
        <v>625</v>
      </c>
      <c r="AO515" s="57" t="n">
        <v>377.8973</v>
      </c>
      <c r="AP515" s="57" t="n">
        <v>10.776881</v>
      </c>
      <c r="AQ515" s="57" t="n">
        <v>625</v>
      </c>
      <c r="AR515" s="57" t="n">
        <v>437.384</v>
      </c>
      <c r="AS515" s="57" t="n">
        <v>10.024209</v>
      </c>
      <c r="AT515" s="57" t="n">
        <v>625</v>
      </c>
      <c r="AU515" s="57" t="n">
        <v>395.2785</v>
      </c>
      <c r="AV515" s="57" t="n">
        <v>9.5308615</v>
      </c>
      <c r="AW515" s="57" t="n">
        <v>625</v>
      </c>
      <c r="AX515" s="57" t="n">
        <v>371.1283</v>
      </c>
      <c r="AY515" s="57" t="n">
        <v>10.206979</v>
      </c>
      <c r="AZ515" s="57" t="n">
        <v>625</v>
      </c>
      <c r="BA515" s="57" t="n">
        <v>295.2645</v>
      </c>
      <c r="BB515" s="57" t="n">
        <v>9.0995638</v>
      </c>
      <c r="BC515" s="57" t="n">
        <v>625</v>
      </c>
      <c r="BD515" s="57" t="n">
        <v>428.9295</v>
      </c>
      <c r="BE515" s="57" t="n">
        <v>8.9947655</v>
      </c>
      <c r="BF515" s="57" t="n">
        <v>625</v>
      </c>
      <c r="BG515" s="57" t="n">
        <v>412.2818</v>
      </c>
      <c r="BH515" s="57" t="n">
        <v>9.8175573</v>
      </c>
      <c r="BI515" s="57" t="n">
        <v>625</v>
      </c>
      <c r="BJ515" s="57" t="n">
        <v>394.9095</v>
      </c>
      <c r="BK515" s="57" t="n">
        <v>9.3644493</v>
      </c>
      <c r="BL515" s="57" t="n">
        <v>625</v>
      </c>
      <c r="BM515" s="57" t="n">
        <v>452.8697</v>
      </c>
      <c r="BN515" s="57" t="n">
        <v>8.4888768</v>
      </c>
      <c r="BO515" s="57" t="n">
        <v>625</v>
      </c>
      <c r="BP515" s="57" t="n">
        <v>425.0789</v>
      </c>
      <c r="BQ515" s="57" t="n">
        <v>9.0324973</v>
      </c>
      <c r="BR515" s="57" t="n">
        <v>625</v>
      </c>
      <c r="BS515" s="57" t="n">
        <v>402.3368</v>
      </c>
      <c r="BT515" s="57" t="n">
        <v>9.7897492</v>
      </c>
      <c r="BU515" s="57" t="n">
        <v>625</v>
      </c>
      <c r="BV515" s="57" t="n">
        <v>432.6418</v>
      </c>
      <c r="BW515" s="57" t="n">
        <v>9.2781897</v>
      </c>
      <c r="BX515" s="57" t="n">
        <v>625</v>
      </c>
      <c r="BY515" s="57" t="n">
        <v>299.1435</v>
      </c>
      <c r="BZ515" s="57" t="n">
        <v>8.9429662</v>
      </c>
      <c r="CA515" s="57" t="n">
        <v>625</v>
      </c>
      <c r="CB515" s="57" t="n">
        <v>441.2939</v>
      </c>
      <c r="CC515" s="57" t="n">
        <v>9.2126499</v>
      </c>
      <c r="CD515" s="57" t="n">
        <v>625</v>
      </c>
      <c r="CE515" s="57" t="n">
        <v>445.1837</v>
      </c>
      <c r="CF515" s="57" t="n">
        <v>8.9556161</v>
      </c>
      <c r="CG515" s="57"/>
      <c r="CH515" s="65" t="n">
        <f aca="false">AH515</f>
        <v>625</v>
      </c>
      <c r="CI515" s="66" t="n">
        <f aca="false">AVERAGE(B515,E515,H515,K515,N515,Q515,T515,W515,Z515,AC515,AF515,AI515,AL515,AO515,AR515,AU515,AX515,BA515,BD515,BG515,BJ515,BM515,BP515,BS515,BV515,BY515,CB515,CE515)</f>
        <v>399.433278571429</v>
      </c>
      <c r="CJ515" s="67" t="n">
        <f aca="false">AVERAGE(C515,F515,I515,L515,O515,R515,U515,X515,AA515,AD515,AG515,AJ515,AM515,AP515,AS515,AV515,AY515,BB515,BE515,BH515,BK515,BN515,BQ515,BT515,BW515,BZ515,CC515,CF515)</f>
        <v>9.43711632142857</v>
      </c>
      <c r="CK515" s="66" t="n">
        <f aca="false">STDEV(B515,E515,H515,K515,N515,Q515,T515,W515,Z515,AC515,AF515,AI515,AL515,AO515,AR515,AU515,AX515,BA515,BD515,BG515,BJ515,BM515,BP515,BS515,BV515,BY515,CB515,CE515)</f>
        <v>60.4812654145089</v>
      </c>
      <c r="CL515" s="67" t="n">
        <f aca="false">STDEV(C515,F515,I515,L515,O515,R515,U515,X515,AA515,AD515,AG515,AJ515,AM515,AP515,AS515,AV515,AY515,BB515,BE515,BH515,BK515,BN515,BQ515,BT515,BW515,BZ515,CC515,CF515)</f>
        <v>1.04237008115883</v>
      </c>
    </row>
    <row r="516" customFormat="false" ht="26.8" hidden="false" customHeight="false" outlineLevel="0" collapsed="false">
      <c r="A516" s="57" t="n">
        <v>626.25</v>
      </c>
      <c r="B516" s="57" t="n">
        <v>399.679</v>
      </c>
      <c r="C516" s="57" t="n">
        <v>9.3283533</v>
      </c>
      <c r="D516" s="57" t="n">
        <v>626.25</v>
      </c>
      <c r="E516" s="57" t="n">
        <v>395.9582</v>
      </c>
      <c r="F516" s="57" t="n">
        <v>9.1630316</v>
      </c>
      <c r="G516" s="57" t="n">
        <v>626.25</v>
      </c>
      <c r="H516" s="57" t="n">
        <v>317.9571</v>
      </c>
      <c r="I516" s="57" t="n">
        <v>8.2124318</v>
      </c>
      <c r="J516" s="57" t="n">
        <v>626.25</v>
      </c>
      <c r="K516" s="57" t="n">
        <v>416.0897</v>
      </c>
      <c r="L516" s="57" t="n">
        <v>9.8117775</v>
      </c>
      <c r="M516" s="57" t="n">
        <v>626.25</v>
      </c>
      <c r="N516" s="57" t="n">
        <v>430.2767</v>
      </c>
      <c r="O516" s="57" t="n">
        <v>10.421919</v>
      </c>
      <c r="P516" s="57" t="n">
        <v>626.25</v>
      </c>
      <c r="Q516" s="57" t="n">
        <v>344.5942</v>
      </c>
      <c r="R516" s="57" t="n">
        <v>10.662704</v>
      </c>
      <c r="S516" s="57" t="n">
        <v>626.25</v>
      </c>
      <c r="T516" s="57" t="n">
        <v>523.1949</v>
      </c>
      <c r="U516" s="57" t="n">
        <v>7.5025082</v>
      </c>
      <c r="V516" s="57" t="n">
        <v>626.25</v>
      </c>
      <c r="W516" s="57" t="n">
        <v>343.6881</v>
      </c>
      <c r="X516" s="57" t="n">
        <v>9.9870229</v>
      </c>
      <c r="Y516" s="57" t="n">
        <v>626.25</v>
      </c>
      <c r="Z516" s="57" t="n">
        <v>360.8628</v>
      </c>
      <c r="AA516" s="57" t="n">
        <v>8.4998909</v>
      </c>
      <c r="AB516" s="57" t="n">
        <v>626.25</v>
      </c>
      <c r="AC516" s="57" t="n">
        <v>308.6961</v>
      </c>
      <c r="AD516" s="57" t="n">
        <v>11.620938</v>
      </c>
      <c r="AE516" s="57" t="n">
        <v>626.25</v>
      </c>
      <c r="AF516" s="57" t="n">
        <v>398.2804</v>
      </c>
      <c r="AG516" s="57" t="n">
        <v>8.5747001</v>
      </c>
      <c r="AH516" s="57" t="n">
        <v>626.25</v>
      </c>
      <c r="AI516" s="57" t="n">
        <v>359.7805</v>
      </c>
      <c r="AJ516" s="57" t="n">
        <v>11.400981</v>
      </c>
      <c r="AK516" s="57" t="n">
        <v>626.25</v>
      </c>
      <c r="AL516" s="57" t="n">
        <v>574.7185</v>
      </c>
      <c r="AM516" s="57" t="n">
        <v>6.7491821</v>
      </c>
      <c r="AN516" s="57" t="n">
        <v>626.25</v>
      </c>
      <c r="AO516" s="57" t="n">
        <v>355.1571</v>
      </c>
      <c r="AP516" s="57" t="n">
        <v>10.316249</v>
      </c>
      <c r="AQ516" s="57" t="n">
        <v>626.25</v>
      </c>
      <c r="AR516" s="57" t="n">
        <v>436.1873</v>
      </c>
      <c r="AS516" s="57" t="n">
        <v>9.6419847</v>
      </c>
      <c r="AT516" s="57" t="n">
        <v>626.25</v>
      </c>
      <c r="AU516" s="57" t="n">
        <v>386.3956</v>
      </c>
      <c r="AV516" s="57" t="n">
        <v>9.5264995</v>
      </c>
      <c r="AW516" s="57" t="n">
        <v>626.25</v>
      </c>
      <c r="AX516" s="57" t="n">
        <v>341.0558</v>
      </c>
      <c r="AY516" s="57" t="n">
        <v>9.0899673</v>
      </c>
      <c r="AZ516" s="57" t="n">
        <v>626.25</v>
      </c>
      <c r="BA516" s="57" t="n">
        <v>306.0466</v>
      </c>
      <c r="BB516" s="57" t="n">
        <v>9.9188659</v>
      </c>
      <c r="BC516" s="57" t="n">
        <v>626.25</v>
      </c>
      <c r="BD516" s="57" t="n">
        <v>432.2876</v>
      </c>
      <c r="BE516" s="57" t="n">
        <v>9.3897492</v>
      </c>
      <c r="BF516" s="57" t="n">
        <v>626.25</v>
      </c>
      <c r="BG516" s="57" t="n">
        <v>430.6964</v>
      </c>
      <c r="BH516" s="57" t="n">
        <v>10.027372</v>
      </c>
      <c r="BI516" s="57" t="n">
        <v>626.25</v>
      </c>
      <c r="BJ516" s="57" t="n">
        <v>371.2927</v>
      </c>
      <c r="BK516" s="57" t="n">
        <v>8.974482</v>
      </c>
      <c r="BL516" s="57" t="n">
        <v>626.25</v>
      </c>
      <c r="BM516" s="57" t="n">
        <v>472.8942</v>
      </c>
      <c r="BN516" s="57" t="n">
        <v>9.017012</v>
      </c>
      <c r="BO516" s="57" t="n">
        <v>626.25</v>
      </c>
      <c r="BP516" s="57" t="n">
        <v>387.7772</v>
      </c>
      <c r="BQ516" s="57" t="n">
        <v>9.072301</v>
      </c>
      <c r="BR516" s="57" t="n">
        <v>626.25</v>
      </c>
      <c r="BS516" s="57" t="n">
        <v>377.3491</v>
      </c>
      <c r="BT516" s="57" t="n">
        <v>8.1685932</v>
      </c>
      <c r="BU516" s="57" t="n">
        <v>626.25</v>
      </c>
      <c r="BV516" s="57" t="n">
        <v>456.5885</v>
      </c>
      <c r="BW516" s="57" t="n">
        <v>9.6402399</v>
      </c>
      <c r="BX516" s="57" t="n">
        <v>626.25</v>
      </c>
      <c r="BY516" s="57" t="n">
        <v>312.3021</v>
      </c>
      <c r="BZ516" s="57" t="n">
        <v>9.391494</v>
      </c>
      <c r="CA516" s="57" t="n">
        <v>626.25</v>
      </c>
      <c r="CB516" s="57" t="n">
        <v>431.5116</v>
      </c>
      <c r="CC516" s="57" t="n">
        <v>8.9823337</v>
      </c>
      <c r="CD516" s="57" t="n">
        <v>626.25</v>
      </c>
      <c r="CE516" s="57" t="n">
        <v>456.2881</v>
      </c>
      <c r="CF516" s="57" t="n">
        <v>9.2886587</v>
      </c>
      <c r="CG516" s="57"/>
      <c r="CH516" s="65" t="n">
        <f aca="false">AH516</f>
        <v>626.25</v>
      </c>
      <c r="CI516" s="66" t="n">
        <f aca="false">AVERAGE(B516,E516,H516,K516,N516,Q516,T516,W516,Z516,AC516,AF516,AI516,AL516,AO516,AR516,AU516,AX516,BA516,BD516,BG516,BJ516,BM516,BP516,BS516,BV516,BY516,CB516,CE516)</f>
        <v>397.414503571429</v>
      </c>
      <c r="CJ516" s="67" t="n">
        <f aca="false">AVERAGE(C516,F516,I516,L516,O516,R516,U516,X516,AA516,AD516,AG516,AJ516,AM516,AP516,AS516,AV516,AY516,BB516,BE516,BH516,BK516,BN516,BQ516,BT516,BW516,BZ516,CC516,CF516)</f>
        <v>9.37075866071429</v>
      </c>
      <c r="CK516" s="66" t="n">
        <f aca="false">STDEV(B516,E516,H516,K516,N516,Q516,T516,W516,Z516,AC516,AF516,AI516,AL516,AO516,AR516,AU516,AX516,BA516,BD516,BG516,BJ516,BM516,BP516,BS516,BV516,BY516,CB516,CE516)</f>
        <v>64.0646278372804</v>
      </c>
      <c r="CL516" s="67" t="n">
        <f aca="false">STDEV(C516,F516,I516,L516,O516,R516,U516,X516,AA516,AD516,AG516,AJ516,AM516,AP516,AS516,AV516,AY516,BB516,BE516,BH516,BK516,BN516,BQ516,BT516,BW516,BZ516,CC516,CF516)</f>
        <v>1.0457128698743</v>
      </c>
    </row>
    <row r="517" customFormat="false" ht="26.8" hidden="false" customHeight="false" outlineLevel="0" collapsed="false">
      <c r="A517" s="57" t="n">
        <v>627.5</v>
      </c>
      <c r="B517" s="57" t="n">
        <v>405.0783</v>
      </c>
      <c r="C517" s="57" t="n">
        <v>9.5221374</v>
      </c>
      <c r="D517" s="57" t="n">
        <v>627.5</v>
      </c>
      <c r="E517" s="57" t="n">
        <v>412.7162</v>
      </c>
      <c r="F517" s="57" t="n">
        <v>9.3005453</v>
      </c>
      <c r="G517" s="57" t="n">
        <v>627.5</v>
      </c>
      <c r="H517" s="57" t="n">
        <v>315.1635</v>
      </c>
      <c r="I517" s="57" t="n">
        <v>9.1002181</v>
      </c>
      <c r="J517" s="57" t="n">
        <v>627.5</v>
      </c>
      <c r="K517" s="57" t="n">
        <v>408.8137</v>
      </c>
      <c r="L517" s="57" t="n">
        <v>9.8214831</v>
      </c>
      <c r="M517" s="57" t="n">
        <v>627.5</v>
      </c>
      <c r="N517" s="57" t="n">
        <v>416.7926</v>
      </c>
      <c r="O517" s="57" t="n">
        <v>9.5470011</v>
      </c>
      <c r="P517" s="57" t="n">
        <v>627.5</v>
      </c>
      <c r="Q517" s="57" t="n">
        <v>350.6466</v>
      </c>
      <c r="R517" s="57" t="n">
        <v>10.929771</v>
      </c>
      <c r="S517" s="57" t="n">
        <v>627.5</v>
      </c>
      <c r="T517" s="57" t="n">
        <v>523.0533</v>
      </c>
      <c r="U517" s="57" t="n">
        <v>7.302072</v>
      </c>
      <c r="V517" s="57" t="n">
        <v>627.5</v>
      </c>
      <c r="W517" s="57" t="n">
        <v>337.4008</v>
      </c>
      <c r="X517" s="57" t="n">
        <v>9.7754635</v>
      </c>
      <c r="Y517" s="57" t="n">
        <v>627.5</v>
      </c>
      <c r="Z517" s="57" t="n">
        <v>411.2686</v>
      </c>
      <c r="AA517" s="57" t="n">
        <v>9.776663</v>
      </c>
      <c r="AB517" s="57" t="n">
        <v>627.5</v>
      </c>
      <c r="AC517" s="57" t="n">
        <v>312.7311</v>
      </c>
      <c r="AD517" s="57" t="n">
        <v>12.135005</v>
      </c>
      <c r="AE517" s="57" t="n">
        <v>627.5</v>
      </c>
      <c r="AF517" s="57" t="n">
        <v>387.7629</v>
      </c>
      <c r="AG517" s="57" t="n">
        <v>8.374373</v>
      </c>
      <c r="AH517" s="57" t="n">
        <v>627.5</v>
      </c>
      <c r="AI517" s="57" t="n">
        <v>367.4359</v>
      </c>
      <c r="AJ517" s="57" t="n">
        <v>11.748528</v>
      </c>
      <c r="AK517" s="57" t="n">
        <v>627.5</v>
      </c>
      <c r="AL517" s="57" t="n">
        <v>573.5044</v>
      </c>
      <c r="AM517" s="57" t="n">
        <v>6.7869138</v>
      </c>
      <c r="AN517" s="57" t="n">
        <v>627.5</v>
      </c>
      <c r="AO517" s="57" t="n">
        <v>350.0918</v>
      </c>
      <c r="AP517" s="57" t="n">
        <v>10.881134</v>
      </c>
      <c r="AQ517" s="57" t="n">
        <v>627.5</v>
      </c>
      <c r="AR517" s="57" t="n">
        <v>428.0014</v>
      </c>
      <c r="AS517" s="57" t="n">
        <v>9.4679389</v>
      </c>
      <c r="AT517" s="57" t="n">
        <v>627.5</v>
      </c>
      <c r="AU517" s="57" t="n">
        <v>339.822</v>
      </c>
      <c r="AV517" s="57" t="n">
        <v>8.0473282</v>
      </c>
      <c r="AW517" s="57" t="n">
        <v>627.5</v>
      </c>
      <c r="AX517" s="57" t="n">
        <v>351.3066</v>
      </c>
      <c r="AY517" s="57" t="n">
        <v>9.8169029</v>
      </c>
      <c r="AZ517" s="57" t="n">
        <v>627.5</v>
      </c>
      <c r="BA517" s="57" t="n">
        <v>309.0683</v>
      </c>
      <c r="BB517" s="57" t="n">
        <v>10.476336</v>
      </c>
      <c r="BC517" s="57" t="n">
        <v>627.5</v>
      </c>
      <c r="BD517" s="57" t="n">
        <v>432.8404</v>
      </c>
      <c r="BE517" s="57" t="n">
        <v>9.1640131</v>
      </c>
      <c r="BF517" s="57" t="n">
        <v>627.5</v>
      </c>
      <c r="BG517" s="57" t="n">
        <v>432.0557</v>
      </c>
      <c r="BH517" s="57" t="n">
        <v>9.7187568</v>
      </c>
      <c r="BI517" s="57" t="n">
        <v>627.5</v>
      </c>
      <c r="BJ517" s="57" t="n">
        <v>383.3322</v>
      </c>
      <c r="BK517" s="57" t="n">
        <v>9.0153762</v>
      </c>
      <c r="BL517" s="57" t="n">
        <v>627.5</v>
      </c>
      <c r="BM517" s="57" t="n">
        <v>483.3866</v>
      </c>
      <c r="BN517" s="57" t="n">
        <v>9.0005453</v>
      </c>
      <c r="BO517" s="57" t="n">
        <v>627.5</v>
      </c>
      <c r="BP517" s="57" t="n">
        <v>383.3596</v>
      </c>
      <c r="BQ517" s="57" t="n">
        <v>9.8812432</v>
      </c>
      <c r="BR517" s="57" t="n">
        <v>627.5</v>
      </c>
      <c r="BS517" s="57" t="n">
        <v>404.6601</v>
      </c>
      <c r="BT517" s="57" t="n">
        <v>8.3750273</v>
      </c>
      <c r="BU517" s="57" t="n">
        <v>627.5</v>
      </c>
      <c r="BV517" s="57" t="n">
        <v>420.337</v>
      </c>
      <c r="BW517" s="57" t="n">
        <v>8.1781897</v>
      </c>
      <c r="BX517" s="57" t="n">
        <v>627.5</v>
      </c>
      <c r="BY517" s="57" t="n">
        <v>326.6486</v>
      </c>
      <c r="BZ517" s="57" t="n">
        <v>10.541549</v>
      </c>
      <c r="CA517" s="57" t="n">
        <v>627.5</v>
      </c>
      <c r="CB517" s="57" t="n">
        <v>408.3723</v>
      </c>
      <c r="CC517" s="57" t="n">
        <v>8.8529989</v>
      </c>
      <c r="CD517" s="57" t="n">
        <v>627.5</v>
      </c>
      <c r="CE517" s="57" t="n">
        <v>465.0727</v>
      </c>
      <c r="CF517" s="57" t="n">
        <v>9.3812432</v>
      </c>
      <c r="CG517" s="57"/>
      <c r="CH517" s="65" t="n">
        <f aca="false">AH517</f>
        <v>627.5</v>
      </c>
      <c r="CI517" s="66" t="n">
        <f aca="false">AVERAGE(B517,E517,H517,K517,N517,Q517,T517,W517,Z517,AC517,AF517,AI517,AL517,AO517,AR517,AU517,AX517,BA517,BD517,BG517,BJ517,BM517,BP517,BS517,BV517,BY517,CB517,CE517)</f>
        <v>397.882971428572</v>
      </c>
      <c r="CJ517" s="67" t="n">
        <f aca="false">AVERAGE(C517,F517,I517,L517,O517,R517,U517,X517,AA517,AD517,AG517,AJ517,AM517,AP517,AS517,AV517,AY517,BB517,BE517,BH517,BK517,BN517,BQ517,BT517,BW517,BZ517,CC517,CF517)</f>
        <v>9.46138417857143</v>
      </c>
      <c r="CK517" s="66" t="n">
        <f aca="false">STDEV(B517,E517,H517,K517,N517,Q517,T517,W517,Z517,AC517,AF517,AI517,AL517,AO517,AR517,AU517,AX517,BA517,BD517,BG517,BJ517,BM517,BP517,BS517,BV517,BY517,CB517,CE517)</f>
        <v>62.492232489195</v>
      </c>
      <c r="CL517" s="67" t="n">
        <f aca="false">STDEV(C517,F517,I517,L517,O517,R517,U517,X517,AA517,AD517,AG517,AJ517,AM517,AP517,AS517,AV517,AY517,BB517,BE517,BH517,BK517,BN517,BQ517,BT517,BW517,BZ517,CC517,CF517)</f>
        <v>1.19119647123328</v>
      </c>
    </row>
    <row r="518" customFormat="false" ht="26.8" hidden="false" customHeight="false" outlineLevel="0" collapsed="false">
      <c r="A518" s="57" t="n">
        <v>628.75</v>
      </c>
      <c r="B518" s="57" t="n">
        <v>406.5614</v>
      </c>
      <c r="C518" s="57" t="n">
        <v>10.079171</v>
      </c>
      <c r="D518" s="57" t="n">
        <v>628.75</v>
      </c>
      <c r="E518" s="57" t="n">
        <v>405.3923</v>
      </c>
      <c r="F518" s="57" t="n">
        <v>9.7081788</v>
      </c>
      <c r="G518" s="57" t="n">
        <v>628.75</v>
      </c>
      <c r="H518" s="57" t="n">
        <v>283.9846</v>
      </c>
      <c r="I518" s="57" t="n">
        <v>8.7739368</v>
      </c>
      <c r="J518" s="57" t="n">
        <v>628.75</v>
      </c>
      <c r="K518" s="57" t="n">
        <v>414.2742</v>
      </c>
      <c r="L518" s="57" t="n">
        <v>10.29651</v>
      </c>
      <c r="M518" s="57" t="n">
        <v>628.75</v>
      </c>
      <c r="N518" s="57" t="n">
        <v>405.0622</v>
      </c>
      <c r="O518" s="57" t="n">
        <v>9.202072</v>
      </c>
      <c r="P518" s="57" t="n">
        <v>628.75</v>
      </c>
      <c r="Q518" s="57" t="n">
        <v>347.3192</v>
      </c>
      <c r="R518" s="57" t="n">
        <v>9.8598691</v>
      </c>
      <c r="S518" s="57" t="n">
        <v>628.75</v>
      </c>
      <c r="T518" s="57" t="n">
        <v>530.3145</v>
      </c>
      <c r="U518" s="57" t="n">
        <v>7.3504907</v>
      </c>
      <c r="V518" s="57" t="n">
        <v>628.75</v>
      </c>
      <c r="W518" s="57" t="n">
        <v>334.785</v>
      </c>
      <c r="X518" s="57" t="n">
        <v>10.076009</v>
      </c>
      <c r="Y518" s="57" t="n">
        <v>628.75</v>
      </c>
      <c r="Z518" s="57" t="n">
        <v>392.2491</v>
      </c>
      <c r="AA518" s="57" t="n">
        <v>9.3778626</v>
      </c>
      <c r="AB518" s="57" t="n">
        <v>628.75</v>
      </c>
      <c r="AC518" s="57" t="n">
        <v>308.7178</v>
      </c>
      <c r="AD518" s="57" t="n">
        <v>11.806761</v>
      </c>
      <c r="AE518" s="57" t="n">
        <v>628.75</v>
      </c>
      <c r="AF518" s="57" t="n">
        <v>406.9616</v>
      </c>
      <c r="AG518" s="57" t="n">
        <v>8.9283533</v>
      </c>
      <c r="AH518" s="57" t="n">
        <v>628.75</v>
      </c>
      <c r="AI518" s="57" t="n">
        <v>361.7558</v>
      </c>
      <c r="AJ518" s="57" t="n">
        <v>10.171538</v>
      </c>
      <c r="AK518" s="57" t="n">
        <v>628.75</v>
      </c>
      <c r="AL518" s="57" t="n">
        <v>550.6659</v>
      </c>
      <c r="AM518" s="57" t="n">
        <v>6.7241003</v>
      </c>
      <c r="AN518" s="57" t="n">
        <v>628.75</v>
      </c>
      <c r="AO518" s="57" t="n">
        <v>359.2173</v>
      </c>
      <c r="AP518" s="57" t="n">
        <v>10.884079</v>
      </c>
      <c r="AQ518" s="57" t="n">
        <v>628.75</v>
      </c>
      <c r="AR518" s="57" t="n">
        <v>431.5893</v>
      </c>
      <c r="AS518" s="57" t="n">
        <v>9.6450382</v>
      </c>
      <c r="AT518" s="57" t="n">
        <v>628.75</v>
      </c>
      <c r="AU518" s="57" t="n">
        <v>331.9612</v>
      </c>
      <c r="AV518" s="57" t="n">
        <v>8.2764449</v>
      </c>
      <c r="AW518" s="57" t="n">
        <v>628.75</v>
      </c>
      <c r="AX518" s="57" t="n">
        <v>377.4686</v>
      </c>
      <c r="AY518" s="57" t="n">
        <v>10.496728</v>
      </c>
      <c r="AZ518" s="57" t="n">
        <v>628.75</v>
      </c>
      <c r="BA518" s="57" t="n">
        <v>302.384</v>
      </c>
      <c r="BB518" s="57" t="n">
        <v>10.268048</v>
      </c>
      <c r="BC518" s="57" t="n">
        <v>628.75</v>
      </c>
      <c r="BD518" s="57" t="n">
        <v>432.3956</v>
      </c>
      <c r="BE518" s="57" t="n">
        <v>8.9082879</v>
      </c>
      <c r="BF518" s="57" t="n">
        <v>628.75</v>
      </c>
      <c r="BG518" s="57" t="n">
        <v>442.9827</v>
      </c>
      <c r="BH518" s="57" t="n">
        <v>9.040458</v>
      </c>
      <c r="BI518" s="57" t="n">
        <v>628.75</v>
      </c>
      <c r="BJ518" s="57" t="n">
        <v>413.9247</v>
      </c>
      <c r="BK518" s="57" t="n">
        <v>8.9201745</v>
      </c>
      <c r="BL518" s="57" t="n">
        <v>628.75</v>
      </c>
      <c r="BM518" s="57" t="n">
        <v>477.006</v>
      </c>
      <c r="BN518" s="57" t="n">
        <v>8.7876772</v>
      </c>
      <c r="BO518" s="57" t="n">
        <v>628.75</v>
      </c>
      <c r="BP518" s="57" t="n">
        <v>384.4428</v>
      </c>
      <c r="BQ518" s="57" t="n">
        <v>10.677863</v>
      </c>
      <c r="BR518" s="57" t="n">
        <v>628.75</v>
      </c>
      <c r="BS518" s="57" t="n">
        <v>418.6387</v>
      </c>
      <c r="BT518" s="57" t="n">
        <v>9.0050164</v>
      </c>
      <c r="BU518" s="57" t="n">
        <v>628.75</v>
      </c>
      <c r="BV518" s="57" t="n">
        <v>449.3627</v>
      </c>
      <c r="BW518" s="57" t="n">
        <v>7.2423119</v>
      </c>
      <c r="BX518" s="57" t="n">
        <v>628.75</v>
      </c>
      <c r="BY518" s="57" t="n">
        <v>311.2445</v>
      </c>
      <c r="BZ518" s="57" t="n">
        <v>9.2694656</v>
      </c>
      <c r="CA518" s="57" t="n">
        <v>628.75</v>
      </c>
      <c r="CB518" s="57" t="n">
        <v>394.3021</v>
      </c>
      <c r="CC518" s="57" t="n">
        <v>8.7497274</v>
      </c>
      <c r="CD518" s="57" t="n">
        <v>628.75</v>
      </c>
      <c r="CE518" s="57" t="n">
        <v>458.9965</v>
      </c>
      <c r="CF518" s="57" t="n">
        <v>9.1885496</v>
      </c>
      <c r="CG518" s="57"/>
      <c r="CH518" s="65" t="n">
        <f aca="false">AH518</f>
        <v>628.75</v>
      </c>
      <c r="CI518" s="66" t="n">
        <f aca="false">AVERAGE(B518,E518,H518,K518,N518,Q518,T518,W518,Z518,AC518,AF518,AI518,AL518,AO518,AR518,AU518,AX518,BA518,BD518,BG518,BJ518,BM518,BP518,BS518,BV518,BY518,CB518,CE518)</f>
        <v>397.641439285714</v>
      </c>
      <c r="CJ518" s="67" t="n">
        <f aca="false">AVERAGE(C518,F518,I518,L518,O518,R518,U518,X518,AA518,AD518,AG518,AJ518,AM518,AP518,AS518,AV518,AY518,BB518,BE518,BH518,BK518,BN518,BQ518,BT518,BW518,BZ518,CC518,CF518)</f>
        <v>9.34695436428572</v>
      </c>
      <c r="CK518" s="66" t="n">
        <f aca="false">STDEV(B518,E518,H518,K518,N518,Q518,T518,W518,Z518,AC518,AF518,AI518,AL518,AO518,AR518,AU518,AX518,BA518,BD518,BG518,BJ518,BM518,BP518,BS518,BV518,BY518,CB518,CE518)</f>
        <v>64.113241518162</v>
      </c>
      <c r="CL518" s="67" t="n">
        <f aca="false">STDEV(C518,F518,I518,L518,O518,R518,U518,X518,AA518,AD518,AG518,AJ518,AM518,AP518,AS518,AV518,AY518,BB518,BE518,BH518,BK518,BN518,BQ518,BT518,BW518,BZ518,CC518,CF518)</f>
        <v>1.11785256701643</v>
      </c>
    </row>
    <row r="519" customFormat="false" ht="26.8" hidden="false" customHeight="false" outlineLevel="0" collapsed="false">
      <c r="A519" s="57" t="n">
        <v>630</v>
      </c>
      <c r="B519" s="57" t="n">
        <v>408.2435</v>
      </c>
      <c r="C519" s="57" t="n">
        <v>10.376881</v>
      </c>
      <c r="D519" s="57" t="n">
        <v>630</v>
      </c>
      <c r="E519" s="57" t="n">
        <v>392.5448</v>
      </c>
      <c r="F519" s="57" t="n">
        <v>9.4498364</v>
      </c>
      <c r="G519" s="57" t="n">
        <v>630</v>
      </c>
      <c r="H519" s="57" t="n">
        <v>279.0851</v>
      </c>
      <c r="I519" s="57" t="n">
        <v>8.4508179</v>
      </c>
      <c r="J519" s="57" t="n">
        <v>630</v>
      </c>
      <c r="K519" s="57" t="n">
        <v>424.6266</v>
      </c>
      <c r="L519" s="57" t="n">
        <v>10.807415</v>
      </c>
      <c r="M519" s="57" t="n">
        <v>630</v>
      </c>
      <c r="N519" s="57" t="n">
        <v>392.998</v>
      </c>
      <c r="O519" s="57" t="n">
        <v>9.2612868</v>
      </c>
      <c r="P519" s="57" t="n">
        <v>630</v>
      </c>
      <c r="Q519" s="57" t="n">
        <v>321.5338</v>
      </c>
      <c r="R519" s="57" t="n">
        <v>9.0164667</v>
      </c>
      <c r="S519" s="57" t="n">
        <v>630</v>
      </c>
      <c r="T519" s="57" t="n">
        <v>507.2286</v>
      </c>
      <c r="U519" s="57" t="n">
        <v>7.6837514</v>
      </c>
      <c r="V519" s="57" t="n">
        <v>630</v>
      </c>
      <c r="W519" s="57" t="n">
        <v>333.0898</v>
      </c>
      <c r="X519" s="57" t="n">
        <v>11.060632</v>
      </c>
      <c r="Y519" s="57" t="n">
        <v>630</v>
      </c>
      <c r="Z519" s="57" t="n">
        <v>373.1284</v>
      </c>
      <c r="AA519" s="57" t="n">
        <v>9.5079607</v>
      </c>
      <c r="AB519" s="57" t="n">
        <v>630</v>
      </c>
      <c r="AC519" s="57" t="n">
        <v>300.7806</v>
      </c>
      <c r="AD519" s="57" t="n">
        <v>10.863686</v>
      </c>
      <c r="AE519" s="57" t="n">
        <v>630</v>
      </c>
      <c r="AF519" s="57" t="n">
        <v>433.8042</v>
      </c>
      <c r="AG519" s="57" t="n">
        <v>9.3543075</v>
      </c>
      <c r="AH519" s="57" t="n">
        <v>630</v>
      </c>
      <c r="AI519" s="57" t="n">
        <v>389.1772</v>
      </c>
      <c r="AJ519" s="57" t="n">
        <v>10.49542</v>
      </c>
      <c r="AK519" s="57" t="n">
        <v>630</v>
      </c>
      <c r="AL519" s="57" t="n">
        <v>551.379</v>
      </c>
      <c r="AM519" s="57" t="n">
        <v>6.3438386</v>
      </c>
      <c r="AN519" s="57" t="n">
        <v>630</v>
      </c>
      <c r="AO519" s="57" t="n">
        <v>360.123</v>
      </c>
      <c r="AP519" s="57" t="n">
        <v>9.5611778</v>
      </c>
      <c r="AQ519" s="57" t="n">
        <v>630</v>
      </c>
      <c r="AR519" s="57" t="n">
        <v>441.698</v>
      </c>
      <c r="AS519" s="57" t="n">
        <v>9.8413304</v>
      </c>
      <c r="AT519" s="57" t="n">
        <v>630</v>
      </c>
      <c r="AU519" s="57" t="n">
        <v>356.5377</v>
      </c>
      <c r="AV519" s="57" t="n">
        <v>9.6220284</v>
      </c>
      <c r="AW519" s="57" t="n">
        <v>630</v>
      </c>
      <c r="AX519" s="57" t="n">
        <v>377.4251</v>
      </c>
      <c r="AY519" s="57" t="n">
        <v>10.372083</v>
      </c>
      <c r="AZ519" s="57" t="n">
        <v>630</v>
      </c>
      <c r="BA519" s="57" t="n">
        <v>280.9943</v>
      </c>
      <c r="BB519" s="57" t="n">
        <v>9.0075245</v>
      </c>
      <c r="BC519" s="57" t="n">
        <v>630</v>
      </c>
      <c r="BD519" s="57" t="n">
        <v>416.7873</v>
      </c>
      <c r="BE519" s="57" t="n">
        <v>8.7333697</v>
      </c>
      <c r="BF519" s="57" t="n">
        <v>630</v>
      </c>
      <c r="BG519" s="57" t="n">
        <v>438.9934</v>
      </c>
      <c r="BH519" s="57" t="n">
        <v>8.546783</v>
      </c>
      <c r="BI519" s="57" t="n">
        <v>630</v>
      </c>
      <c r="BJ519" s="57" t="n">
        <v>438.3272</v>
      </c>
      <c r="BK519" s="57" t="n">
        <v>8.9023991</v>
      </c>
      <c r="BL519" s="57" t="n">
        <v>630</v>
      </c>
      <c r="BM519" s="57" t="n">
        <v>478.5122</v>
      </c>
      <c r="BN519" s="57" t="n">
        <v>8.9453653</v>
      </c>
      <c r="BO519" s="57" t="n">
        <v>630</v>
      </c>
      <c r="BP519" s="57" t="n">
        <v>366.2089</v>
      </c>
      <c r="BQ519" s="57" t="n">
        <v>10.436968</v>
      </c>
      <c r="BR519" s="57" t="n">
        <v>630</v>
      </c>
      <c r="BS519" s="57" t="n">
        <v>412.1813</v>
      </c>
      <c r="BT519" s="57" t="n">
        <v>8.8122137</v>
      </c>
      <c r="BU519" s="57" t="n">
        <v>630</v>
      </c>
      <c r="BV519" s="57" t="n">
        <v>499.2843</v>
      </c>
      <c r="BW519" s="57" t="n">
        <v>6.9985823</v>
      </c>
      <c r="BX519" s="57" t="n">
        <v>630</v>
      </c>
      <c r="BY519" s="57" t="n">
        <v>318.7098</v>
      </c>
      <c r="BZ519" s="57" t="n">
        <v>9.2266085</v>
      </c>
      <c r="CA519" s="57" t="n">
        <v>630</v>
      </c>
      <c r="CB519" s="57" t="n">
        <v>394.18</v>
      </c>
      <c r="CC519" s="57" t="n">
        <v>8.5588877</v>
      </c>
      <c r="CD519" s="57" t="n">
        <v>630</v>
      </c>
      <c r="CE519" s="57" t="n">
        <v>471.4881</v>
      </c>
      <c r="CF519" s="57" t="n">
        <v>9.3793893</v>
      </c>
      <c r="CG519" s="57"/>
      <c r="CH519" s="65" t="n">
        <f aca="false">AH519</f>
        <v>630</v>
      </c>
      <c r="CI519" s="66" t="n">
        <f aca="false">AVERAGE(B519,E519,H519,K519,N519,Q519,T519,W519,Z519,AC519,AF519,AI519,AL519,AO519,AR519,AU519,AX519,BA519,BD519,BG519,BJ519,BM519,BP519,BS519,BV519,BY519,CB519,CE519)</f>
        <v>398.538221428571</v>
      </c>
      <c r="CJ519" s="67" t="n">
        <f aca="false">AVERAGE(C519,F519,I519,L519,O519,R519,U519,X519,AA519,AD519,AG519,AJ519,AM519,AP519,AS519,AV519,AY519,BB519,BE519,BH519,BK519,BN519,BQ519,BT519,BW519,BZ519,CC519,CF519)</f>
        <v>9.27203609642857</v>
      </c>
      <c r="CK519" s="66" t="n">
        <f aca="false">STDEV(B519,E519,H519,K519,N519,Q519,T519,W519,Z519,AC519,AF519,AI519,AL519,AO519,AR519,AU519,AX519,BA519,BD519,BG519,BJ519,BM519,BP519,BS519,BV519,BY519,CB519,CE519)</f>
        <v>67.8885092599371</v>
      </c>
      <c r="CL519" s="67" t="n">
        <f aca="false">STDEV(C519,F519,I519,L519,O519,R519,U519,X519,AA519,AD519,AG519,AJ519,AM519,AP519,AS519,AV519,AY519,BB519,BE519,BH519,BK519,BN519,BQ519,BT519,BW519,BZ519,CC519,CF519)</f>
        <v>1.10331237071278</v>
      </c>
    </row>
    <row r="520" customFormat="false" ht="26.8" hidden="false" customHeight="false" outlineLevel="0" collapsed="false">
      <c r="A520" s="57" t="n">
        <v>631.25</v>
      </c>
      <c r="B520" s="57" t="n">
        <v>402.8335</v>
      </c>
      <c r="C520" s="57" t="n">
        <v>9.7663032</v>
      </c>
      <c r="D520" s="57" t="n">
        <v>631.25</v>
      </c>
      <c r="E520" s="57" t="n">
        <v>379.4862</v>
      </c>
      <c r="F520" s="57" t="n">
        <v>8.8932388</v>
      </c>
      <c r="G520" s="57" t="n">
        <v>631.25</v>
      </c>
      <c r="H520" s="57" t="n">
        <v>277.987</v>
      </c>
      <c r="I520" s="57" t="n">
        <v>7.8798255</v>
      </c>
      <c r="J520" s="57" t="n">
        <v>631.25</v>
      </c>
      <c r="K520" s="57" t="n">
        <v>411.4253</v>
      </c>
      <c r="L520" s="57" t="n">
        <v>10.554417</v>
      </c>
      <c r="M520" s="57" t="n">
        <v>631.25</v>
      </c>
      <c r="N520" s="57" t="n">
        <v>385.2277</v>
      </c>
      <c r="O520" s="57" t="n">
        <v>9.8842966</v>
      </c>
      <c r="P520" s="57" t="n">
        <v>631.25</v>
      </c>
      <c r="Q520" s="57" t="n">
        <v>306.6069</v>
      </c>
      <c r="R520" s="57" t="n">
        <v>8.7331516</v>
      </c>
      <c r="S520" s="57" t="n">
        <v>631.25</v>
      </c>
      <c r="T520" s="57" t="n">
        <v>524.791</v>
      </c>
      <c r="U520" s="57" t="n">
        <v>7.9906216</v>
      </c>
      <c r="V520" s="57" t="n">
        <v>631.25</v>
      </c>
      <c r="W520" s="57" t="n">
        <v>328.5848</v>
      </c>
      <c r="X520" s="57" t="n">
        <v>11.38964</v>
      </c>
      <c r="Y520" s="57" t="n">
        <v>631.25</v>
      </c>
      <c r="Z520" s="57" t="n">
        <v>372.0877</v>
      </c>
      <c r="AA520" s="57" t="n">
        <v>10.163032</v>
      </c>
      <c r="AB520" s="57" t="n">
        <v>631.25</v>
      </c>
      <c r="AC520" s="57" t="n">
        <v>298.0593</v>
      </c>
      <c r="AD520" s="57" t="n">
        <v>11.128353</v>
      </c>
      <c r="AE520" s="57" t="n">
        <v>631.25</v>
      </c>
      <c r="AF520" s="57" t="n">
        <v>425.121</v>
      </c>
      <c r="AG520" s="57" t="n">
        <v>9.2948746</v>
      </c>
      <c r="AH520" s="57" t="n">
        <v>631.25</v>
      </c>
      <c r="AI520" s="57" t="n">
        <v>373.9276</v>
      </c>
      <c r="AJ520" s="57" t="n">
        <v>9.329771</v>
      </c>
      <c r="AK520" s="57" t="n">
        <v>631.25</v>
      </c>
      <c r="AL520" s="57" t="n">
        <v>568.3222</v>
      </c>
      <c r="AM520" s="57" t="n">
        <v>6.3998909</v>
      </c>
      <c r="AN520" s="57" t="n">
        <v>631.25</v>
      </c>
      <c r="AO520" s="57" t="n">
        <v>400.5983</v>
      </c>
      <c r="AP520" s="57" t="n">
        <v>10.177099</v>
      </c>
      <c r="AQ520" s="57" t="n">
        <v>631.25</v>
      </c>
      <c r="AR520" s="57" t="n">
        <v>426.2982</v>
      </c>
      <c r="AS520" s="57" t="n">
        <v>9.8264995</v>
      </c>
      <c r="AT520" s="57" t="n">
        <v>631.25</v>
      </c>
      <c r="AU520" s="57" t="n">
        <v>381.1059</v>
      </c>
      <c r="AV520" s="57" t="n">
        <v>10.53337</v>
      </c>
      <c r="AW520" s="57" t="n">
        <v>631.25</v>
      </c>
      <c r="AX520" s="57" t="n">
        <v>368.7043</v>
      </c>
      <c r="AY520" s="57" t="n">
        <v>10.138386</v>
      </c>
      <c r="AZ520" s="57" t="n">
        <v>631.25</v>
      </c>
      <c r="BA520" s="57" t="n">
        <v>276.7347</v>
      </c>
      <c r="BB520" s="57" t="n">
        <v>7.8082879</v>
      </c>
      <c r="BC520" s="57" t="n">
        <v>631.25</v>
      </c>
      <c r="BD520" s="57" t="n">
        <v>419.6879</v>
      </c>
      <c r="BE520" s="57" t="n">
        <v>9.0139586</v>
      </c>
      <c r="BF520" s="57" t="n">
        <v>631.25</v>
      </c>
      <c r="BG520" s="57" t="n">
        <v>445.5428</v>
      </c>
      <c r="BH520" s="57" t="n">
        <v>8.6355507</v>
      </c>
      <c r="BI520" s="57" t="n">
        <v>631.25</v>
      </c>
      <c r="BJ520" s="57" t="n">
        <v>435.3423</v>
      </c>
      <c r="BK520" s="57" t="n">
        <v>8.2598691</v>
      </c>
      <c r="BL520" s="57" t="n">
        <v>631.25</v>
      </c>
      <c r="BM520" s="57" t="n">
        <v>467.6014</v>
      </c>
      <c r="BN520" s="57" t="n">
        <v>8.9761178</v>
      </c>
      <c r="BO520" s="57" t="n">
        <v>631.25</v>
      </c>
      <c r="BP520" s="57" t="n">
        <v>361.1656</v>
      </c>
      <c r="BQ520" s="57" t="n">
        <v>10.856925</v>
      </c>
      <c r="BR520" s="57" t="n">
        <v>631.25</v>
      </c>
      <c r="BS520" s="57" t="n">
        <v>416.9404</v>
      </c>
      <c r="BT520" s="57" t="n">
        <v>9.0033806</v>
      </c>
      <c r="BU520" s="57" t="n">
        <v>631.25</v>
      </c>
      <c r="BV520" s="57" t="n">
        <v>503.8296</v>
      </c>
      <c r="BW520" s="57" t="n">
        <v>7.0219193</v>
      </c>
      <c r="BX520" s="57" t="n">
        <v>631.25</v>
      </c>
      <c r="BY520" s="57" t="n">
        <v>338.3567</v>
      </c>
      <c r="BZ520" s="57" t="n">
        <v>10.039149</v>
      </c>
      <c r="CA520" s="57" t="n">
        <v>631.25</v>
      </c>
      <c r="CB520" s="57" t="n">
        <v>425.3208</v>
      </c>
      <c r="CC520" s="57" t="n">
        <v>9.4883315</v>
      </c>
      <c r="CD520" s="57" t="n">
        <v>631.25</v>
      </c>
      <c r="CE520" s="57" t="n">
        <v>486.6468</v>
      </c>
      <c r="CF520" s="57" t="n">
        <v>9.6370774</v>
      </c>
      <c r="CG520" s="57"/>
      <c r="CH520" s="65" t="n">
        <f aca="false">AH520</f>
        <v>631.25</v>
      </c>
      <c r="CI520" s="66" t="n">
        <f aca="false">AVERAGE(B520,E520,H520,K520,N520,Q520,T520,W520,Z520,AC520,AF520,AI520,AL520,AO520,AR520,AU520,AX520,BA520,BD520,BG520,BJ520,BM520,BP520,BS520,BV520,BY520,CB520,CE520)</f>
        <v>400.297710714286</v>
      </c>
      <c r="CJ520" s="67" t="n">
        <f aca="false">AVERAGE(C520,F520,I520,L520,O520,R520,U520,X520,AA520,AD520,AG520,AJ520,AM520,AP520,AS520,AV520,AY520,BB520,BE520,BH520,BK520,BN520,BQ520,BT520,BW520,BZ520,CC520,CF520)</f>
        <v>9.31511918571428</v>
      </c>
      <c r="CK520" s="66" t="n">
        <f aca="false">STDEV(B520,E520,H520,K520,N520,Q520,T520,W520,Z520,AC520,AF520,AI520,AL520,AO520,AR520,AU520,AX520,BA520,BD520,BG520,BJ520,BM520,BP520,BS520,BV520,BY520,CB520,CE520)</f>
        <v>70.9458722594927</v>
      </c>
      <c r="CL520" s="67" t="n">
        <f aca="false">STDEV(C520,F520,I520,L520,O520,R520,U520,X520,AA520,AD520,AG520,AJ520,AM520,AP520,AS520,AV520,AY520,BB520,BE520,BH520,BK520,BN520,BQ520,BT520,BW520,BZ520,CC520,CF520)</f>
        <v>1.19896482216255</v>
      </c>
    </row>
    <row r="521" customFormat="false" ht="26.8" hidden="false" customHeight="false" outlineLevel="0" collapsed="false">
      <c r="A521" s="57" t="n">
        <v>632.5</v>
      </c>
      <c r="B521" s="57" t="n">
        <v>396.7683</v>
      </c>
      <c r="C521" s="57" t="n">
        <v>9.3520174</v>
      </c>
      <c r="D521" s="57" t="n">
        <v>632.5</v>
      </c>
      <c r="E521" s="57" t="n">
        <v>388.7222</v>
      </c>
      <c r="F521" s="57" t="n">
        <v>9.2790622</v>
      </c>
      <c r="G521" s="57" t="n">
        <v>632.5</v>
      </c>
      <c r="H521" s="57" t="n">
        <v>282.2567</v>
      </c>
      <c r="I521" s="57" t="n">
        <v>8.4866957</v>
      </c>
      <c r="J521" s="57" t="n">
        <v>632.5</v>
      </c>
      <c r="K521" s="57" t="n">
        <v>377.209</v>
      </c>
      <c r="L521" s="57" t="n">
        <v>9.3938931</v>
      </c>
      <c r="M521" s="57" t="n">
        <v>632.5</v>
      </c>
      <c r="N521" s="57" t="n">
        <v>385.3051</v>
      </c>
      <c r="O521" s="57" t="n">
        <v>10.799564</v>
      </c>
      <c r="P521" s="57" t="n">
        <v>632.5</v>
      </c>
      <c r="Q521" s="57" t="n">
        <v>303.7704</v>
      </c>
      <c r="R521" s="57" t="n">
        <v>8.642639</v>
      </c>
      <c r="S521" s="57" t="n">
        <v>632.5</v>
      </c>
      <c r="T521" s="57" t="n">
        <v>527.6531</v>
      </c>
      <c r="U521" s="57" t="n">
        <v>7.8406761</v>
      </c>
      <c r="V521" s="57" t="n">
        <v>632.5</v>
      </c>
      <c r="W521" s="57" t="n">
        <v>319.3308</v>
      </c>
      <c r="X521" s="57" t="n">
        <v>11.544275</v>
      </c>
      <c r="Y521" s="57" t="n">
        <v>632.5</v>
      </c>
      <c r="Z521" s="57" t="n">
        <v>368.1833</v>
      </c>
      <c r="AA521" s="57" t="n">
        <v>9.9865867</v>
      </c>
      <c r="AB521" s="57" t="n">
        <v>632.5</v>
      </c>
      <c r="AC521" s="57" t="n">
        <v>289.9406</v>
      </c>
      <c r="AD521" s="57" t="n">
        <v>9.8559433</v>
      </c>
      <c r="AE521" s="57" t="n">
        <v>632.5</v>
      </c>
      <c r="AF521" s="57" t="n">
        <v>417.2169</v>
      </c>
      <c r="AG521" s="57" t="n">
        <v>9.0792803</v>
      </c>
      <c r="AH521" s="57" t="n">
        <v>632.5</v>
      </c>
      <c r="AI521" s="57" t="n">
        <v>378.3328</v>
      </c>
      <c r="AJ521" s="57" t="n">
        <v>9.4053435</v>
      </c>
      <c r="AK521" s="57" t="n">
        <v>632.5</v>
      </c>
      <c r="AL521" s="57" t="n">
        <v>563.1143</v>
      </c>
      <c r="AM521" s="57" t="n">
        <v>6.5761178</v>
      </c>
      <c r="AN521" s="57" t="n">
        <v>632.5</v>
      </c>
      <c r="AO521" s="57" t="n">
        <v>379.4901</v>
      </c>
      <c r="AP521" s="57" t="n">
        <v>9.3684842</v>
      </c>
      <c r="AQ521" s="57" t="n">
        <v>632.5</v>
      </c>
      <c r="AR521" s="57" t="n">
        <v>440.4505</v>
      </c>
      <c r="AS521" s="57" t="n">
        <v>10.942203</v>
      </c>
      <c r="AT521" s="57" t="n">
        <v>632.5</v>
      </c>
      <c r="AU521" s="57" t="n">
        <v>385.3883</v>
      </c>
      <c r="AV521" s="57" t="n">
        <v>9.9569248</v>
      </c>
      <c r="AW521" s="57" t="n">
        <v>632.5</v>
      </c>
      <c r="AX521" s="57" t="n">
        <v>376.5826</v>
      </c>
      <c r="AY521" s="57" t="n">
        <v>10.090513</v>
      </c>
      <c r="AZ521" s="57" t="n">
        <v>632.5</v>
      </c>
      <c r="BA521" s="57" t="n">
        <v>277.6244</v>
      </c>
      <c r="BB521" s="57" t="n">
        <v>7.868048</v>
      </c>
      <c r="BC521" s="57" t="n">
        <v>632.5</v>
      </c>
      <c r="BD521" s="57" t="n">
        <v>440.1991</v>
      </c>
      <c r="BE521" s="57" t="n">
        <v>9.9279171</v>
      </c>
      <c r="BF521" s="57" t="n">
        <v>632.5</v>
      </c>
      <c r="BG521" s="57" t="n">
        <v>458.1495</v>
      </c>
      <c r="BH521" s="57" t="n">
        <v>8.9739368</v>
      </c>
      <c r="BI521" s="57" t="n">
        <v>632.5</v>
      </c>
      <c r="BJ521" s="57" t="n">
        <v>444.0658</v>
      </c>
      <c r="BK521" s="57" t="n">
        <v>7.3924755</v>
      </c>
      <c r="BL521" s="57" t="n">
        <v>632.5</v>
      </c>
      <c r="BM521" s="57" t="n">
        <v>451.8043</v>
      </c>
      <c r="BN521" s="57" t="n">
        <v>9.0579062</v>
      </c>
      <c r="BO521" s="57" t="n">
        <v>632.5</v>
      </c>
      <c r="BP521" s="57" t="n">
        <v>336.3979</v>
      </c>
      <c r="BQ521" s="57" t="n">
        <v>9.102181</v>
      </c>
      <c r="BR521" s="57" t="n">
        <v>632.5</v>
      </c>
      <c r="BS521" s="57" t="n">
        <v>410.0658</v>
      </c>
      <c r="BT521" s="57" t="n">
        <v>9.1675027</v>
      </c>
      <c r="BU521" s="57" t="n">
        <v>632.5</v>
      </c>
      <c r="BV521" s="57" t="n">
        <v>358.8901</v>
      </c>
      <c r="BW521" s="57" t="n">
        <v>6.7259542</v>
      </c>
      <c r="BX521" s="57" t="n">
        <v>632.5</v>
      </c>
      <c r="BY521" s="57" t="n">
        <v>332.651</v>
      </c>
      <c r="BZ521" s="57" t="n">
        <v>9.5820065</v>
      </c>
      <c r="CA521" s="57" t="n">
        <v>632.5</v>
      </c>
      <c r="CB521" s="57" t="n">
        <v>429.0123</v>
      </c>
      <c r="CC521" s="57" t="n">
        <v>9.4695747</v>
      </c>
      <c r="CD521" s="57" t="n">
        <v>632.5</v>
      </c>
      <c r="CE521" s="57" t="n">
        <v>476.5797</v>
      </c>
      <c r="CF521" s="57" t="n">
        <v>9.336205</v>
      </c>
      <c r="CG521" s="57"/>
      <c r="CH521" s="65" t="n">
        <f aca="false">AH521</f>
        <v>632.5</v>
      </c>
      <c r="CI521" s="66" t="n">
        <f aca="false">AVERAGE(B521,E521,H521,K521,N521,Q521,T521,W521,Z521,AC521,AF521,AI521,AL521,AO521,AR521,AU521,AX521,BA521,BD521,BG521,BJ521,BM521,BP521,BS521,BV521,BY521,CB521,CE521)</f>
        <v>392.684103571429</v>
      </c>
      <c r="CJ521" s="67" t="n">
        <f aca="false">AVERAGE(C521,F521,I521,L521,O521,R521,U521,X521,AA521,AD521,AG521,AJ521,AM521,AP521,AS521,AV521,AY521,BB521,BE521,BH521,BK521,BN521,BQ521,BT521,BW521,BZ521,CC521,CF521)</f>
        <v>9.18585452857143</v>
      </c>
      <c r="CK521" s="66" t="n">
        <f aca="false">STDEV(B521,E521,H521,K521,N521,Q521,T521,W521,Z521,AC521,AF521,AI521,AL521,AO521,AR521,AU521,AX521,BA521,BD521,BG521,BJ521,BM521,BP521,BS521,BV521,BY521,CB521,CE521)</f>
        <v>69.4673830845521</v>
      </c>
      <c r="CL521" s="67" t="n">
        <f aca="false">STDEV(C521,F521,I521,L521,O521,R521,U521,X521,AA521,AD521,AG521,AJ521,AM521,AP521,AS521,AV521,AY521,BB521,BE521,BH521,BK521,BN521,BQ521,BT521,BW521,BZ521,CC521,CF521)</f>
        <v>1.14202484382639</v>
      </c>
    </row>
    <row r="522" customFormat="false" ht="26.8" hidden="false" customHeight="false" outlineLevel="0" collapsed="false">
      <c r="A522" s="57" t="n">
        <v>633.75</v>
      </c>
      <c r="B522" s="57" t="n">
        <v>406.3797</v>
      </c>
      <c r="C522" s="57" t="n">
        <v>9.7906216</v>
      </c>
      <c r="D522" s="57" t="n">
        <v>633.75</v>
      </c>
      <c r="E522" s="57" t="n">
        <v>364.7633</v>
      </c>
      <c r="F522" s="57" t="n">
        <v>9.2220284</v>
      </c>
      <c r="G522" s="57" t="n">
        <v>633.75</v>
      </c>
      <c r="H522" s="57" t="n">
        <v>302.4187</v>
      </c>
      <c r="I522" s="57" t="n">
        <v>11.048637</v>
      </c>
      <c r="J522" s="57" t="n">
        <v>633.75</v>
      </c>
      <c r="K522" s="57" t="n">
        <v>343.3705</v>
      </c>
      <c r="L522" s="57" t="n">
        <v>9.1372955</v>
      </c>
      <c r="M522" s="57" t="n">
        <v>633.75</v>
      </c>
      <c r="N522" s="57" t="n">
        <v>346.7464</v>
      </c>
      <c r="O522" s="57" t="n">
        <v>9.6805889</v>
      </c>
      <c r="P522" s="57" t="n">
        <v>633.75</v>
      </c>
      <c r="Q522" s="57" t="n">
        <v>322.6632</v>
      </c>
      <c r="R522" s="57" t="n">
        <v>9.4945474</v>
      </c>
      <c r="S522" s="57" t="n">
        <v>633.75</v>
      </c>
      <c r="T522" s="57" t="n">
        <v>525.7978</v>
      </c>
      <c r="U522" s="57" t="n">
        <v>7.6907306</v>
      </c>
      <c r="V522" s="57" t="n">
        <v>633.75</v>
      </c>
      <c r="W522" s="57" t="n">
        <v>313.6979</v>
      </c>
      <c r="X522" s="57" t="n">
        <v>11.435442</v>
      </c>
      <c r="Y522" s="57" t="n">
        <v>633.75</v>
      </c>
      <c r="Z522" s="57" t="n">
        <v>376.0547</v>
      </c>
      <c r="AA522" s="57" t="n">
        <v>9.9635769</v>
      </c>
      <c r="AB522" s="57" t="n">
        <v>633.75</v>
      </c>
      <c r="AC522" s="57" t="n">
        <v>286.488</v>
      </c>
      <c r="AD522" s="57" t="n">
        <v>9.3343511</v>
      </c>
      <c r="AE522" s="57" t="n">
        <v>633.75</v>
      </c>
      <c r="AF522" s="57" t="n">
        <v>380.0536</v>
      </c>
      <c r="AG522" s="57" t="n">
        <v>8.0941112</v>
      </c>
      <c r="AH522" s="57" t="n">
        <v>633.75</v>
      </c>
      <c r="AI522" s="57" t="n">
        <v>400.0551</v>
      </c>
      <c r="AJ522" s="57" t="n">
        <v>10.286805</v>
      </c>
      <c r="AK522" s="57" t="n">
        <v>633.75</v>
      </c>
      <c r="AL522" s="57" t="n">
        <v>565.6865</v>
      </c>
      <c r="AM522" s="57" t="n">
        <v>6.587241</v>
      </c>
      <c r="AN522" s="57" t="n">
        <v>633.75</v>
      </c>
      <c r="AO522" s="57" t="n">
        <v>360.0674</v>
      </c>
      <c r="AP522" s="57" t="n">
        <v>9.1176663</v>
      </c>
      <c r="AQ522" s="57" t="n">
        <v>633.75</v>
      </c>
      <c r="AR522" s="57" t="n">
        <v>425.0174</v>
      </c>
      <c r="AS522" s="57" t="n">
        <v>9.7848419</v>
      </c>
      <c r="AT522" s="57" t="n">
        <v>633.75</v>
      </c>
      <c r="AU522" s="57" t="n">
        <v>375.4006</v>
      </c>
      <c r="AV522" s="57" t="n">
        <v>9.4145038</v>
      </c>
      <c r="AW522" s="57" t="n">
        <v>633.75</v>
      </c>
      <c r="AX522" s="57" t="n">
        <v>359.8133</v>
      </c>
      <c r="AY522" s="57" t="n">
        <v>9.5462377</v>
      </c>
      <c r="AZ522" s="57" t="n">
        <v>633.75</v>
      </c>
      <c r="BA522" s="57" t="n">
        <v>281.6276</v>
      </c>
      <c r="BB522" s="57" t="n">
        <v>8.9347874</v>
      </c>
      <c r="BC522" s="57" t="n">
        <v>633.75</v>
      </c>
      <c r="BD522" s="57" t="n">
        <v>426.3962</v>
      </c>
      <c r="BE522" s="57" t="n">
        <v>9.4022901</v>
      </c>
      <c r="BF522" s="57" t="n">
        <v>633.75</v>
      </c>
      <c r="BG522" s="57" t="n">
        <v>440.0198</v>
      </c>
      <c r="BH522" s="57" t="n">
        <v>8.4342421</v>
      </c>
      <c r="BI522" s="57" t="n">
        <v>633.75</v>
      </c>
      <c r="BJ522" s="57" t="n">
        <v>476.8972</v>
      </c>
      <c r="BK522" s="57" t="n">
        <v>6.7076336</v>
      </c>
      <c r="BL522" s="57" t="n">
        <v>633.75</v>
      </c>
      <c r="BM522" s="57" t="n">
        <v>418.3498</v>
      </c>
      <c r="BN522" s="57" t="n">
        <v>8.8477644</v>
      </c>
      <c r="BO522" s="57" t="n">
        <v>633.75</v>
      </c>
      <c r="BP522" s="57" t="n">
        <v>329.5213</v>
      </c>
      <c r="BQ522" s="57" t="n">
        <v>8.4331516</v>
      </c>
      <c r="BR522" s="57" t="n">
        <v>633.75</v>
      </c>
      <c r="BS522" s="57" t="n">
        <v>417.0673</v>
      </c>
      <c r="BT522" s="57" t="n">
        <v>9.3868048</v>
      </c>
      <c r="BU522" s="57" t="n">
        <v>633.75</v>
      </c>
      <c r="BV522" s="57" t="n">
        <v>272.2093</v>
      </c>
      <c r="BW522" s="57" t="n">
        <v>6.763904</v>
      </c>
      <c r="BX522" s="57" t="n">
        <v>633.75</v>
      </c>
      <c r="BY522" s="57" t="n">
        <v>332.9067</v>
      </c>
      <c r="BZ522" s="57" t="n">
        <v>9.7836423</v>
      </c>
      <c r="CA522" s="57" t="n">
        <v>633.75</v>
      </c>
      <c r="CB522" s="57" t="n">
        <v>429.6485</v>
      </c>
      <c r="CC522" s="57" t="n">
        <v>9.1943293</v>
      </c>
      <c r="CD522" s="57" t="n">
        <v>633.75</v>
      </c>
      <c r="CE522" s="57" t="n">
        <v>446.3503</v>
      </c>
      <c r="CF522" s="57" t="n">
        <v>9.3398037</v>
      </c>
      <c r="CG522" s="57"/>
      <c r="CH522" s="65" t="n">
        <f aca="false">AH522</f>
        <v>633.75</v>
      </c>
      <c r="CI522" s="66" t="n">
        <f aca="false">AVERAGE(B522,E522,H522,K522,N522,Q522,T522,W522,Z522,AC522,AF522,AI522,AL522,AO522,AR522,AU522,AX522,BA522,BD522,BG522,BJ522,BM522,BP522,BS522,BV522,BY522,CB522,CE522)</f>
        <v>383.052432142857</v>
      </c>
      <c r="CJ522" s="67" t="n">
        <f aca="false">AVERAGE(C522,F522,I522,L522,O522,R522,U522,X522,AA522,AD522,AG522,AJ522,AM522,AP522,AS522,AV522,AY522,BB522,BE522,BH522,BK522,BN522,BQ522,BT522,BW522,BZ522,CC522,CF522)</f>
        <v>9.10205641428571</v>
      </c>
      <c r="CK522" s="66" t="n">
        <f aca="false">STDEV(B522,E522,H522,K522,N522,Q522,T522,W522,Z522,AC522,AF522,AI522,AL522,AO522,AR522,AU522,AX522,BA522,BD522,BG522,BJ522,BM522,BP522,BS522,BV522,BY522,CB522,CE522)</f>
        <v>70.8378991581121</v>
      </c>
      <c r="CL522" s="67" t="n">
        <f aca="false">STDEV(C522,F522,I522,L522,O522,R522,U522,X522,AA522,AD522,AG522,AJ522,AM522,AP522,AS522,AV522,AY522,BB522,BE522,BH522,BK522,BN522,BQ522,BT522,BW522,BZ522,CC522,CF522)</f>
        <v>1.1449198300501</v>
      </c>
    </row>
    <row r="523" customFormat="false" ht="26.8" hidden="false" customHeight="false" outlineLevel="0" collapsed="false">
      <c r="A523" s="57" t="n">
        <v>635</v>
      </c>
      <c r="B523" s="57" t="n">
        <v>397.9476</v>
      </c>
      <c r="C523" s="57" t="n">
        <v>9.8882225</v>
      </c>
      <c r="D523" s="57" t="n">
        <v>635</v>
      </c>
      <c r="E523" s="57" t="n">
        <v>361.972</v>
      </c>
      <c r="F523" s="57" t="n">
        <v>9.5631407</v>
      </c>
      <c r="G523" s="57" t="n">
        <v>635</v>
      </c>
      <c r="H523" s="57" t="n">
        <v>294.0064</v>
      </c>
      <c r="I523" s="57" t="n">
        <v>10.185387</v>
      </c>
      <c r="J523" s="57" t="n">
        <v>635</v>
      </c>
      <c r="K523" s="57" t="n">
        <v>379.4383</v>
      </c>
      <c r="L523" s="57" t="n">
        <v>11.476336</v>
      </c>
      <c r="M523" s="57" t="n">
        <v>635</v>
      </c>
      <c r="N523" s="57" t="n">
        <v>343.2734</v>
      </c>
      <c r="O523" s="57" t="n">
        <v>10.141439</v>
      </c>
      <c r="P523" s="57" t="n">
        <v>635</v>
      </c>
      <c r="Q523" s="57" t="n">
        <v>335.5112</v>
      </c>
      <c r="R523" s="57" t="n">
        <v>10.266194</v>
      </c>
      <c r="S523" s="57" t="n">
        <v>635</v>
      </c>
      <c r="T523" s="57" t="n">
        <v>524.5936</v>
      </c>
      <c r="U523" s="57" t="n">
        <v>7.6920393</v>
      </c>
      <c r="V523" s="57" t="n">
        <v>635</v>
      </c>
      <c r="W523" s="57" t="n">
        <v>307.5051</v>
      </c>
      <c r="X523" s="57" t="n">
        <v>10.880153</v>
      </c>
      <c r="Y523" s="57" t="n">
        <v>635</v>
      </c>
      <c r="Z523" s="57" t="n">
        <v>387.3006</v>
      </c>
      <c r="AA523" s="57" t="n">
        <v>9.7654308</v>
      </c>
      <c r="AB523" s="57" t="n">
        <v>635</v>
      </c>
      <c r="AC523" s="57" t="n">
        <v>286.4809</v>
      </c>
      <c r="AD523" s="57" t="n">
        <v>9.934133</v>
      </c>
      <c r="AE523" s="57" t="n">
        <v>635</v>
      </c>
      <c r="AF523" s="57" t="n">
        <v>388.1436</v>
      </c>
      <c r="AG523" s="57" t="n">
        <v>8.1292257</v>
      </c>
      <c r="AH523" s="57" t="n">
        <v>635</v>
      </c>
      <c r="AI523" s="57" t="n">
        <v>406.2248</v>
      </c>
      <c r="AJ523" s="57" t="n">
        <v>10.343948</v>
      </c>
      <c r="AK523" s="57" t="n">
        <v>635</v>
      </c>
      <c r="AL523" s="57" t="n">
        <v>558.9745</v>
      </c>
      <c r="AM523" s="57" t="n">
        <v>6.6278081</v>
      </c>
      <c r="AN523" s="57" t="n">
        <v>635</v>
      </c>
      <c r="AO523" s="57" t="n">
        <v>393.0206</v>
      </c>
      <c r="AP523" s="57" t="n">
        <v>10.770774</v>
      </c>
      <c r="AQ523" s="57" t="n">
        <v>635</v>
      </c>
      <c r="AR523" s="57" t="n">
        <v>449.0884</v>
      </c>
      <c r="AS523" s="57" t="n">
        <v>9.7621592</v>
      </c>
      <c r="AT523" s="57" t="n">
        <v>635</v>
      </c>
      <c r="AU523" s="57" t="n">
        <v>381.2787</v>
      </c>
      <c r="AV523" s="57" t="n">
        <v>9.7029444</v>
      </c>
      <c r="AW523" s="57" t="n">
        <v>635</v>
      </c>
      <c r="AX523" s="57" t="n">
        <v>355.9497</v>
      </c>
      <c r="AY523" s="57" t="n">
        <v>9.7517993</v>
      </c>
      <c r="AZ523" s="57" t="n">
        <v>635</v>
      </c>
      <c r="BA523" s="57" t="n">
        <v>293.2421</v>
      </c>
      <c r="BB523" s="57" t="n">
        <v>10.398909</v>
      </c>
      <c r="BC523" s="57" t="n">
        <v>635</v>
      </c>
      <c r="BD523" s="57" t="n">
        <v>424.4118</v>
      </c>
      <c r="BE523" s="57" t="n">
        <v>9.1329335</v>
      </c>
      <c r="BF523" s="57" t="n">
        <v>635</v>
      </c>
      <c r="BG523" s="57" t="n">
        <v>461.3391</v>
      </c>
      <c r="BH523" s="57" t="n">
        <v>7.9551799</v>
      </c>
      <c r="BI523" s="57" t="n">
        <v>635</v>
      </c>
      <c r="BJ523" s="57" t="n">
        <v>555.641</v>
      </c>
      <c r="BK523" s="57" t="n">
        <v>6.5219193</v>
      </c>
      <c r="BL523" s="57" t="n">
        <v>635</v>
      </c>
      <c r="BM523" s="57" t="n">
        <v>418.739</v>
      </c>
      <c r="BN523" s="57" t="n">
        <v>9.8186478</v>
      </c>
      <c r="BO523" s="57" t="n">
        <v>635</v>
      </c>
      <c r="BP523" s="57" t="n">
        <v>348.2553</v>
      </c>
      <c r="BQ523" s="57" t="n">
        <v>8.7570338</v>
      </c>
      <c r="BR523" s="57" t="n">
        <v>635</v>
      </c>
      <c r="BS523" s="57" t="n">
        <v>429.2046</v>
      </c>
      <c r="BT523" s="57" t="n">
        <v>10.140458</v>
      </c>
      <c r="BU523" s="57" t="n">
        <v>635</v>
      </c>
      <c r="BV523" s="57" t="n">
        <v>404.7504</v>
      </c>
      <c r="BW523" s="57" t="n">
        <v>9.4442748</v>
      </c>
      <c r="BX523" s="57" t="n">
        <v>635</v>
      </c>
      <c r="BY523" s="57" t="n">
        <v>352.9855</v>
      </c>
      <c r="BZ523" s="57" t="n">
        <v>9.6944384</v>
      </c>
      <c r="CA523" s="57" t="n">
        <v>635</v>
      </c>
      <c r="CB523" s="57" t="n">
        <v>448.1037</v>
      </c>
      <c r="CC523" s="57" t="n">
        <v>9.4860414</v>
      </c>
      <c r="CD523" s="57" t="n">
        <v>635</v>
      </c>
      <c r="CE523" s="57" t="n">
        <v>439.6535</v>
      </c>
      <c r="CF523" s="57" t="n">
        <v>8.9448201</v>
      </c>
      <c r="CG523" s="57"/>
      <c r="CH523" s="65" t="n">
        <f aca="false">AH523</f>
        <v>635</v>
      </c>
      <c r="CI523" s="66" t="n">
        <f aca="false">AVERAGE(B523,E523,H523,K523,N523,Q523,T523,W523,Z523,AC523,AF523,AI523,AL523,AO523,AR523,AU523,AX523,BA523,BD523,BG523,BJ523,BM523,BP523,BS523,BV523,BY523,CB523,CE523)</f>
        <v>397.394121428571</v>
      </c>
      <c r="CJ523" s="67" t="n">
        <f aca="false">AVERAGE(C523,F523,I523,L523,O523,R523,U523,X523,AA523,AD523,AG523,AJ523,AM523,AP523,AS523,AV523,AY523,BB523,BE523,BH523,BK523,BN523,BQ523,BT523,BW523,BZ523,CC523,CF523)</f>
        <v>9.47056392857143</v>
      </c>
      <c r="CK523" s="66" t="n">
        <f aca="false">STDEV(B523,E523,H523,K523,N523,Q523,T523,W523,Z523,AC523,AF523,AI523,AL523,AO523,AR523,AU523,AX523,BA523,BD523,BG523,BJ523,BM523,BP523,BS523,BV523,BY523,CB523,CE523)</f>
        <v>71.3891911551268</v>
      </c>
      <c r="CL523" s="67" t="n">
        <f aca="false">STDEV(C523,F523,I523,L523,O523,R523,U523,X523,AA523,AD523,AG523,AJ523,AM523,AP523,AS523,AV523,AY523,BB523,BE523,BH523,BK523,BN523,BQ523,BT523,BW523,BZ523,CC523,CF523)</f>
        <v>1.17342912366096</v>
      </c>
    </row>
    <row r="524" customFormat="false" ht="26.8" hidden="false" customHeight="false" outlineLevel="0" collapsed="false">
      <c r="A524" s="57" t="n">
        <v>636.25</v>
      </c>
      <c r="B524" s="57" t="n">
        <v>395.821</v>
      </c>
      <c r="C524" s="57" t="n">
        <v>10.473828</v>
      </c>
      <c r="D524" s="57" t="n">
        <v>636.25</v>
      </c>
      <c r="E524" s="57" t="n">
        <v>381.342</v>
      </c>
      <c r="F524" s="57" t="n">
        <v>9.1176663</v>
      </c>
      <c r="G524" s="57" t="n">
        <v>636.25</v>
      </c>
      <c r="H524" s="57" t="n">
        <v>294.6215</v>
      </c>
      <c r="I524" s="57" t="n">
        <v>8.9093784</v>
      </c>
      <c r="J524" s="57" t="n">
        <v>636.25</v>
      </c>
      <c r="K524" s="57" t="n">
        <v>371.354</v>
      </c>
      <c r="L524" s="57" t="n">
        <v>10.990185</v>
      </c>
      <c r="M524" s="57" t="n">
        <v>636.25</v>
      </c>
      <c r="N524" s="57" t="n">
        <v>308.0338</v>
      </c>
      <c r="O524" s="57" t="n">
        <v>8.5670665</v>
      </c>
      <c r="P524" s="57" t="n">
        <v>636.25</v>
      </c>
      <c r="Q524" s="57" t="n">
        <v>333.3319</v>
      </c>
      <c r="R524" s="57" t="n">
        <v>10.324209</v>
      </c>
      <c r="S524" s="57" t="n">
        <v>636.25</v>
      </c>
      <c r="T524" s="57" t="n">
        <v>503.9382</v>
      </c>
      <c r="U524" s="57" t="n">
        <v>7.7167939</v>
      </c>
      <c r="V524" s="57" t="n">
        <v>636.25</v>
      </c>
      <c r="W524" s="57" t="n">
        <v>312.8005</v>
      </c>
      <c r="X524" s="57" t="n">
        <v>11.877208</v>
      </c>
      <c r="Y524" s="57" t="n">
        <v>636.25</v>
      </c>
      <c r="Z524" s="57" t="n">
        <v>411.6193</v>
      </c>
      <c r="AA524" s="57" t="n">
        <v>9.2711014</v>
      </c>
      <c r="AB524" s="57" t="n">
        <v>636.25</v>
      </c>
      <c r="AC524" s="57" t="n">
        <v>294.293</v>
      </c>
      <c r="AD524" s="57" t="n">
        <v>9.8153762</v>
      </c>
      <c r="AE524" s="57" t="n">
        <v>636.25</v>
      </c>
      <c r="AF524" s="57" t="n">
        <v>435.5322</v>
      </c>
      <c r="AG524" s="57" t="n">
        <v>9.4825518</v>
      </c>
      <c r="AH524" s="57" t="n">
        <v>636.25</v>
      </c>
      <c r="AI524" s="57" t="n">
        <v>398.0928</v>
      </c>
      <c r="AJ524" s="57" t="n">
        <v>10.099564</v>
      </c>
      <c r="AK524" s="57" t="n">
        <v>636.25</v>
      </c>
      <c r="AL524" s="57" t="n">
        <v>523.7958</v>
      </c>
      <c r="AM524" s="57" t="n">
        <v>6.7163577</v>
      </c>
      <c r="AN524" s="57" t="n">
        <v>636.25</v>
      </c>
      <c r="AO524" s="57" t="n">
        <v>374.2812</v>
      </c>
      <c r="AP524" s="57" t="n">
        <v>9.9813522</v>
      </c>
      <c r="AQ524" s="57" t="n">
        <v>636.25</v>
      </c>
      <c r="AR524" s="57" t="n">
        <v>456.7301</v>
      </c>
      <c r="AS524" s="57" t="n">
        <v>10.008615</v>
      </c>
      <c r="AT524" s="57" t="n">
        <v>636.25</v>
      </c>
      <c r="AU524" s="57" t="n">
        <v>391.18</v>
      </c>
      <c r="AV524" s="57" t="n">
        <v>10.188222</v>
      </c>
      <c r="AW524" s="57" t="n">
        <v>636.25</v>
      </c>
      <c r="AX524" s="57" t="n">
        <v>365.0152</v>
      </c>
      <c r="AY524" s="57" t="n">
        <v>9.7229008</v>
      </c>
      <c r="AZ524" s="57" t="n">
        <v>636.25</v>
      </c>
      <c r="BA524" s="57" t="n">
        <v>301.2278</v>
      </c>
      <c r="BB524" s="57" t="n">
        <v>11.875791</v>
      </c>
      <c r="BC524" s="57" t="n">
        <v>636.25</v>
      </c>
      <c r="BD524" s="57" t="n">
        <v>424.611</v>
      </c>
      <c r="BE524" s="57" t="n">
        <v>9.0910578</v>
      </c>
      <c r="BF524" s="57" t="n">
        <v>636.25</v>
      </c>
      <c r="BG524" s="57" t="n">
        <v>489.5929</v>
      </c>
      <c r="BH524" s="57" t="n">
        <v>8.0352236</v>
      </c>
      <c r="BI524" s="57" t="n">
        <v>636.25</v>
      </c>
      <c r="BJ524" s="57" t="n">
        <v>528.1147</v>
      </c>
      <c r="BK524" s="57" t="n">
        <v>6.3312977</v>
      </c>
      <c r="BL524" s="57" t="n">
        <v>636.25</v>
      </c>
      <c r="BM524" s="57" t="n">
        <v>392.58</v>
      </c>
      <c r="BN524" s="57" t="n">
        <v>9.7487459</v>
      </c>
      <c r="BO524" s="57" t="n">
        <v>636.25</v>
      </c>
      <c r="BP524" s="57" t="n">
        <v>354.3398</v>
      </c>
      <c r="BQ524" s="57" t="n">
        <v>8.4536532</v>
      </c>
      <c r="BR524" s="57" t="n">
        <v>636.25</v>
      </c>
      <c r="BS524" s="57" t="n">
        <v>432.8406</v>
      </c>
      <c r="BT524" s="57" t="n">
        <v>10.047764</v>
      </c>
      <c r="BU524" s="57" t="n">
        <v>636.25</v>
      </c>
      <c r="BV524" s="57" t="n">
        <v>423.0134</v>
      </c>
      <c r="BW524" s="57" t="n">
        <v>9.2126499</v>
      </c>
      <c r="BX524" s="57" t="n">
        <v>636.25</v>
      </c>
      <c r="BY524" s="57" t="n">
        <v>366.048</v>
      </c>
      <c r="BZ524" s="57" t="n">
        <v>9.9620502</v>
      </c>
      <c r="CA524" s="57" t="n">
        <v>636.25</v>
      </c>
      <c r="CB524" s="57" t="n">
        <v>449.7186</v>
      </c>
      <c r="CC524" s="57" t="n">
        <v>9.4199564</v>
      </c>
      <c r="CD524" s="57" t="n">
        <v>636.25</v>
      </c>
      <c r="CE524" s="57" t="n">
        <v>471.4471</v>
      </c>
      <c r="CF524" s="57" t="n">
        <v>9.2572519</v>
      </c>
      <c r="CG524" s="57"/>
      <c r="CH524" s="65" t="n">
        <f aca="false">AH524</f>
        <v>636.25</v>
      </c>
      <c r="CI524" s="66" t="n">
        <f aca="false">AVERAGE(B524,E524,H524,K524,N524,Q524,T524,W524,Z524,AC524,AF524,AI524,AL524,AO524,AR524,AU524,AX524,BA524,BD524,BG524,BJ524,BM524,BP524,BS524,BV524,BY524,CB524,CE524)</f>
        <v>399.475585714286</v>
      </c>
      <c r="CJ524" s="67" t="n">
        <f aca="false">AVERAGE(C524,F524,I524,L524,O524,R524,U524,X524,AA524,AD524,AG524,AJ524,AM524,AP524,AS524,AV524,AY524,BB524,BE524,BH524,BK524,BN524,BQ524,BT524,BW524,BZ524,CC524,CF524)</f>
        <v>9.45349349285715</v>
      </c>
      <c r="CK524" s="66" t="n">
        <f aca="false">STDEV(B524,E524,H524,K524,N524,Q524,T524,W524,Z524,AC524,AF524,AI524,AL524,AO524,AR524,AU524,AX524,BA524,BD524,BG524,BJ524,BM524,BP524,BS524,BV524,BY524,CB524,CE524)</f>
        <v>67.7560380341102</v>
      </c>
      <c r="CL524" s="67" t="n">
        <f aca="false">STDEV(C524,F524,I524,L524,O524,R524,U524,X524,AA524,AD524,AG524,AJ524,AM524,AP524,AS524,AV524,AY524,BB524,BE524,BH524,BK524,BN524,BQ524,BT524,BW524,BZ524,CC524,CF524)</f>
        <v>1.2630667411996</v>
      </c>
    </row>
    <row r="525" customFormat="false" ht="26.8" hidden="false" customHeight="false" outlineLevel="0" collapsed="false">
      <c r="A525" s="57" t="n">
        <v>637.5</v>
      </c>
      <c r="B525" s="57" t="n">
        <v>394.1522</v>
      </c>
      <c r="C525" s="57" t="n">
        <v>9.6970556</v>
      </c>
      <c r="D525" s="57" t="n">
        <v>637.5</v>
      </c>
      <c r="E525" s="57" t="n">
        <v>397.8437</v>
      </c>
      <c r="F525" s="57" t="n">
        <v>10.087568</v>
      </c>
      <c r="G525" s="57" t="n">
        <v>637.5</v>
      </c>
      <c r="H525" s="57" t="n">
        <v>314.2534</v>
      </c>
      <c r="I525" s="57" t="n">
        <v>10.550709</v>
      </c>
      <c r="J525" s="57" t="n">
        <v>637.5</v>
      </c>
      <c r="K525" s="57" t="n">
        <v>364.1186</v>
      </c>
      <c r="L525" s="57" t="n">
        <v>11.607743</v>
      </c>
      <c r="M525" s="57" t="n">
        <v>637.5</v>
      </c>
      <c r="N525" s="57" t="n">
        <v>311.1345</v>
      </c>
      <c r="O525" s="57" t="n">
        <v>9.4844057</v>
      </c>
      <c r="P525" s="57" t="n">
        <v>637.5</v>
      </c>
      <c r="Q525" s="57" t="n">
        <v>342.6584</v>
      </c>
      <c r="R525" s="57" t="n">
        <v>10.866303</v>
      </c>
      <c r="S525" s="57" t="n">
        <v>637.5</v>
      </c>
      <c r="T525" s="57" t="n">
        <v>508.449</v>
      </c>
      <c r="U525" s="57" t="n">
        <v>7.6604144</v>
      </c>
      <c r="V525" s="57" t="n">
        <v>637.5</v>
      </c>
      <c r="W525" s="57" t="n">
        <v>322.2654</v>
      </c>
      <c r="X525" s="57" t="n">
        <v>11.648528</v>
      </c>
      <c r="Y525" s="57" t="n">
        <v>637.5</v>
      </c>
      <c r="Z525" s="57" t="n">
        <v>426.1047</v>
      </c>
      <c r="AA525" s="57" t="n">
        <v>9.1285714</v>
      </c>
      <c r="AB525" s="57" t="n">
        <v>637.5</v>
      </c>
      <c r="AC525" s="57" t="n">
        <v>313.1838</v>
      </c>
      <c r="AD525" s="57" t="n">
        <v>10.12181</v>
      </c>
      <c r="AE525" s="57" t="n">
        <v>637.5</v>
      </c>
      <c r="AF525" s="57" t="n">
        <v>433.0802</v>
      </c>
      <c r="AG525" s="57" t="n">
        <v>9.4030534</v>
      </c>
      <c r="AH525" s="57" t="n">
        <v>637.5</v>
      </c>
      <c r="AI525" s="57" t="n">
        <v>384.2243</v>
      </c>
      <c r="AJ525" s="57" t="n">
        <v>9.8269357</v>
      </c>
      <c r="AK525" s="57" t="n">
        <v>637.5</v>
      </c>
      <c r="AL525" s="57" t="n">
        <v>535.8621</v>
      </c>
      <c r="AM525" s="57" t="n">
        <v>6.6974918</v>
      </c>
      <c r="AN525" s="57" t="n">
        <v>637.5</v>
      </c>
      <c r="AO525" s="57" t="n">
        <v>363.3168</v>
      </c>
      <c r="AP525" s="57" t="n">
        <v>9.4802617</v>
      </c>
      <c r="AQ525" s="57" t="n">
        <v>637.5</v>
      </c>
      <c r="AR525" s="57" t="n">
        <v>453.4327</v>
      </c>
      <c r="AS525" s="57" t="n">
        <v>9.8917121</v>
      </c>
      <c r="AT525" s="57" t="n">
        <v>637.5</v>
      </c>
      <c r="AU525" s="57" t="n">
        <v>380.227</v>
      </c>
      <c r="AV525" s="57" t="n">
        <v>8.8527808</v>
      </c>
      <c r="AW525" s="57" t="n">
        <v>637.5</v>
      </c>
      <c r="AX525" s="57" t="n">
        <v>391.6572</v>
      </c>
      <c r="AY525" s="57" t="n">
        <v>9.9966194</v>
      </c>
      <c r="AZ525" s="57" t="n">
        <v>637.5</v>
      </c>
      <c r="BA525" s="57" t="n">
        <v>297.006</v>
      </c>
      <c r="BB525" s="57" t="n">
        <v>10.190294</v>
      </c>
      <c r="BC525" s="57" t="n">
        <v>637.5</v>
      </c>
      <c r="BD525" s="57" t="n">
        <v>425.1795</v>
      </c>
      <c r="BE525" s="57" t="n">
        <v>8.8594329</v>
      </c>
      <c r="BF525" s="57" t="n">
        <v>637.5</v>
      </c>
      <c r="BG525" s="57" t="n">
        <v>485.0939</v>
      </c>
      <c r="BH525" s="57" t="n">
        <v>8.2922574</v>
      </c>
      <c r="BI525" s="57" t="n">
        <v>637.5</v>
      </c>
      <c r="BJ525" s="57" t="n">
        <v>442.4332</v>
      </c>
      <c r="BK525" s="57" t="n">
        <v>6.5299891</v>
      </c>
      <c r="BL525" s="57" t="n">
        <v>637.5</v>
      </c>
      <c r="BM525" s="57" t="n">
        <v>385.3267</v>
      </c>
      <c r="BN525" s="57" t="n">
        <v>10.252672</v>
      </c>
      <c r="BO525" s="57" t="n">
        <v>637.5</v>
      </c>
      <c r="BP525" s="57" t="n">
        <v>379.1898</v>
      </c>
      <c r="BQ525" s="57" t="n">
        <v>8.3878953</v>
      </c>
      <c r="BR525" s="57" t="n">
        <v>637.5</v>
      </c>
      <c r="BS525" s="57" t="n">
        <v>447.9947</v>
      </c>
      <c r="BT525" s="57" t="n">
        <v>9.7645583</v>
      </c>
      <c r="BU525" s="57" t="n">
        <v>637.5</v>
      </c>
      <c r="BV525" s="57" t="n">
        <v>432.3394</v>
      </c>
      <c r="BW525" s="57" t="n">
        <v>8.7567067</v>
      </c>
      <c r="BX525" s="57" t="n">
        <v>637.5</v>
      </c>
      <c r="BY525" s="57" t="n">
        <v>351.2042</v>
      </c>
      <c r="BZ525" s="57" t="n">
        <v>9.2584515</v>
      </c>
      <c r="CA525" s="57" t="n">
        <v>637.5</v>
      </c>
      <c r="CB525" s="57" t="n">
        <v>449.8082</v>
      </c>
      <c r="CC525" s="57" t="n">
        <v>9.0752454</v>
      </c>
      <c r="CD525" s="57" t="n">
        <v>637.5</v>
      </c>
      <c r="CE525" s="57" t="n">
        <v>468.0224</v>
      </c>
      <c r="CF525" s="57" t="n">
        <v>9.3209378</v>
      </c>
      <c r="CG525" s="57"/>
      <c r="CH525" s="65" t="n">
        <f aca="false">AH525</f>
        <v>637.5</v>
      </c>
      <c r="CI525" s="66" t="n">
        <f aca="false">AVERAGE(B525,E525,H525,K525,N525,Q525,T525,W525,Z525,AC525,AF525,AI525,AL525,AO525,AR525,AU525,AX525,BA525,BD525,BG525,BJ525,BM525,BP525,BS525,BV525,BY525,CB525,CE525)</f>
        <v>399.984357142857</v>
      </c>
      <c r="CJ525" s="67" t="n">
        <f aca="false">AVERAGE(C525,F525,I525,L525,O525,R525,U525,X525,AA525,AD525,AG525,AJ525,AM525,AP525,AS525,AV525,AY525,BB525,BE525,BH525,BK525,BN525,BQ525,BT525,BW525,BZ525,CC525,CF525)</f>
        <v>9.41751440714286</v>
      </c>
      <c r="CK525" s="66" t="n">
        <f aca="false">STDEV(B525,E525,H525,K525,N525,Q525,T525,W525,Z525,AC525,AF525,AI525,AL525,AO525,AR525,AU525,AX525,BA525,BD525,BG525,BJ525,BM525,BP525,BS525,BV525,BY525,CB525,CE525)</f>
        <v>62.0988489411449</v>
      </c>
      <c r="CL525" s="67" t="n">
        <f aca="false">STDEV(C525,F525,I525,L525,O525,R525,U525,X525,AA525,AD525,AG525,AJ525,AM525,AP525,AS525,AV525,AY525,BB525,BE525,BH525,BK525,BN525,BQ525,BT525,BW525,BZ525,CC525,CF525)</f>
        <v>1.19852891260881</v>
      </c>
    </row>
    <row r="526" customFormat="false" ht="26.8" hidden="false" customHeight="false" outlineLevel="0" collapsed="false">
      <c r="A526" s="57" t="n">
        <v>638.75</v>
      </c>
      <c r="B526" s="57" t="n">
        <v>412.7086</v>
      </c>
      <c r="C526" s="57" t="n">
        <v>10.061505</v>
      </c>
      <c r="D526" s="57" t="n">
        <v>638.75</v>
      </c>
      <c r="E526" s="57" t="n">
        <v>393.5535</v>
      </c>
      <c r="F526" s="57" t="n">
        <v>10.522683</v>
      </c>
      <c r="G526" s="57" t="n">
        <v>638.75</v>
      </c>
      <c r="H526" s="57" t="n">
        <v>307.099</v>
      </c>
      <c r="I526" s="57" t="n">
        <v>10.481461</v>
      </c>
      <c r="J526" s="57" t="n">
        <v>638.75</v>
      </c>
      <c r="K526" s="57" t="n">
        <v>345.6616</v>
      </c>
      <c r="L526" s="57" t="n">
        <v>12.130316</v>
      </c>
      <c r="M526" s="57" t="n">
        <v>638.75</v>
      </c>
      <c r="N526" s="57" t="n">
        <v>306.4139</v>
      </c>
      <c r="O526" s="57" t="n">
        <v>9.2718648</v>
      </c>
      <c r="P526" s="57" t="n">
        <v>638.75</v>
      </c>
      <c r="Q526" s="57" t="n">
        <v>340.3351</v>
      </c>
      <c r="R526" s="57" t="n">
        <v>10.524755</v>
      </c>
      <c r="S526" s="57" t="n">
        <v>638.75</v>
      </c>
      <c r="T526" s="57" t="n">
        <v>523.4352</v>
      </c>
      <c r="U526" s="57" t="n">
        <v>7.6622683</v>
      </c>
      <c r="V526" s="57" t="n">
        <v>638.75</v>
      </c>
      <c r="W526" s="57" t="n">
        <v>328.152</v>
      </c>
      <c r="X526" s="57" t="n">
        <v>10.126172</v>
      </c>
      <c r="Y526" s="57" t="n">
        <v>638.75</v>
      </c>
      <c r="Z526" s="57" t="n">
        <v>418.3416</v>
      </c>
      <c r="AA526" s="57" t="n">
        <v>8.9519084</v>
      </c>
      <c r="AB526" s="57" t="n">
        <v>638.75</v>
      </c>
      <c r="AC526" s="57" t="n">
        <v>336.4257</v>
      </c>
      <c r="AD526" s="57" t="n">
        <v>9.8835333</v>
      </c>
      <c r="AE526" s="57" t="n">
        <v>638.75</v>
      </c>
      <c r="AF526" s="57" t="n">
        <v>439.9023</v>
      </c>
      <c r="AG526" s="57" t="n">
        <v>9.0583424</v>
      </c>
      <c r="AH526" s="57" t="n">
        <v>638.75</v>
      </c>
      <c r="AI526" s="57" t="n">
        <v>370.1625</v>
      </c>
      <c r="AJ526" s="57" t="n">
        <v>9.7725191</v>
      </c>
      <c r="AK526" s="57" t="n">
        <v>638.75</v>
      </c>
      <c r="AL526" s="57" t="n">
        <v>560.9946</v>
      </c>
      <c r="AM526" s="57" t="n">
        <v>6.5988004</v>
      </c>
      <c r="AN526" s="57" t="n">
        <v>638.75</v>
      </c>
      <c r="AO526" s="57" t="n">
        <v>378.2186</v>
      </c>
      <c r="AP526" s="57" t="n">
        <v>9.8307525</v>
      </c>
      <c r="AQ526" s="57" t="n">
        <v>638.75</v>
      </c>
      <c r="AR526" s="57" t="n">
        <v>449.7806</v>
      </c>
      <c r="AS526" s="57" t="n">
        <v>9.9605234</v>
      </c>
      <c r="AT526" s="57" t="n">
        <v>638.75</v>
      </c>
      <c r="AU526" s="57" t="n">
        <v>395.9127</v>
      </c>
      <c r="AV526" s="57" t="n">
        <v>7.8435115</v>
      </c>
      <c r="AW526" s="57" t="n">
        <v>638.75</v>
      </c>
      <c r="AX526" s="57" t="n">
        <v>382.8725</v>
      </c>
      <c r="AY526" s="57" t="n">
        <v>9.5740458</v>
      </c>
      <c r="AZ526" s="57" t="n">
        <v>638.75</v>
      </c>
      <c r="BA526" s="57" t="n">
        <v>298.2387</v>
      </c>
      <c r="BB526" s="57" t="n">
        <v>10.120829</v>
      </c>
      <c r="BC526" s="57" t="n">
        <v>638.75</v>
      </c>
      <c r="BD526" s="57" t="n">
        <v>446.9116</v>
      </c>
      <c r="BE526" s="57" t="n">
        <v>9.3623773</v>
      </c>
      <c r="BF526" s="57" t="n">
        <v>638.75</v>
      </c>
      <c r="BG526" s="57" t="n">
        <v>488.2425</v>
      </c>
      <c r="BH526" s="57" t="n">
        <v>8.3203926</v>
      </c>
      <c r="BI526" s="57" t="n">
        <v>638.75</v>
      </c>
      <c r="BJ526" s="57" t="n">
        <v>479.3055</v>
      </c>
      <c r="BK526" s="57" t="n">
        <v>7.2479826</v>
      </c>
      <c r="BL526" s="57" t="n">
        <v>638.75</v>
      </c>
      <c r="BM526" s="57" t="n">
        <v>389.6831</v>
      </c>
      <c r="BN526" s="57" t="n">
        <v>10.8</v>
      </c>
      <c r="BO526" s="57" t="n">
        <v>638.75</v>
      </c>
      <c r="BP526" s="57" t="n">
        <v>397.135</v>
      </c>
      <c r="BQ526" s="57" t="n">
        <v>8.8369684</v>
      </c>
      <c r="BR526" s="57" t="n">
        <v>638.75</v>
      </c>
      <c r="BS526" s="57" t="n">
        <v>442.2177</v>
      </c>
      <c r="BT526" s="57" t="n">
        <v>9.5714286</v>
      </c>
      <c r="BU526" s="57" t="n">
        <v>638.75</v>
      </c>
      <c r="BV526" s="57" t="n">
        <v>430.3754</v>
      </c>
      <c r="BW526" s="57" t="n">
        <v>7.8773173</v>
      </c>
      <c r="BX526" s="57" t="n">
        <v>638.75</v>
      </c>
      <c r="BY526" s="57" t="n">
        <v>349.7463</v>
      </c>
      <c r="BZ526" s="57" t="n">
        <v>9.0079607</v>
      </c>
      <c r="CA526" s="57" t="n">
        <v>638.75</v>
      </c>
      <c r="CB526" s="57" t="n">
        <v>437.5825</v>
      </c>
      <c r="CC526" s="57" t="n">
        <v>8.9057797</v>
      </c>
      <c r="CD526" s="57" t="n">
        <v>638.75</v>
      </c>
      <c r="CE526" s="57" t="n">
        <v>467.4441</v>
      </c>
      <c r="CF526" s="57" t="n">
        <v>9.4355507</v>
      </c>
      <c r="CG526" s="57"/>
      <c r="CH526" s="65" t="n">
        <f aca="false">AH526</f>
        <v>638.75</v>
      </c>
      <c r="CI526" s="66" t="n">
        <f aca="false">AVERAGE(B526,E526,H526,K526,N526,Q526,T526,W526,Z526,AC526,AF526,AI526,AL526,AO526,AR526,AU526,AX526,BA526,BD526,BG526,BJ526,BM526,BP526,BS526,BV526,BY526,CB526,CE526)</f>
        <v>404.1733</v>
      </c>
      <c r="CJ526" s="67" t="n">
        <f aca="false">AVERAGE(C526,F526,I526,L526,O526,R526,U526,X526,AA526,AD526,AG526,AJ526,AM526,AP526,AS526,AV526,AY526,BB526,BE526,BH526,BK526,BN526,BQ526,BT526,BW526,BZ526,CC526,CF526)</f>
        <v>9.34791245714286</v>
      </c>
      <c r="CK526" s="66" t="n">
        <f aca="false">STDEV(B526,E526,H526,K526,N526,Q526,T526,W526,Z526,AC526,AF526,AI526,AL526,AO526,AR526,AU526,AX526,BA526,BD526,BG526,BJ526,BM526,BP526,BS526,BV526,BY526,CB526,CE526)</f>
        <v>66.1076926837818</v>
      </c>
      <c r="CL526" s="67" t="n">
        <f aca="false">STDEV(C526,F526,I526,L526,O526,R526,U526,X526,AA526,AD526,AG526,AJ526,AM526,AP526,AS526,AV526,AY526,BB526,BE526,BH526,BK526,BN526,BQ526,BT526,BW526,BZ526,CC526,CF526)</f>
        <v>1.18487619068816</v>
      </c>
    </row>
    <row r="527" customFormat="false" ht="26.8" hidden="false" customHeight="false" outlineLevel="0" collapsed="false">
      <c r="A527" s="57" t="n">
        <v>640</v>
      </c>
      <c r="B527" s="57" t="n">
        <v>406.6027</v>
      </c>
      <c r="C527" s="57" t="n">
        <v>10.351472</v>
      </c>
      <c r="D527" s="57" t="n">
        <v>640</v>
      </c>
      <c r="E527" s="57" t="n">
        <v>376.8851</v>
      </c>
      <c r="F527" s="57" t="n">
        <v>10.254526</v>
      </c>
      <c r="G527" s="57" t="n">
        <v>640</v>
      </c>
      <c r="H527" s="57" t="n">
        <v>293.974</v>
      </c>
      <c r="I527" s="57" t="n">
        <v>9.8119956</v>
      </c>
      <c r="J527" s="57" t="n">
        <v>640</v>
      </c>
      <c r="K527" s="57" t="n">
        <v>339.454</v>
      </c>
      <c r="L527" s="57" t="n">
        <v>12.242639</v>
      </c>
      <c r="M527" s="57" t="n">
        <v>640</v>
      </c>
      <c r="N527" s="57" t="n">
        <v>279.0436</v>
      </c>
      <c r="O527" s="57" t="n">
        <v>7.9880044</v>
      </c>
      <c r="P527" s="57" t="n">
        <v>640</v>
      </c>
      <c r="Q527" s="57" t="n">
        <v>335.0839</v>
      </c>
      <c r="R527" s="57" t="n">
        <v>9.8628135</v>
      </c>
      <c r="S527" s="57" t="n">
        <v>640</v>
      </c>
      <c r="T527" s="57" t="n">
        <v>504.656</v>
      </c>
      <c r="U527" s="57" t="n">
        <v>7.3196292</v>
      </c>
      <c r="V527" s="57" t="n">
        <v>640</v>
      </c>
      <c r="W527" s="57" t="n">
        <v>338.374</v>
      </c>
      <c r="X527" s="57" t="n">
        <v>10.612323</v>
      </c>
      <c r="Y527" s="57" t="n">
        <v>640</v>
      </c>
      <c r="Z527" s="57" t="n">
        <v>361.3904</v>
      </c>
      <c r="AA527" s="57" t="n">
        <v>8.4202835</v>
      </c>
      <c r="AB527" s="57" t="n">
        <v>640</v>
      </c>
      <c r="AC527" s="57" t="n">
        <v>352.8028</v>
      </c>
      <c r="AD527" s="57" t="n">
        <v>9.8466739</v>
      </c>
      <c r="AE527" s="57" t="n">
        <v>640</v>
      </c>
      <c r="AF527" s="57" t="n">
        <v>440.0866</v>
      </c>
      <c r="AG527" s="57" t="n">
        <v>8.9694656</v>
      </c>
      <c r="AH527" s="57" t="n">
        <v>640</v>
      </c>
      <c r="AI527" s="57" t="n">
        <v>357.1426</v>
      </c>
      <c r="AJ527" s="57" t="n">
        <v>9.7017448</v>
      </c>
      <c r="AK527" s="57" t="n">
        <v>640</v>
      </c>
      <c r="AL527" s="57" t="n">
        <v>544.716</v>
      </c>
      <c r="AM527" s="57" t="n">
        <v>6.5533261</v>
      </c>
      <c r="AN527" s="57" t="n">
        <v>640</v>
      </c>
      <c r="AO527" s="57" t="n">
        <v>383.7881</v>
      </c>
      <c r="AP527" s="57" t="n">
        <v>9.6972737</v>
      </c>
      <c r="AQ527" s="57" t="n">
        <v>640</v>
      </c>
      <c r="AR527" s="57" t="n">
        <v>441.6008</v>
      </c>
      <c r="AS527" s="57" t="n">
        <v>9.9669575</v>
      </c>
      <c r="AT527" s="57" t="n">
        <v>640</v>
      </c>
      <c r="AU527" s="57" t="n">
        <v>444.1557</v>
      </c>
      <c r="AV527" s="57" t="n">
        <v>7.2415485</v>
      </c>
      <c r="AW527" s="57" t="n">
        <v>640</v>
      </c>
      <c r="AX527" s="57" t="n">
        <v>366.971</v>
      </c>
      <c r="AY527" s="57" t="n">
        <v>9.1018539</v>
      </c>
      <c r="AZ527" s="57" t="n">
        <v>640</v>
      </c>
      <c r="BA527" s="57" t="n">
        <v>286.6973</v>
      </c>
      <c r="BB527" s="57" t="n">
        <v>9.3810251</v>
      </c>
      <c r="BC527" s="57" t="n">
        <v>640</v>
      </c>
      <c r="BD527" s="57" t="n">
        <v>437.8035</v>
      </c>
      <c r="BE527" s="57" t="n">
        <v>9.0645583</v>
      </c>
      <c r="BF527" s="57" t="n">
        <v>640</v>
      </c>
      <c r="BG527" s="57" t="n">
        <v>474.0164</v>
      </c>
      <c r="BH527" s="57" t="n">
        <v>8.2272628</v>
      </c>
      <c r="BI527" s="57" t="n">
        <v>640</v>
      </c>
      <c r="BJ527" s="57" t="n">
        <v>453.797</v>
      </c>
      <c r="BK527" s="57" t="n">
        <v>7.3745911</v>
      </c>
      <c r="BL527" s="57" t="n">
        <v>640</v>
      </c>
      <c r="BM527" s="57" t="n">
        <v>399.6268</v>
      </c>
      <c r="BN527" s="57" t="n">
        <v>10.662814</v>
      </c>
      <c r="BO527" s="57" t="n">
        <v>640</v>
      </c>
      <c r="BP527" s="57" t="n">
        <v>418.5183</v>
      </c>
      <c r="BQ527" s="57" t="n">
        <v>9.3964013</v>
      </c>
      <c r="BR527" s="57" t="n">
        <v>640</v>
      </c>
      <c r="BS527" s="57" t="n">
        <v>425.3722</v>
      </c>
      <c r="BT527" s="57" t="n">
        <v>9.2968375</v>
      </c>
      <c r="BU527" s="57" t="n">
        <v>640</v>
      </c>
      <c r="BV527" s="57" t="n">
        <v>482.2626</v>
      </c>
      <c r="BW527" s="57" t="n">
        <v>7.8287895</v>
      </c>
      <c r="BX527" s="57" t="n">
        <v>640</v>
      </c>
      <c r="BY527" s="57" t="n">
        <v>369.2884</v>
      </c>
      <c r="BZ527" s="57" t="n">
        <v>9.6220284</v>
      </c>
      <c r="CA527" s="57" t="n">
        <v>640</v>
      </c>
      <c r="CB527" s="57" t="n">
        <v>434.1159</v>
      </c>
      <c r="CC527" s="57" t="n">
        <v>8.9756816</v>
      </c>
      <c r="CD527" s="57" t="n">
        <v>640</v>
      </c>
      <c r="CE527" s="57" t="n">
        <v>461.5844</v>
      </c>
      <c r="CF527" s="57" t="n">
        <v>9.1528899</v>
      </c>
      <c r="CG527" s="57"/>
      <c r="CH527" s="65" t="n">
        <f aca="false">AH527</f>
        <v>640</v>
      </c>
      <c r="CI527" s="66" t="n">
        <f aca="false">AVERAGE(B527,E527,H527,K527,N527,Q527,T527,W527,Z527,AC527,AF527,AI527,AL527,AO527,AR527,AU527,AX527,BA527,BD527,BG527,BJ527,BM527,BP527,BS527,BV527,BY527,CB527,CE527)</f>
        <v>400.350360714286</v>
      </c>
      <c r="CJ527" s="67" t="n">
        <f aca="false">AVERAGE(C527,F527,I527,L527,O527,R527,U527,X527,AA527,AD527,AG527,AJ527,AM527,AP527,AS527,AV527,AY527,BB527,BE527,BH527,BK527,BN527,BQ527,BT527,BW527,BZ527,CC527,CF527)</f>
        <v>9.17590748928572</v>
      </c>
      <c r="CK527" s="66" t="n">
        <f aca="false">STDEV(B527,E527,H527,K527,N527,Q527,T527,W527,Z527,AC527,AF527,AI527,AL527,AO527,AR527,AU527,AX527,BA527,BD527,BG527,BJ527,BM527,BP527,BS527,BV527,BY527,CB527,CE527)</f>
        <v>66.251093829921</v>
      </c>
      <c r="CL527" s="67" t="n">
        <f aca="false">STDEV(C527,F527,I527,L527,O527,R527,U527,X527,AA527,AD527,AG527,AJ527,AM527,AP527,AS527,AV527,AY527,BB527,BE527,BH527,BK527,BN527,BQ527,BT527,BW527,BZ527,CC527,CF527)</f>
        <v>1.23434250151915</v>
      </c>
    </row>
    <row r="528" customFormat="false" ht="26.8" hidden="false" customHeight="false" outlineLevel="0" collapsed="false">
      <c r="A528" s="57" t="n">
        <v>641.25</v>
      </c>
      <c r="B528" s="57" t="n">
        <v>405.0976</v>
      </c>
      <c r="C528" s="57" t="n">
        <v>10.72759</v>
      </c>
      <c r="D528" s="57" t="n">
        <v>641.25</v>
      </c>
      <c r="E528" s="57" t="n">
        <v>334.358</v>
      </c>
      <c r="F528" s="57" t="n">
        <v>9.5065431</v>
      </c>
      <c r="G528" s="57" t="n">
        <v>641.25</v>
      </c>
      <c r="H528" s="57" t="n">
        <v>297.4059</v>
      </c>
      <c r="I528" s="57" t="n">
        <v>10.696292</v>
      </c>
      <c r="J528" s="57" t="n">
        <v>641.25</v>
      </c>
      <c r="K528" s="57" t="n">
        <v>337.4171</v>
      </c>
      <c r="L528" s="57" t="n">
        <v>11.661723</v>
      </c>
      <c r="M528" s="57" t="n">
        <v>641.25</v>
      </c>
      <c r="N528" s="57" t="n">
        <v>275.085</v>
      </c>
      <c r="O528" s="57" t="n">
        <v>10.18735</v>
      </c>
      <c r="P528" s="57" t="n">
        <v>641.25</v>
      </c>
      <c r="Q528" s="57" t="n">
        <v>339.7552</v>
      </c>
      <c r="R528" s="57" t="n">
        <v>10.500218</v>
      </c>
      <c r="S528" s="57" t="n">
        <v>641.25</v>
      </c>
      <c r="T528" s="57" t="n">
        <v>513.5938</v>
      </c>
      <c r="U528" s="57" t="n">
        <v>7.2346783</v>
      </c>
      <c r="V528" s="57" t="n">
        <v>641.25</v>
      </c>
      <c r="W528" s="57" t="n">
        <v>350.8558</v>
      </c>
      <c r="X528" s="57" t="n">
        <v>11.456816</v>
      </c>
      <c r="Y528" s="57" t="n">
        <v>641.25</v>
      </c>
      <c r="Z528" s="57" t="n">
        <v>299.2839</v>
      </c>
      <c r="AA528" s="57" t="n">
        <v>8.0974918</v>
      </c>
      <c r="AB528" s="57" t="n">
        <v>641.25</v>
      </c>
      <c r="AC528" s="57" t="n">
        <v>355.2606</v>
      </c>
      <c r="AD528" s="57" t="n">
        <v>9.2291167</v>
      </c>
      <c r="AE528" s="57" t="n">
        <v>641.25</v>
      </c>
      <c r="AF528" s="57" t="n">
        <v>446.9925</v>
      </c>
      <c r="AG528" s="57" t="n">
        <v>9.3095965</v>
      </c>
      <c r="AH528" s="57" t="n">
        <v>641.25</v>
      </c>
      <c r="AI528" s="57" t="n">
        <v>345.9525</v>
      </c>
      <c r="AJ528" s="57" t="n">
        <v>9.8685932</v>
      </c>
      <c r="AK528" s="57" t="n">
        <v>641.25</v>
      </c>
      <c r="AL528" s="57" t="n">
        <v>538.1049</v>
      </c>
      <c r="AM528" s="57" t="n">
        <v>6.4649945</v>
      </c>
      <c r="AN528" s="57" t="n">
        <v>641.25</v>
      </c>
      <c r="AO528" s="57" t="n">
        <v>383.0816</v>
      </c>
      <c r="AP528" s="57" t="n">
        <v>9.85747</v>
      </c>
      <c r="AQ528" s="57" t="n">
        <v>641.25</v>
      </c>
      <c r="AR528" s="57" t="n">
        <v>443.1506</v>
      </c>
      <c r="AS528" s="57" t="n">
        <v>9.7299891</v>
      </c>
      <c r="AT528" s="57" t="n">
        <v>641.25</v>
      </c>
      <c r="AU528" s="57" t="n">
        <v>523.2648</v>
      </c>
      <c r="AV528" s="57" t="n">
        <v>6.8182116</v>
      </c>
      <c r="AW528" s="57" t="n">
        <v>641.25</v>
      </c>
      <c r="AX528" s="57" t="n">
        <v>393.3419</v>
      </c>
      <c r="AY528" s="57" t="n">
        <v>10.19193</v>
      </c>
      <c r="AZ528" s="57" t="n">
        <v>641.25</v>
      </c>
      <c r="BA528" s="57" t="n">
        <v>282.4861</v>
      </c>
      <c r="BB528" s="57" t="n">
        <v>8.9392585</v>
      </c>
      <c r="BC528" s="57" t="n">
        <v>641.25</v>
      </c>
      <c r="BD528" s="57" t="n">
        <v>422.902</v>
      </c>
      <c r="BE528" s="57" t="n">
        <v>8.7051254</v>
      </c>
      <c r="BF528" s="57" t="n">
        <v>641.25</v>
      </c>
      <c r="BG528" s="57" t="n">
        <v>458.8634</v>
      </c>
      <c r="BH528" s="57" t="n">
        <v>8.5352236</v>
      </c>
      <c r="BI528" s="57" t="n">
        <v>641.25</v>
      </c>
      <c r="BJ528" s="57" t="n">
        <v>405.3659</v>
      </c>
      <c r="BK528" s="57" t="n">
        <v>7.7415485</v>
      </c>
      <c r="BL528" s="57" t="n">
        <v>641.25</v>
      </c>
      <c r="BM528" s="57" t="n">
        <v>394.6633</v>
      </c>
      <c r="BN528" s="57" t="n">
        <v>10.075791</v>
      </c>
      <c r="BO528" s="57" t="n">
        <v>641.25</v>
      </c>
      <c r="BP528" s="57" t="n">
        <v>427.1722</v>
      </c>
      <c r="BQ528" s="57" t="n">
        <v>9.5451472</v>
      </c>
      <c r="BR528" s="57" t="n">
        <v>641.25</v>
      </c>
      <c r="BS528" s="57" t="n">
        <v>413.5226</v>
      </c>
      <c r="BT528" s="57" t="n">
        <v>8.8612868</v>
      </c>
      <c r="BU528" s="57" t="n">
        <v>641.25</v>
      </c>
      <c r="BV528" s="57" t="n">
        <v>492.6478</v>
      </c>
      <c r="BW528" s="57" t="n">
        <v>8.1112323</v>
      </c>
      <c r="BX528" s="57" t="n">
        <v>641.25</v>
      </c>
      <c r="BY528" s="57" t="n">
        <v>386.1937</v>
      </c>
      <c r="BZ528" s="57" t="n">
        <v>10.088113</v>
      </c>
      <c r="CA528" s="57" t="n">
        <v>641.25</v>
      </c>
      <c r="CB528" s="57" t="n">
        <v>436.531</v>
      </c>
      <c r="CC528" s="57" t="n">
        <v>9.2946565</v>
      </c>
      <c r="CD528" s="57" t="n">
        <v>641.25</v>
      </c>
      <c r="CE528" s="57" t="n">
        <v>452.0325</v>
      </c>
      <c r="CF528" s="57" t="n">
        <v>8.7714286</v>
      </c>
      <c r="CG528" s="57"/>
      <c r="CH528" s="65" t="n">
        <f aca="false">AH528</f>
        <v>641.25</v>
      </c>
      <c r="CI528" s="66" t="n">
        <f aca="false">AVERAGE(B528,E528,H528,K528,N528,Q528,T528,W528,Z528,AC528,AF528,AI528,AL528,AO528,AR528,AU528,AX528,BA528,BD528,BG528,BJ528,BM528,BP528,BS528,BV528,BY528,CB528,CE528)</f>
        <v>398.370792857143</v>
      </c>
      <c r="CJ528" s="67" t="n">
        <f aca="false">AVERAGE(C528,F528,I528,L528,O528,R528,U528,X528,AA528,AD528,AG528,AJ528,AM528,AP528,AS528,AV528,AY528,BB528,BE528,BH528,BK528,BN528,BQ528,BT528,BW528,BZ528,CC528,CF528)</f>
        <v>9.29312197142857</v>
      </c>
      <c r="CK528" s="66" t="n">
        <f aca="false">STDEV(B528,E528,H528,K528,N528,Q528,T528,W528,Z528,AC528,AF528,AI528,AL528,AO528,AR528,AU528,AX528,BA528,BD528,BG528,BJ528,BM528,BP528,BS528,BV528,BY528,CB528,CE528)</f>
        <v>71.6427846639657</v>
      </c>
      <c r="CL528" s="67" t="n">
        <f aca="false">STDEV(C528,F528,I528,L528,O528,R528,U528,X528,AA528,AD528,AG528,AJ528,AM528,AP528,AS528,AV528,AY528,BB528,BE528,BH528,BK528,BN528,BQ528,BT528,BW528,BZ528,CC528,CF528)</f>
        <v>1.28639606076642</v>
      </c>
    </row>
    <row r="529" customFormat="false" ht="26.8" hidden="false" customHeight="false" outlineLevel="0" collapsed="false">
      <c r="A529" s="57" t="n">
        <v>642.5</v>
      </c>
      <c r="B529" s="57" t="n">
        <v>403.3066</v>
      </c>
      <c r="C529" s="57" t="n">
        <v>10.72181</v>
      </c>
      <c r="D529" s="57" t="n">
        <v>642.5</v>
      </c>
      <c r="E529" s="57" t="n">
        <v>325.524</v>
      </c>
      <c r="F529" s="57" t="n">
        <v>10.690949</v>
      </c>
      <c r="G529" s="57" t="n">
        <v>642.5</v>
      </c>
      <c r="H529" s="57" t="n">
        <v>301.9944</v>
      </c>
      <c r="I529" s="57" t="n">
        <v>9.9350055</v>
      </c>
      <c r="J529" s="57" t="n">
        <v>642.5</v>
      </c>
      <c r="K529" s="57" t="n">
        <v>330.2542</v>
      </c>
      <c r="L529" s="57" t="n">
        <v>12.321374</v>
      </c>
      <c r="M529" s="57" t="n">
        <v>642.5</v>
      </c>
      <c r="N529" s="57" t="n">
        <v>276.3825</v>
      </c>
      <c r="O529" s="57" t="n">
        <v>9.0388222</v>
      </c>
      <c r="P529" s="57" t="n">
        <v>642.5</v>
      </c>
      <c r="Q529" s="57" t="n">
        <v>327.3789</v>
      </c>
      <c r="R529" s="57" t="n">
        <v>9.9248637</v>
      </c>
      <c r="S529" s="57" t="n">
        <v>642.5</v>
      </c>
      <c r="T529" s="57" t="n">
        <v>512.5322</v>
      </c>
      <c r="U529" s="57" t="n">
        <v>7.4756816</v>
      </c>
      <c r="V529" s="57" t="n">
        <v>642.5</v>
      </c>
      <c r="W529" s="57" t="n">
        <v>342.0485</v>
      </c>
      <c r="X529" s="57" t="n">
        <v>10.210469</v>
      </c>
      <c r="Y529" s="57" t="n">
        <v>642.5</v>
      </c>
      <c r="Z529" s="57" t="n">
        <v>312.2173</v>
      </c>
      <c r="AA529" s="57" t="n">
        <v>9.5110142</v>
      </c>
      <c r="AB529" s="57" t="n">
        <v>642.5</v>
      </c>
      <c r="AC529" s="57" t="n">
        <v>391.9354</v>
      </c>
      <c r="AD529" s="57" t="n">
        <v>9.1453653</v>
      </c>
      <c r="AE529" s="57" t="n">
        <v>642.5</v>
      </c>
      <c r="AF529" s="57" t="n">
        <v>434.2464</v>
      </c>
      <c r="AG529" s="57" t="n">
        <v>9.2264995</v>
      </c>
      <c r="AH529" s="57" t="n">
        <v>642.5</v>
      </c>
      <c r="AI529" s="57" t="n">
        <v>352.1029</v>
      </c>
      <c r="AJ529" s="57" t="n">
        <v>11.032606</v>
      </c>
      <c r="AK529" s="57" t="n">
        <v>642.5</v>
      </c>
      <c r="AL529" s="57" t="n">
        <v>579.796</v>
      </c>
      <c r="AM529" s="57" t="n">
        <v>6.3294438</v>
      </c>
      <c r="AN529" s="57" t="n">
        <v>642.5</v>
      </c>
      <c r="AO529" s="57" t="n">
        <v>379.6033</v>
      </c>
      <c r="AP529" s="57" t="n">
        <v>9.5357688</v>
      </c>
      <c r="AQ529" s="57" t="n">
        <v>642.5</v>
      </c>
      <c r="AR529" s="57" t="n">
        <v>434.5005</v>
      </c>
      <c r="AS529" s="57" t="n">
        <v>9.5439477</v>
      </c>
      <c r="AT529" s="57" t="n">
        <v>642.5</v>
      </c>
      <c r="AU529" s="57" t="n">
        <v>538.8754</v>
      </c>
      <c r="AV529" s="57" t="n">
        <v>6.7541985</v>
      </c>
      <c r="AW529" s="57" t="n">
        <v>642.5</v>
      </c>
      <c r="AX529" s="57" t="n">
        <v>371.9133</v>
      </c>
      <c r="AY529" s="57" t="n">
        <v>9.7354417</v>
      </c>
      <c r="AZ529" s="57" t="n">
        <v>642.5</v>
      </c>
      <c r="BA529" s="57" t="n">
        <v>288.8441</v>
      </c>
      <c r="BB529" s="57" t="n">
        <v>9.0525627</v>
      </c>
      <c r="BC529" s="57" t="n">
        <v>642.5</v>
      </c>
      <c r="BD529" s="57" t="n">
        <v>418.3926</v>
      </c>
      <c r="BE529" s="57" t="n">
        <v>8.6241003</v>
      </c>
      <c r="BF529" s="57" t="n">
        <v>642.5</v>
      </c>
      <c r="BG529" s="57" t="n">
        <v>449.175</v>
      </c>
      <c r="BH529" s="57" t="n">
        <v>8.8363141</v>
      </c>
      <c r="BI529" s="57" t="n">
        <v>642.5</v>
      </c>
      <c r="BJ529" s="57" t="n">
        <v>459.2341</v>
      </c>
      <c r="BK529" s="57" t="n">
        <v>9.0860414</v>
      </c>
      <c r="BL529" s="57" t="n">
        <v>642.5</v>
      </c>
      <c r="BM529" s="57" t="n">
        <v>389.2426</v>
      </c>
      <c r="BN529" s="57" t="n">
        <v>10.402181</v>
      </c>
      <c r="BO529" s="57" t="n">
        <v>642.5</v>
      </c>
      <c r="BP529" s="57" t="n">
        <v>412.0642</v>
      </c>
      <c r="BQ529" s="57" t="n">
        <v>9.4776445</v>
      </c>
      <c r="BR529" s="57" t="n">
        <v>642.5</v>
      </c>
      <c r="BS529" s="57" t="n">
        <v>407.7799</v>
      </c>
      <c r="BT529" s="57" t="n">
        <v>9.1612868</v>
      </c>
      <c r="BU529" s="57" t="n">
        <v>642.5</v>
      </c>
      <c r="BV529" s="57" t="n">
        <v>492.0457</v>
      </c>
      <c r="BW529" s="57" t="n">
        <v>8.0745911</v>
      </c>
      <c r="BX529" s="57" t="n">
        <v>642.5</v>
      </c>
      <c r="BY529" s="57" t="n">
        <v>392.3361</v>
      </c>
      <c r="BZ529" s="57" t="n">
        <v>10.536641</v>
      </c>
      <c r="CA529" s="57" t="n">
        <v>642.5</v>
      </c>
      <c r="CB529" s="57" t="n">
        <v>448.4335</v>
      </c>
      <c r="CC529" s="57" t="n">
        <v>9.6331516</v>
      </c>
      <c r="CD529" s="57" t="n">
        <v>642.5</v>
      </c>
      <c r="CE529" s="57" t="n">
        <v>452.7917</v>
      </c>
      <c r="CF529" s="57" t="n">
        <v>8.5564885</v>
      </c>
      <c r="CG529" s="57"/>
      <c r="CH529" s="65" t="n">
        <f aca="false">AH529</f>
        <v>642.5</v>
      </c>
      <c r="CI529" s="66" t="n">
        <f aca="false">AVERAGE(B529,E529,H529,K529,N529,Q529,T529,W529,Z529,AC529,AF529,AI529,AL529,AO529,AR529,AU529,AX529,BA529,BD529,BG529,BJ529,BM529,BP529,BS529,BV529,BY529,CB529,CE529)</f>
        <v>400.891117857143</v>
      </c>
      <c r="CJ529" s="67" t="n">
        <f aca="false">AVERAGE(C529,F529,I529,L529,O529,R529,U529,X529,AA529,AD529,AG529,AJ529,AM529,AP529,AS529,AV529,AY529,BB529,BE529,BH529,BK529,BN529,BQ529,BT529,BW529,BZ529,CC529,CF529)</f>
        <v>9.37765226785714</v>
      </c>
      <c r="CK529" s="66" t="n">
        <f aca="false">STDEV(B529,E529,H529,K529,N529,Q529,T529,W529,Z529,AC529,AF529,AI529,AL529,AO529,AR529,AU529,AX529,BA529,BD529,BG529,BJ529,BM529,BP529,BS529,BV529,BY529,CB529,CE529)</f>
        <v>75.6293001749594</v>
      </c>
      <c r="CL529" s="67" t="n">
        <f aca="false">STDEV(C529,F529,I529,L529,O529,R529,U529,X529,AA529,AD529,AG529,AJ529,AM529,AP529,AS529,AV529,AY529,BB529,BE529,BH529,BK529,BN529,BQ529,BT529,BW529,BZ529,CC529,CF529)</f>
        <v>1.25255409837819</v>
      </c>
    </row>
    <row r="530" customFormat="false" ht="26.8" hidden="false" customHeight="false" outlineLevel="0" collapsed="false">
      <c r="A530" s="57" t="n">
        <v>643.75</v>
      </c>
      <c r="B530" s="57" t="n">
        <v>413.6173</v>
      </c>
      <c r="C530" s="57" t="n">
        <v>10.751581</v>
      </c>
      <c r="D530" s="57" t="n">
        <v>643.75</v>
      </c>
      <c r="E530" s="57" t="n">
        <v>312.9842</v>
      </c>
      <c r="F530" s="57" t="n">
        <v>10.557688</v>
      </c>
      <c r="G530" s="57" t="n">
        <v>643.75</v>
      </c>
      <c r="H530" s="57" t="n">
        <v>297.3824</v>
      </c>
      <c r="I530" s="57" t="n">
        <v>9.6205016</v>
      </c>
      <c r="J530" s="57" t="n">
        <v>643.75</v>
      </c>
      <c r="K530" s="57" t="n">
        <v>332.918</v>
      </c>
      <c r="L530" s="57" t="n">
        <v>13.296619</v>
      </c>
      <c r="M530" s="57" t="n">
        <v>643.75</v>
      </c>
      <c r="N530" s="57" t="n">
        <v>284.167</v>
      </c>
      <c r="O530" s="57" t="n">
        <v>10.534569</v>
      </c>
      <c r="P530" s="57" t="n">
        <v>643.75</v>
      </c>
      <c r="Q530" s="57" t="n">
        <v>326.058</v>
      </c>
      <c r="R530" s="57" t="n">
        <v>9.7603053</v>
      </c>
      <c r="S530" s="57" t="n">
        <v>643.75</v>
      </c>
      <c r="T530" s="57" t="n">
        <v>506.9294</v>
      </c>
      <c r="U530" s="57" t="n">
        <v>7.5880044</v>
      </c>
      <c r="V530" s="57" t="n">
        <v>643.75</v>
      </c>
      <c r="W530" s="57" t="n">
        <v>335.5165</v>
      </c>
      <c r="X530" s="57" t="n">
        <v>10.090076</v>
      </c>
      <c r="Y530" s="57" t="n">
        <v>643.75</v>
      </c>
      <c r="Z530" s="57" t="n">
        <v>330.7678</v>
      </c>
      <c r="AA530" s="57" t="n">
        <v>10.707306</v>
      </c>
      <c r="AB530" s="57" t="n">
        <v>643.75</v>
      </c>
      <c r="AC530" s="57" t="n">
        <v>420.0002</v>
      </c>
      <c r="AD530" s="57" t="n">
        <v>9.1837514</v>
      </c>
      <c r="AE530" s="57" t="n">
        <v>643.75</v>
      </c>
      <c r="AF530" s="57" t="n">
        <v>401.6961</v>
      </c>
      <c r="AG530" s="57" t="n">
        <v>8.7110142</v>
      </c>
      <c r="AH530" s="57" t="n">
        <v>643.75</v>
      </c>
      <c r="AI530" s="57" t="n">
        <v>357.34</v>
      </c>
      <c r="AJ530" s="57" t="n">
        <v>11.762923</v>
      </c>
      <c r="AK530" s="57" t="n">
        <v>643.75</v>
      </c>
      <c r="AL530" s="57" t="n">
        <v>600.8057</v>
      </c>
      <c r="AM530" s="57" t="n">
        <v>6.2926936</v>
      </c>
      <c r="AN530" s="57" t="n">
        <v>643.75</v>
      </c>
      <c r="AO530" s="57" t="n">
        <v>377.3373</v>
      </c>
      <c r="AP530" s="57" t="n">
        <v>9.1437296</v>
      </c>
      <c r="AQ530" s="57" t="n">
        <v>643.75</v>
      </c>
      <c r="AR530" s="57" t="n">
        <v>435.5175</v>
      </c>
      <c r="AS530" s="57" t="n">
        <v>9.6526718</v>
      </c>
      <c r="AT530" s="57" t="n">
        <v>643.75</v>
      </c>
      <c r="AU530" s="57" t="n">
        <v>465.6775</v>
      </c>
      <c r="AV530" s="57" t="n">
        <v>6.902072</v>
      </c>
      <c r="AW530" s="57" t="n">
        <v>643.75</v>
      </c>
      <c r="AX530" s="57" t="n">
        <v>358.2538</v>
      </c>
      <c r="AY530" s="57" t="n">
        <v>9.8519084</v>
      </c>
      <c r="AZ530" s="57" t="n">
        <v>643.75</v>
      </c>
      <c r="BA530" s="57" t="n">
        <v>294.613</v>
      </c>
      <c r="BB530" s="57" t="n">
        <v>8.4796074</v>
      </c>
      <c r="BC530" s="57" t="n">
        <v>643.75</v>
      </c>
      <c r="BD530" s="57" t="n">
        <v>431.227</v>
      </c>
      <c r="BE530" s="57" t="n">
        <v>8.7797165</v>
      </c>
      <c r="BF530" s="57" t="n">
        <v>643.75</v>
      </c>
      <c r="BG530" s="57" t="n">
        <v>444.825</v>
      </c>
      <c r="BH530" s="57" t="n">
        <v>8.991385</v>
      </c>
      <c r="BI530" s="57" t="n">
        <v>643.75</v>
      </c>
      <c r="BJ530" s="57" t="n">
        <v>451.0443</v>
      </c>
      <c r="BK530" s="57" t="n">
        <v>8.9103599</v>
      </c>
      <c r="BL530" s="57" t="n">
        <v>643.75</v>
      </c>
      <c r="BM530" s="57" t="n">
        <v>393.5342</v>
      </c>
      <c r="BN530" s="57" t="n">
        <v>10.694875</v>
      </c>
      <c r="BO530" s="57" t="n">
        <v>643.75</v>
      </c>
      <c r="BP530" s="57" t="n">
        <v>408.7574</v>
      </c>
      <c r="BQ530" s="57" t="n">
        <v>9.8453653</v>
      </c>
      <c r="BR530" s="57" t="n">
        <v>643.75</v>
      </c>
      <c r="BS530" s="57" t="n">
        <v>419.5054</v>
      </c>
      <c r="BT530" s="57" t="n">
        <v>9.5169029</v>
      </c>
      <c r="BU530" s="57" t="n">
        <v>643.75</v>
      </c>
      <c r="BV530" s="57" t="n">
        <v>492.7419</v>
      </c>
      <c r="BW530" s="57" t="n">
        <v>7.9582334</v>
      </c>
      <c r="BX530" s="57" t="n">
        <v>643.75</v>
      </c>
      <c r="BY530" s="57" t="n">
        <v>395.5193</v>
      </c>
      <c r="BZ530" s="57" t="n">
        <v>10.430862</v>
      </c>
      <c r="CA530" s="57" t="n">
        <v>643.75</v>
      </c>
      <c r="CB530" s="57" t="n">
        <v>453.5259</v>
      </c>
      <c r="CC530" s="57" t="n">
        <v>9.5160305</v>
      </c>
      <c r="CD530" s="57" t="n">
        <v>643.75</v>
      </c>
      <c r="CE530" s="57" t="n">
        <v>476.3144</v>
      </c>
      <c r="CF530" s="57" t="n">
        <v>8.787241</v>
      </c>
      <c r="CG530" s="57"/>
      <c r="CH530" s="65" t="n">
        <f aca="false">AH530</f>
        <v>643.75</v>
      </c>
      <c r="CI530" s="66" t="n">
        <f aca="false">AVERAGE(B530,E530,H530,K530,N530,Q530,T530,W530,Z530,AC530,AF530,AI530,AL530,AO530,AR530,AU530,AX530,BA530,BD530,BG530,BJ530,BM530,BP530,BS530,BV530,BY530,CB530,CE530)</f>
        <v>400.663446428572</v>
      </c>
      <c r="CJ530" s="67" t="n">
        <f aca="false">AVERAGE(C530,F530,I530,L530,O530,R530,U530,X530,AA530,AD530,AG530,AJ530,AM530,AP530,AS530,AV530,AY530,BB530,BE530,BH530,BK530,BN530,BQ530,BT530,BW530,BZ530,CC530,CF530)</f>
        <v>9.5113569</v>
      </c>
      <c r="CK530" s="66" t="n">
        <f aca="false">STDEV(B530,E530,H530,K530,N530,Q530,T530,W530,Z530,AC530,AF530,AI530,AL530,AO530,AR530,AU530,AX530,BA530,BD530,BG530,BJ530,BM530,BP530,BS530,BV530,BY530,CB530,CE530)</f>
        <v>73.7682690562141</v>
      </c>
      <c r="CL530" s="67" t="n">
        <f aca="false">STDEV(C530,F530,I530,L530,O530,R530,U530,X530,AA530,AD530,AG530,AJ530,AM530,AP530,AS530,AV530,AY530,BB530,BE530,BH530,BK530,BN530,BQ530,BT530,BW530,BZ530,CC530,CF530)</f>
        <v>1.41851418947986</v>
      </c>
    </row>
    <row r="531" customFormat="false" ht="26.8" hidden="false" customHeight="false" outlineLevel="0" collapsed="false">
      <c r="A531" s="57" t="n">
        <v>645</v>
      </c>
      <c r="B531" s="57" t="n">
        <v>416.0093</v>
      </c>
      <c r="C531" s="57" t="n">
        <v>10.337514</v>
      </c>
      <c r="D531" s="57" t="n">
        <v>645</v>
      </c>
      <c r="E531" s="57" t="n">
        <v>315.4082</v>
      </c>
      <c r="F531" s="57" t="n">
        <v>10.375463</v>
      </c>
      <c r="G531" s="57" t="n">
        <v>645</v>
      </c>
      <c r="H531" s="57" t="n">
        <v>303.5289</v>
      </c>
      <c r="I531" s="57" t="n">
        <v>10.105562</v>
      </c>
      <c r="J531" s="57" t="n">
        <v>645</v>
      </c>
      <c r="K531" s="57" t="n">
        <v>327.4531</v>
      </c>
      <c r="L531" s="57" t="n">
        <v>12.472192</v>
      </c>
      <c r="M531" s="57" t="n">
        <v>645</v>
      </c>
      <c r="N531" s="57" t="n">
        <v>290.4433</v>
      </c>
      <c r="O531" s="57" t="n">
        <v>10.130425</v>
      </c>
      <c r="P531" s="57" t="n">
        <v>645</v>
      </c>
      <c r="Q531" s="57" t="n">
        <v>329.2322</v>
      </c>
      <c r="R531" s="57" t="n">
        <v>10.40578</v>
      </c>
      <c r="S531" s="57" t="n">
        <v>645</v>
      </c>
      <c r="T531" s="57" t="n">
        <v>518.9725</v>
      </c>
      <c r="U531" s="57" t="n">
        <v>7.7369684</v>
      </c>
      <c r="V531" s="57" t="n">
        <v>645</v>
      </c>
      <c r="W531" s="57" t="n">
        <v>323.4573</v>
      </c>
      <c r="X531" s="57" t="n">
        <v>9.3205016</v>
      </c>
      <c r="Y531" s="57" t="n">
        <v>645</v>
      </c>
      <c r="Z531" s="57" t="n">
        <v>333.4933</v>
      </c>
      <c r="AA531" s="57" t="n">
        <v>10.760742</v>
      </c>
      <c r="AB531" s="57" t="n">
        <v>645</v>
      </c>
      <c r="AC531" s="57" t="n">
        <v>422.9109</v>
      </c>
      <c r="AD531" s="57" t="n">
        <v>8.6730643</v>
      </c>
      <c r="AE531" s="57" t="n">
        <v>645</v>
      </c>
      <c r="AF531" s="57" t="n">
        <v>369.102</v>
      </c>
      <c r="AG531" s="57" t="n">
        <v>8.0464558</v>
      </c>
      <c r="AH531" s="57" t="n">
        <v>645</v>
      </c>
      <c r="AI531" s="57" t="n">
        <v>337.8084</v>
      </c>
      <c r="AJ531" s="57" t="n">
        <v>10.974155</v>
      </c>
      <c r="AK531" s="57" t="n">
        <v>645</v>
      </c>
      <c r="AL531" s="57" t="n">
        <v>581.0806</v>
      </c>
      <c r="AM531" s="57" t="n">
        <v>6.2454744</v>
      </c>
      <c r="AN531" s="57" t="n">
        <v>645</v>
      </c>
      <c r="AO531" s="57" t="n">
        <v>371.5417</v>
      </c>
      <c r="AP531" s="57" t="n">
        <v>9.3604144</v>
      </c>
      <c r="AQ531" s="57" t="n">
        <v>645</v>
      </c>
      <c r="AR531" s="57" t="n">
        <v>457.1467</v>
      </c>
      <c r="AS531" s="57" t="n">
        <v>9.8095965</v>
      </c>
      <c r="AT531" s="57" t="n">
        <v>645</v>
      </c>
      <c r="AU531" s="57" t="n">
        <v>358.8331</v>
      </c>
      <c r="AV531" s="57" t="n">
        <v>7.1473282</v>
      </c>
      <c r="AW531" s="57" t="n">
        <v>645</v>
      </c>
      <c r="AX531" s="57" t="n">
        <v>363.3812</v>
      </c>
      <c r="AY531" s="57" t="n">
        <v>9.3857143</v>
      </c>
      <c r="AZ531" s="57" t="n">
        <v>645</v>
      </c>
      <c r="BA531" s="57" t="n">
        <v>303.723</v>
      </c>
      <c r="BB531" s="57" t="n">
        <v>8.78506</v>
      </c>
      <c r="BC531" s="57" t="n">
        <v>645</v>
      </c>
      <c r="BD531" s="57" t="n">
        <v>463.1672</v>
      </c>
      <c r="BE531" s="57" t="n">
        <v>9.5053435</v>
      </c>
      <c r="BF531" s="57" t="n">
        <v>645</v>
      </c>
      <c r="BG531" s="57" t="n">
        <v>444.945</v>
      </c>
      <c r="BH531" s="57" t="n">
        <v>9.4991276</v>
      </c>
      <c r="BI531" s="57" t="n">
        <v>645</v>
      </c>
      <c r="BJ531" s="57" t="n">
        <v>447.4521</v>
      </c>
      <c r="BK531" s="57" t="n">
        <v>8.9334787</v>
      </c>
      <c r="BL531" s="57" t="n">
        <v>645</v>
      </c>
      <c r="BM531" s="57" t="n">
        <v>393.1098</v>
      </c>
      <c r="BN531" s="57" t="n">
        <v>10.099891</v>
      </c>
      <c r="BO531" s="57" t="n">
        <v>645</v>
      </c>
      <c r="BP531" s="57" t="n">
        <v>418.547</v>
      </c>
      <c r="BQ531" s="57" t="n">
        <v>10.158779</v>
      </c>
      <c r="BR531" s="57" t="n">
        <v>645</v>
      </c>
      <c r="BS531" s="57" t="n">
        <v>401.9522</v>
      </c>
      <c r="BT531" s="57" t="n">
        <v>8.7633588</v>
      </c>
      <c r="BU531" s="57" t="n">
        <v>645</v>
      </c>
      <c r="BV531" s="57" t="n">
        <v>498.2991</v>
      </c>
      <c r="BW531" s="57" t="n">
        <v>7.9220284</v>
      </c>
      <c r="BX531" s="57" t="n">
        <v>645</v>
      </c>
      <c r="BY531" s="57" t="n">
        <v>397.3587</v>
      </c>
      <c r="BZ531" s="57" t="n">
        <v>9.910687</v>
      </c>
      <c r="CA531" s="57" t="n">
        <v>645</v>
      </c>
      <c r="CB531" s="57" t="n">
        <v>436.903</v>
      </c>
      <c r="CC531" s="57" t="n">
        <v>9.5279171</v>
      </c>
      <c r="CD531" s="57" t="n">
        <v>645</v>
      </c>
      <c r="CE531" s="57" t="n">
        <v>480.1943</v>
      </c>
      <c r="CF531" s="57" t="n">
        <v>8.7155943</v>
      </c>
      <c r="CG531" s="57"/>
      <c r="CH531" s="65" t="n">
        <f aca="false">AH531</f>
        <v>645</v>
      </c>
      <c r="CI531" s="66" t="n">
        <f aca="false">AVERAGE(B531,E531,H531,K531,N531,Q531,T531,W531,Z531,AC531,AF531,AI531,AL531,AO531,AR531,AU531,AX531,BA531,BD531,BG531,BJ531,BM531,BP531,BS531,BV531,BY531,CB531,CE531)</f>
        <v>396.623360714286</v>
      </c>
      <c r="CJ531" s="67" t="n">
        <f aca="false">AVERAGE(C531,F531,I531,L531,O531,R531,U531,X531,AA531,AD531,AG531,AJ531,AM531,AP531,AS531,AV531,AY531,BB531,BE531,BH531,BK531,BN531,BQ531,BT531,BW531,BZ531,CC531,CF531)</f>
        <v>9.39673629642857</v>
      </c>
      <c r="CK531" s="66" t="n">
        <f aca="false">STDEV(B531,E531,H531,K531,N531,Q531,T531,W531,Z531,AC531,AF531,AI531,AL531,AO531,AR531,AU531,AX531,BA531,BD531,BG531,BJ531,BM531,BP531,BS531,BV531,BY531,CB531,CE531)</f>
        <v>72.9656342308428</v>
      </c>
      <c r="CL531" s="67" t="n">
        <f aca="false">STDEV(C531,F531,I531,L531,O531,R531,U531,X531,AA531,AD531,AG531,AJ531,AM531,AP531,AS531,AV531,AY531,BB531,BE531,BH531,BK531,BN531,BQ531,BT531,BW531,BZ531,CC531,CF531)</f>
        <v>1.26177786908629</v>
      </c>
    </row>
    <row r="532" customFormat="false" ht="26.8" hidden="false" customHeight="false" outlineLevel="0" collapsed="false">
      <c r="A532" s="57" t="n">
        <v>646.25</v>
      </c>
      <c r="B532" s="57" t="n">
        <v>421.3323</v>
      </c>
      <c r="C532" s="57" t="n">
        <v>10.206761</v>
      </c>
      <c r="D532" s="57" t="n">
        <v>646.25</v>
      </c>
      <c r="E532" s="57" t="n">
        <v>306.3463</v>
      </c>
      <c r="F532" s="57" t="n">
        <v>9.376554</v>
      </c>
      <c r="G532" s="57" t="n">
        <v>646.25</v>
      </c>
      <c r="H532" s="57" t="n">
        <v>302.4126</v>
      </c>
      <c r="I532" s="57" t="n">
        <v>9.9103599</v>
      </c>
      <c r="J532" s="57" t="n">
        <v>646.25</v>
      </c>
      <c r="K532" s="57" t="n">
        <v>328.829</v>
      </c>
      <c r="L532" s="57" t="n">
        <v>12.148528</v>
      </c>
      <c r="M532" s="57" t="n">
        <v>646.25</v>
      </c>
      <c r="N532" s="57" t="n">
        <v>300.4703</v>
      </c>
      <c r="O532" s="57" t="n">
        <v>10.877426</v>
      </c>
      <c r="P532" s="57" t="n">
        <v>646.25</v>
      </c>
      <c r="Q532" s="57" t="n">
        <v>318.1663</v>
      </c>
      <c r="R532" s="57" t="n">
        <v>9.2370774</v>
      </c>
      <c r="S532" s="57" t="n">
        <v>646.25</v>
      </c>
      <c r="T532" s="57" t="n">
        <v>522.4395</v>
      </c>
      <c r="U532" s="57" t="n">
        <v>7.8892039</v>
      </c>
      <c r="V532" s="57" t="n">
        <v>646.25</v>
      </c>
      <c r="W532" s="57" t="n">
        <v>331.0402</v>
      </c>
      <c r="X532" s="57" t="n">
        <v>9.3121047</v>
      </c>
      <c r="Y532" s="57" t="n">
        <v>646.25</v>
      </c>
      <c r="Z532" s="57" t="n">
        <v>331.6539</v>
      </c>
      <c r="AA532" s="57" t="n">
        <v>9.7684842</v>
      </c>
      <c r="AB532" s="57" t="n">
        <v>646.25</v>
      </c>
      <c r="AC532" s="57" t="n">
        <v>450.7392</v>
      </c>
      <c r="AD532" s="57" t="n">
        <v>8.8944384</v>
      </c>
      <c r="AE532" s="57" t="n">
        <v>646.25</v>
      </c>
      <c r="AF532" s="57" t="n">
        <v>415.0268</v>
      </c>
      <c r="AG532" s="57" t="n">
        <v>8.4784079</v>
      </c>
      <c r="AH532" s="57" t="n">
        <v>646.25</v>
      </c>
      <c r="AI532" s="57" t="n">
        <v>321.0517</v>
      </c>
      <c r="AJ532" s="57" t="n">
        <v>10.02759</v>
      </c>
      <c r="AK532" s="57" t="n">
        <v>646.25</v>
      </c>
      <c r="AL532" s="57" t="n">
        <v>577.3189</v>
      </c>
      <c r="AM532" s="57" t="n">
        <v>6.1606325</v>
      </c>
      <c r="AN532" s="57" t="n">
        <v>646.25</v>
      </c>
      <c r="AO532" s="57" t="n">
        <v>384.6888</v>
      </c>
      <c r="AP532" s="57" t="n">
        <v>9.6700109</v>
      </c>
      <c r="AQ532" s="57" t="n">
        <v>646.25</v>
      </c>
      <c r="AR532" s="57" t="n">
        <v>470.4239</v>
      </c>
      <c r="AS532" s="57" t="n">
        <v>9.5094875</v>
      </c>
      <c r="AT532" s="57" t="n">
        <v>646.25</v>
      </c>
      <c r="AU532" s="57" t="n">
        <v>427.7371</v>
      </c>
      <c r="AV532" s="57" t="n">
        <v>8.7053435</v>
      </c>
      <c r="AW532" s="57" t="n">
        <v>646.25</v>
      </c>
      <c r="AX532" s="57" t="n">
        <v>388.4236</v>
      </c>
      <c r="AY532" s="57" t="n">
        <v>9.3564885</v>
      </c>
      <c r="AZ532" s="57" t="n">
        <v>646.25</v>
      </c>
      <c r="BA532" s="57" t="n">
        <v>298.639</v>
      </c>
      <c r="BB532" s="57" t="n">
        <v>9.0628135</v>
      </c>
      <c r="BC532" s="57" t="n">
        <v>646.25</v>
      </c>
      <c r="BD532" s="57" t="n">
        <v>473.3152</v>
      </c>
      <c r="BE532" s="57" t="n">
        <v>9.6947655</v>
      </c>
      <c r="BF532" s="57" t="n">
        <v>646.25</v>
      </c>
      <c r="BG532" s="57" t="n">
        <v>416.6761</v>
      </c>
      <c r="BH532" s="57" t="n">
        <v>9.5356598</v>
      </c>
      <c r="BI532" s="57" t="n">
        <v>646.25</v>
      </c>
      <c r="BJ532" s="57" t="n">
        <v>430.6487</v>
      </c>
      <c r="BK532" s="57" t="n">
        <v>9.0167939</v>
      </c>
      <c r="BL532" s="57" t="n">
        <v>646.25</v>
      </c>
      <c r="BM532" s="57" t="n">
        <v>390.1975</v>
      </c>
      <c r="BN532" s="57" t="n">
        <v>10.161723</v>
      </c>
      <c r="BO532" s="57" t="n">
        <v>646.25</v>
      </c>
      <c r="BP532" s="57" t="n">
        <v>419.4995</v>
      </c>
      <c r="BQ532" s="57" t="n">
        <v>9.6087241</v>
      </c>
      <c r="BR532" s="57" t="n">
        <v>646.25</v>
      </c>
      <c r="BS532" s="57" t="n">
        <v>371.8249</v>
      </c>
      <c r="BT532" s="57" t="n">
        <v>8.8007634</v>
      </c>
      <c r="BU532" s="57" t="n">
        <v>646.25</v>
      </c>
      <c r="BV532" s="57" t="n">
        <v>509.6808</v>
      </c>
      <c r="BW532" s="57" t="n">
        <v>7.9461287</v>
      </c>
      <c r="BX532" s="57" t="n">
        <v>646.25</v>
      </c>
      <c r="BY532" s="57" t="n">
        <v>391.9069</v>
      </c>
      <c r="BZ532" s="57" t="n">
        <v>9.7291167</v>
      </c>
      <c r="CA532" s="57" t="n">
        <v>646.25</v>
      </c>
      <c r="CB532" s="57" t="n">
        <v>440.7447</v>
      </c>
      <c r="CC532" s="57" t="n">
        <v>9.6929117</v>
      </c>
      <c r="CD532" s="57" t="n">
        <v>646.25</v>
      </c>
      <c r="CE532" s="57" t="n">
        <v>455.3889</v>
      </c>
      <c r="CF532" s="57" t="n">
        <v>8.4738277</v>
      </c>
      <c r="CG532" s="57"/>
      <c r="CH532" s="65" t="n">
        <f aca="false">AH532</f>
        <v>646.25</v>
      </c>
      <c r="CI532" s="66" t="n">
        <f aca="false">AVERAGE(B532,E532,H532,K532,N532,Q532,T532,W532,Z532,AC532,AF532,AI532,AL532,AO532,AR532,AU532,AX532,BA532,BD532,BG532,BJ532,BM532,BP532,BS532,BV532,BY532,CB532,CE532)</f>
        <v>399.879378571429</v>
      </c>
      <c r="CJ532" s="67" t="n">
        <f aca="false">AVERAGE(C532,F532,I532,L532,O532,R532,U532,X532,AA532,AD532,AG532,AJ532,AM532,AP532,AS532,AV532,AY532,BB532,BE532,BH532,BK532,BN532,BQ532,BT532,BW532,BZ532,CC532,CF532)</f>
        <v>9.33043308214286</v>
      </c>
      <c r="CK532" s="66" t="n">
        <f aca="false">STDEV(B532,E532,H532,K532,N532,Q532,T532,W532,Z532,AC532,AF532,AI532,AL532,AO532,AR532,AU532,AX532,BA532,BD532,BG532,BJ532,BM532,BP532,BS532,BV532,BY532,CB532,CE532)</f>
        <v>73.6276648321628</v>
      </c>
      <c r="CL532" s="67" t="n">
        <f aca="false">STDEV(C532,F532,I532,L532,O532,R532,U532,X532,AA532,AD532,AG532,AJ532,AM532,AP532,AS532,AV532,AY532,BB532,BE532,BH532,BK532,BN532,BQ532,BT532,BW532,BZ532,CC532,CF532)</f>
        <v>1.05483204142639</v>
      </c>
    </row>
    <row r="533" customFormat="false" ht="26.8" hidden="false" customHeight="false" outlineLevel="0" collapsed="false">
      <c r="A533" s="57" t="n">
        <v>647.5</v>
      </c>
      <c r="B533" s="57" t="n">
        <v>416.7648</v>
      </c>
      <c r="C533" s="57" t="n">
        <v>10.098146</v>
      </c>
      <c r="D533" s="57" t="n">
        <v>647.5</v>
      </c>
      <c r="E533" s="57" t="n">
        <v>304.4326</v>
      </c>
      <c r="F533" s="57" t="n">
        <v>10.058888</v>
      </c>
      <c r="G533" s="57" t="n">
        <v>647.5</v>
      </c>
      <c r="H533" s="57" t="n">
        <v>296.7968</v>
      </c>
      <c r="I533" s="57" t="n">
        <v>9.0400218</v>
      </c>
      <c r="J533" s="57" t="n">
        <v>647.5</v>
      </c>
      <c r="K533" s="57" t="n">
        <v>342.0486</v>
      </c>
      <c r="L533" s="57" t="n">
        <v>12.459869</v>
      </c>
      <c r="M533" s="57" t="n">
        <v>647.5</v>
      </c>
      <c r="N533" s="57" t="n">
        <v>277.3417</v>
      </c>
      <c r="O533" s="57" t="n">
        <v>7.6068702</v>
      </c>
      <c r="P533" s="57" t="n">
        <v>647.5</v>
      </c>
      <c r="Q533" s="57" t="n">
        <v>328.8542</v>
      </c>
      <c r="R533" s="57" t="n">
        <v>8.8185387</v>
      </c>
      <c r="S533" s="57" t="n">
        <v>647.5</v>
      </c>
      <c r="T533" s="57" t="n">
        <v>526.8014</v>
      </c>
      <c r="U533" s="57" t="n">
        <v>7.8883315</v>
      </c>
      <c r="V533" s="57" t="n">
        <v>647.5</v>
      </c>
      <c r="W533" s="57" t="n">
        <v>333.2168</v>
      </c>
      <c r="X533" s="57" t="n">
        <v>9.3970556</v>
      </c>
      <c r="Y533" s="57" t="n">
        <v>647.5</v>
      </c>
      <c r="Z533" s="57" t="n">
        <v>341.5586</v>
      </c>
      <c r="AA533" s="57" t="n">
        <v>10.057797</v>
      </c>
      <c r="AB533" s="57" t="n">
        <v>647.5</v>
      </c>
      <c r="AC533" s="57" t="n">
        <v>449.6808</v>
      </c>
      <c r="AD533" s="57" t="n">
        <v>8.7110142</v>
      </c>
      <c r="AE533" s="57" t="n">
        <v>647.5</v>
      </c>
      <c r="AF533" s="57" t="n">
        <v>430.7941</v>
      </c>
      <c r="AG533" s="57" t="n">
        <v>8.876554</v>
      </c>
      <c r="AH533" s="57" t="n">
        <v>647.5</v>
      </c>
      <c r="AI533" s="57" t="n">
        <v>313.7465</v>
      </c>
      <c r="AJ533" s="57" t="n">
        <v>9.4069793</v>
      </c>
      <c r="AK533" s="57" t="n">
        <v>647.5</v>
      </c>
      <c r="AL533" s="57" t="n">
        <v>583.5524</v>
      </c>
      <c r="AM533" s="57" t="n">
        <v>6.0769902</v>
      </c>
      <c r="AN533" s="57" t="n">
        <v>647.5</v>
      </c>
      <c r="AO533" s="57" t="n">
        <v>394.9004</v>
      </c>
      <c r="AP533" s="57" t="n">
        <v>10.04373</v>
      </c>
      <c r="AQ533" s="57" t="n">
        <v>647.5</v>
      </c>
      <c r="AR533" s="57" t="n">
        <v>472.9764</v>
      </c>
      <c r="AS533" s="57" t="n">
        <v>9.3501636</v>
      </c>
      <c r="AT533" s="57" t="n">
        <v>647.5</v>
      </c>
      <c r="AU533" s="57" t="n">
        <v>451.6953</v>
      </c>
      <c r="AV533" s="57" t="n">
        <v>9.6280262</v>
      </c>
      <c r="AW533" s="57" t="n">
        <v>647.5</v>
      </c>
      <c r="AX533" s="57" t="n">
        <v>388.5284</v>
      </c>
      <c r="AY533" s="57" t="n">
        <v>9.7329335</v>
      </c>
      <c r="AZ533" s="57" t="n">
        <v>647.5</v>
      </c>
      <c r="BA533" s="57" t="n">
        <v>300.2863</v>
      </c>
      <c r="BB533" s="57" t="n">
        <v>9.9067612</v>
      </c>
      <c r="BC533" s="57" t="n">
        <v>647.5</v>
      </c>
      <c r="BD533" s="57" t="n">
        <v>457.4732</v>
      </c>
      <c r="BE533" s="57" t="n">
        <v>9.41494</v>
      </c>
      <c r="BF533" s="57" t="n">
        <v>647.5</v>
      </c>
      <c r="BG533" s="57" t="n">
        <v>382.3874</v>
      </c>
      <c r="BH533" s="57" t="n">
        <v>9.8459106</v>
      </c>
      <c r="BI533" s="57" t="n">
        <v>647.5</v>
      </c>
      <c r="BJ533" s="57" t="n">
        <v>423.8047</v>
      </c>
      <c r="BK533" s="57" t="n">
        <v>9.0994547</v>
      </c>
      <c r="BL533" s="57" t="n">
        <v>647.5</v>
      </c>
      <c r="BM533" s="57" t="n">
        <v>396.4249</v>
      </c>
      <c r="BN533" s="57" t="n">
        <v>10.675573</v>
      </c>
      <c r="BO533" s="57" t="n">
        <v>647.5</v>
      </c>
      <c r="BP533" s="57" t="n">
        <v>430.4957</v>
      </c>
      <c r="BQ533" s="57" t="n">
        <v>9.7940022</v>
      </c>
      <c r="BR533" s="57" t="n">
        <v>647.5</v>
      </c>
      <c r="BS533" s="57" t="n">
        <v>375.8399</v>
      </c>
      <c r="BT533" s="57" t="n">
        <v>9.0232279</v>
      </c>
      <c r="BU533" s="57" t="n">
        <v>647.5</v>
      </c>
      <c r="BV533" s="57" t="n">
        <v>492.7524</v>
      </c>
      <c r="BW533" s="57" t="n">
        <v>7.8424209</v>
      </c>
      <c r="BX533" s="57" t="n">
        <v>647.5</v>
      </c>
      <c r="BY533" s="57" t="n">
        <v>362.0368</v>
      </c>
      <c r="BZ533" s="57" t="n">
        <v>9.1876772</v>
      </c>
      <c r="CA533" s="57" t="n">
        <v>647.5</v>
      </c>
      <c r="CB533" s="57" t="n">
        <v>450.9262</v>
      </c>
      <c r="CC533" s="57" t="n">
        <v>9.5588877</v>
      </c>
      <c r="CD533" s="57" t="n">
        <v>647.5</v>
      </c>
      <c r="CE533" s="57" t="n">
        <v>465.1985</v>
      </c>
      <c r="CF533" s="57" t="n">
        <v>8.9346783</v>
      </c>
      <c r="CG533" s="57"/>
      <c r="CH533" s="65" t="n">
        <f aca="false">AH533</f>
        <v>647.5</v>
      </c>
      <c r="CI533" s="66" t="n">
        <f aca="false">AVERAGE(B533,E533,H533,K533,N533,Q533,T533,W533,Z533,AC533,AF533,AI533,AL533,AO533,AR533,AU533,AX533,BA533,BD533,BG533,BJ533,BM533,BP533,BS533,BV533,BY533,CB533,CE533)</f>
        <v>399.68985</v>
      </c>
      <c r="CJ533" s="67" t="n">
        <f aca="false">AVERAGE(C533,F533,I533,L533,O533,R533,U533,X533,AA533,AD533,AG533,AJ533,AM533,AP533,AS533,AV533,AY533,BB533,BE533,BH533,BK533,BN533,BQ533,BT533,BW533,BZ533,CC533,CF533)</f>
        <v>9.30483723214286</v>
      </c>
      <c r="CK533" s="66" t="n">
        <f aca="false">STDEV(B533,E533,H533,K533,N533,Q533,T533,W533,Z533,AC533,AF533,AI533,AL533,AO533,AR533,AU533,AX533,BA533,BD533,BG533,BJ533,BM533,BP533,BS533,BV533,BY533,CB533,CE533)</f>
        <v>75.2089860488192</v>
      </c>
      <c r="CL533" s="67" t="n">
        <f aca="false">STDEV(C533,F533,I533,L533,O533,R533,U533,X533,AA533,AD533,AG533,AJ533,AM533,AP533,AS533,AV533,AY533,BB533,BE533,BH533,BK533,BN533,BQ533,BT533,BW533,BZ533,CC533,CF533)</f>
        <v>1.12193363564605</v>
      </c>
    </row>
    <row r="534" customFormat="false" ht="26.8" hidden="false" customHeight="false" outlineLevel="0" collapsed="false">
      <c r="A534" s="57" t="n">
        <v>648.75</v>
      </c>
      <c r="B534" s="57" t="n">
        <v>398.6467</v>
      </c>
      <c r="C534" s="57" t="n">
        <v>9.842639</v>
      </c>
      <c r="D534" s="57" t="n">
        <v>648.75</v>
      </c>
      <c r="E534" s="57" t="n">
        <v>307.0114</v>
      </c>
      <c r="F534" s="57" t="n">
        <v>10.237514</v>
      </c>
      <c r="G534" s="57" t="n">
        <v>648.75</v>
      </c>
      <c r="H534" s="57" t="n">
        <v>295.9055</v>
      </c>
      <c r="I534" s="57" t="n">
        <v>8.7178844</v>
      </c>
      <c r="J534" s="57" t="n">
        <v>648.75</v>
      </c>
      <c r="K534" s="57" t="n">
        <v>340.2501</v>
      </c>
      <c r="L534" s="57" t="n">
        <v>11.797601</v>
      </c>
      <c r="M534" s="57" t="n">
        <v>648.75</v>
      </c>
      <c r="N534" s="57" t="n">
        <v>267.6928</v>
      </c>
      <c r="O534" s="57" t="n">
        <v>6.9206107</v>
      </c>
      <c r="P534" s="57" t="n">
        <v>648.75</v>
      </c>
      <c r="Q534" s="57" t="n">
        <v>329.4139</v>
      </c>
      <c r="R534" s="57" t="n">
        <v>8.7057797</v>
      </c>
      <c r="S534" s="57" t="n">
        <v>648.75</v>
      </c>
      <c r="T534" s="57" t="n">
        <v>515.4338</v>
      </c>
      <c r="U534" s="57" t="n">
        <v>7.6241003</v>
      </c>
      <c r="V534" s="57" t="n">
        <v>648.75</v>
      </c>
      <c r="W534" s="57" t="n">
        <v>338.3392</v>
      </c>
      <c r="X534" s="57" t="n">
        <v>9.9254089</v>
      </c>
      <c r="Y534" s="57" t="n">
        <v>648.75</v>
      </c>
      <c r="Z534" s="57" t="n">
        <v>333.8995</v>
      </c>
      <c r="AA534" s="57" t="n">
        <v>9.2797165</v>
      </c>
      <c r="AB534" s="57" t="n">
        <v>648.75</v>
      </c>
      <c r="AC534" s="57" t="n">
        <v>416.4349</v>
      </c>
      <c r="AD534" s="57" t="n">
        <v>8.28506</v>
      </c>
      <c r="AE534" s="57" t="n">
        <v>648.75</v>
      </c>
      <c r="AF534" s="57" t="n">
        <v>430.9551</v>
      </c>
      <c r="AG534" s="57" t="n">
        <v>9.4078517</v>
      </c>
      <c r="AH534" s="57" t="n">
        <v>648.75</v>
      </c>
      <c r="AI534" s="57" t="n">
        <v>317.5948</v>
      </c>
      <c r="AJ534" s="57" t="n">
        <v>9.9718648</v>
      </c>
      <c r="AK534" s="57" t="n">
        <v>648.75</v>
      </c>
      <c r="AL534" s="57" t="n">
        <v>596.908</v>
      </c>
      <c r="AM534" s="57" t="n">
        <v>5.9177754</v>
      </c>
      <c r="AN534" s="57" t="n">
        <v>648.75</v>
      </c>
      <c r="AO534" s="57" t="n">
        <v>388.4799</v>
      </c>
      <c r="AP534" s="57" t="n">
        <v>9.5682661</v>
      </c>
      <c r="AQ534" s="57" t="n">
        <v>648.75</v>
      </c>
      <c r="AR534" s="57" t="n">
        <v>452.6185</v>
      </c>
      <c r="AS534" s="57" t="n">
        <v>8.8043621</v>
      </c>
      <c r="AT534" s="57" t="n">
        <v>648.75</v>
      </c>
      <c r="AU534" s="57" t="n">
        <v>440.2576</v>
      </c>
      <c r="AV534" s="57" t="n">
        <v>9.1623773</v>
      </c>
      <c r="AW534" s="57" t="n">
        <v>648.75</v>
      </c>
      <c r="AX534" s="57" t="n">
        <v>395.1845</v>
      </c>
      <c r="AY534" s="57" t="n">
        <v>10.348746</v>
      </c>
      <c r="AZ534" s="57" t="n">
        <v>648.75</v>
      </c>
      <c r="BA534" s="57" t="n">
        <v>292.6194</v>
      </c>
      <c r="BB534" s="57" t="n">
        <v>8.4355507</v>
      </c>
      <c r="BC534" s="57" t="n">
        <v>648.75</v>
      </c>
      <c r="BD534" s="57" t="n">
        <v>436.5424</v>
      </c>
      <c r="BE534" s="57" t="n">
        <v>9.2075245</v>
      </c>
      <c r="BF534" s="57" t="n">
        <v>648.75</v>
      </c>
      <c r="BG534" s="57" t="n">
        <v>356.3717</v>
      </c>
      <c r="BH534" s="57" t="n">
        <v>9.5557252</v>
      </c>
      <c r="BI534" s="57" t="n">
        <v>648.75</v>
      </c>
      <c r="BJ534" s="57" t="n">
        <v>420.5036</v>
      </c>
      <c r="BK534" s="57" t="n">
        <v>9.0944384</v>
      </c>
      <c r="BL534" s="57" t="n">
        <v>648.75</v>
      </c>
      <c r="BM534" s="57" t="n">
        <v>402.9235</v>
      </c>
      <c r="BN534" s="57" t="n">
        <v>10.5506</v>
      </c>
      <c r="BO534" s="57" t="n">
        <v>648.75</v>
      </c>
      <c r="BP534" s="57" t="n">
        <v>439.5703</v>
      </c>
      <c r="BQ534" s="57" t="n">
        <v>10.14831</v>
      </c>
      <c r="BR534" s="57" t="n">
        <v>648.75</v>
      </c>
      <c r="BS534" s="57" t="n">
        <v>384.6193</v>
      </c>
      <c r="BT534" s="57" t="n">
        <v>9.1627045</v>
      </c>
      <c r="BU534" s="57" t="n">
        <v>648.75</v>
      </c>
      <c r="BV534" s="57" t="n">
        <v>486.382</v>
      </c>
      <c r="BW534" s="57" t="n">
        <v>7.7443839</v>
      </c>
      <c r="BX534" s="57" t="n">
        <v>648.75</v>
      </c>
      <c r="BY534" s="57" t="n">
        <v>367.1647</v>
      </c>
      <c r="BZ534" s="57" t="n">
        <v>9.8810251</v>
      </c>
      <c r="CA534" s="57" t="n">
        <v>648.75</v>
      </c>
      <c r="CB534" s="57" t="n">
        <v>445.4806</v>
      </c>
      <c r="CC534" s="57" t="n">
        <v>9.504253</v>
      </c>
      <c r="CD534" s="57" t="n">
        <v>648.75</v>
      </c>
      <c r="CE534" s="57" t="n">
        <v>478.4043</v>
      </c>
      <c r="CF534" s="57" t="n">
        <v>9.008506</v>
      </c>
      <c r="CG534" s="57"/>
      <c r="CH534" s="65" t="n">
        <f aca="false">AH534</f>
        <v>648.75</v>
      </c>
      <c r="CI534" s="66" t="n">
        <f aca="false">AVERAGE(B534,E534,H534,K534,N534,Q534,T534,W534,Z534,AC534,AF534,AI534,AL534,AO534,AR534,AU534,AX534,BA534,BD534,BG534,BJ534,BM534,BP534,BS534,BV534,BY534,CB534,CE534)</f>
        <v>395.557428571429</v>
      </c>
      <c r="CJ534" s="67" t="n">
        <f aca="false">AVERAGE(C534,F534,I534,L534,O534,R534,U534,X534,AA534,AD534,AG534,AJ534,AM534,AP534,AS534,AV534,AY534,BB534,BE534,BH534,BK534,BN534,BQ534,BT534,BW534,BZ534,CC534,CF534)</f>
        <v>9.1718064</v>
      </c>
      <c r="CK534" s="66" t="n">
        <f aca="false">STDEV(B534,E534,H534,K534,N534,Q534,T534,W534,Z534,AC534,AF534,AI534,AL534,AO534,AR534,AU534,AX534,BA534,BD534,BG534,BJ534,BM534,BP534,BS534,BV534,BY534,CB534,CE534)</f>
        <v>74.9269001042861</v>
      </c>
      <c r="CL534" s="67" t="n">
        <f aca="false">STDEV(C534,F534,I534,L534,O534,R534,U534,X534,AA534,AD534,AG534,AJ534,AM534,AP534,AS534,AV534,AY534,BB534,BE534,BH534,BK534,BN534,BQ534,BT534,BW534,BZ534,CC534,CF534)</f>
        <v>1.16942664969098</v>
      </c>
    </row>
    <row r="535" customFormat="false" ht="26.8" hidden="false" customHeight="false" outlineLevel="0" collapsed="false">
      <c r="A535" s="57" t="n">
        <v>650</v>
      </c>
      <c r="B535" s="57" t="n">
        <v>393.4016</v>
      </c>
      <c r="C535" s="57" t="n">
        <v>9.4205016</v>
      </c>
      <c r="D535" s="57" t="n">
        <v>650</v>
      </c>
      <c r="E535" s="57" t="n">
        <v>309.1407</v>
      </c>
      <c r="F535" s="57" t="n">
        <v>10.266957</v>
      </c>
      <c r="G535" s="57" t="n">
        <v>650</v>
      </c>
      <c r="H535" s="57" t="n">
        <v>311.9313</v>
      </c>
      <c r="I535" s="57" t="n">
        <v>10.338713</v>
      </c>
      <c r="J535" s="57" t="n">
        <v>650</v>
      </c>
      <c r="K535" s="57" t="n">
        <v>333.1324</v>
      </c>
      <c r="L535" s="57" t="n">
        <v>10.462486</v>
      </c>
      <c r="M535" s="57" t="n">
        <v>650</v>
      </c>
      <c r="N535" s="57" t="n">
        <v>341.2854</v>
      </c>
      <c r="O535" s="57" t="n">
        <v>8.5182116</v>
      </c>
      <c r="P535" s="57" t="n">
        <v>650</v>
      </c>
      <c r="Q535" s="57" t="n">
        <v>367.4095</v>
      </c>
      <c r="R535" s="57" t="n">
        <v>9.4670665</v>
      </c>
      <c r="S535" s="57" t="n">
        <v>650</v>
      </c>
      <c r="T535" s="57" t="n">
        <v>508.9649</v>
      </c>
      <c r="U535" s="57" t="n">
        <v>7.7293348</v>
      </c>
      <c r="V535" s="57" t="n">
        <v>650</v>
      </c>
      <c r="W535" s="57" t="n">
        <v>353.6754</v>
      </c>
      <c r="X535" s="57" t="n">
        <v>10.834242</v>
      </c>
      <c r="Y535" s="57" t="n">
        <v>650</v>
      </c>
      <c r="Z535" s="57" t="n">
        <v>346.7196</v>
      </c>
      <c r="AA535" s="57" t="n">
        <v>9.6117775</v>
      </c>
      <c r="AB535" s="57" t="n">
        <v>650</v>
      </c>
      <c r="AC535" s="57" t="n">
        <v>426.0051</v>
      </c>
      <c r="AD535" s="57" t="n">
        <v>8.6038168</v>
      </c>
      <c r="AE535" s="57" t="n">
        <v>650</v>
      </c>
      <c r="AF535" s="57" t="n">
        <v>434.9283</v>
      </c>
      <c r="AG535" s="57" t="n">
        <v>9.2302072</v>
      </c>
      <c r="AH535" s="57" t="n">
        <v>650</v>
      </c>
      <c r="AI535" s="57" t="n">
        <v>321.7682</v>
      </c>
      <c r="AJ535" s="57" t="n">
        <v>10.454526</v>
      </c>
      <c r="AK535" s="57" t="n">
        <v>650</v>
      </c>
      <c r="AL535" s="57" t="n">
        <v>607.1024</v>
      </c>
      <c r="AM535" s="57" t="n">
        <v>5.7847328</v>
      </c>
      <c r="AN535" s="57" t="n">
        <v>650</v>
      </c>
      <c r="AO535" s="57" t="n">
        <v>381.573</v>
      </c>
      <c r="AP535" s="57" t="n">
        <v>8.9649945</v>
      </c>
      <c r="AQ535" s="57" t="n">
        <v>650</v>
      </c>
      <c r="AR535" s="57" t="n">
        <v>452.4346</v>
      </c>
      <c r="AS535" s="57" t="n">
        <v>8.8239913</v>
      </c>
      <c r="AT535" s="57" t="n">
        <v>650</v>
      </c>
      <c r="AU535" s="57" t="n">
        <v>445.4799</v>
      </c>
      <c r="AV535" s="57" t="n">
        <v>8.5329335</v>
      </c>
      <c r="AW535" s="57" t="n">
        <v>650</v>
      </c>
      <c r="AX535" s="57" t="n">
        <v>389.6241</v>
      </c>
      <c r="AY535" s="57" t="n">
        <v>10.330316</v>
      </c>
      <c r="AZ535" s="57" t="n">
        <v>650</v>
      </c>
      <c r="BA535" s="57" t="n">
        <v>295.4151</v>
      </c>
      <c r="BB535" s="57" t="n">
        <v>8.8008724</v>
      </c>
      <c r="BC535" s="57" t="n">
        <v>650</v>
      </c>
      <c r="BD535" s="57" t="n">
        <v>433.4023</v>
      </c>
      <c r="BE535" s="57" t="n">
        <v>9.3712105</v>
      </c>
      <c r="BF535" s="57" t="n">
        <v>650</v>
      </c>
      <c r="BG535" s="57" t="n">
        <v>339.1016</v>
      </c>
      <c r="BH535" s="57" t="n">
        <v>9.6918212</v>
      </c>
      <c r="BI535" s="57" t="n">
        <v>650</v>
      </c>
      <c r="BJ535" s="57" t="n">
        <v>406.3371</v>
      </c>
      <c r="BK535" s="57" t="n">
        <v>9.2751363</v>
      </c>
      <c r="BL535" s="57" t="n">
        <v>650</v>
      </c>
      <c r="BM535" s="57" t="n">
        <v>403.8966</v>
      </c>
      <c r="BN535" s="57" t="n">
        <v>9.7151581</v>
      </c>
      <c r="BO535" s="57" t="n">
        <v>650</v>
      </c>
      <c r="BP535" s="57" t="n">
        <v>416.1131</v>
      </c>
      <c r="BQ535" s="57" t="n">
        <v>9.2740458</v>
      </c>
      <c r="BR535" s="57" t="n">
        <v>650</v>
      </c>
      <c r="BS535" s="57" t="n">
        <v>392.2699</v>
      </c>
      <c r="BT535" s="57" t="n">
        <v>9.4316249</v>
      </c>
      <c r="BU535" s="57" t="n">
        <v>650</v>
      </c>
      <c r="BV535" s="57" t="n">
        <v>484.3457</v>
      </c>
      <c r="BW535" s="57" t="n">
        <v>7.8232279</v>
      </c>
      <c r="BX535" s="57" t="n">
        <v>650</v>
      </c>
      <c r="BY535" s="57" t="n">
        <v>366.2034</v>
      </c>
      <c r="BZ535" s="57" t="n">
        <v>9.736096</v>
      </c>
      <c r="CA535" s="57" t="n">
        <v>650</v>
      </c>
      <c r="CB535" s="57" t="n">
        <v>447.4461</v>
      </c>
      <c r="CC535" s="57" t="n">
        <v>9.2482007</v>
      </c>
      <c r="CD535" s="57" t="n">
        <v>650</v>
      </c>
      <c r="CE535" s="57" t="n">
        <v>479.7588</v>
      </c>
      <c r="CF535" s="57" t="n">
        <v>8.4631407</v>
      </c>
      <c r="CG535" s="57"/>
      <c r="CH535" s="65" t="n">
        <f aca="false">AH535</f>
        <v>650</v>
      </c>
      <c r="CI535" s="66" t="n">
        <f aca="false">AVERAGE(B535,E535,H535,K535,N535,Q535,T535,W535,Z535,AC535,AF535,AI535,AL535,AO535,AR535,AU535,AX535,BA535,BD535,BG535,BJ535,BM535,BP535,BS535,BV535,BY535,CB535,CE535)</f>
        <v>399.602360714286</v>
      </c>
      <c r="CJ535" s="67" t="n">
        <f aca="false">AVERAGE(C535,F535,I535,L535,O535,R535,U535,X535,AA535,AD535,AG535,AJ535,AM535,AP535,AS535,AV535,AY535,BB535,BE535,BH535,BK535,BN535,BQ535,BT535,BW535,BZ535,CC535,CF535)</f>
        <v>9.22161937857143</v>
      </c>
      <c r="CK535" s="66" t="n">
        <f aca="false">STDEV(B535,E535,H535,K535,N535,Q535,T535,W535,Z535,AC535,AF535,AI535,AL535,AO535,AR535,AU535,AX535,BA535,BD535,BG535,BJ535,BM535,BP535,BS535,BV535,BY535,CB535,CE535)</f>
        <v>69.6734490893654</v>
      </c>
      <c r="CL535" s="67" t="n">
        <f aca="false">STDEV(C535,F535,I535,L535,O535,R535,U535,X535,AA535,AD535,AG535,AJ535,AM535,AP535,AS535,AV535,AY535,BB535,BE535,BH535,BK535,BN535,BQ535,BT535,BW535,BZ535,CC535,CF535)</f>
        <v>1.02931266024961</v>
      </c>
    </row>
    <row r="536" customFormat="false" ht="26.8" hidden="false" customHeight="false" outlineLevel="0" collapsed="false">
      <c r="A536" s="57" t="n">
        <v>651.25</v>
      </c>
      <c r="B536" s="57" t="n">
        <v>399.0172</v>
      </c>
      <c r="C536" s="57" t="n">
        <v>9.3122137</v>
      </c>
      <c r="D536" s="57" t="n">
        <v>651.25</v>
      </c>
      <c r="E536" s="57" t="n">
        <v>306.7378</v>
      </c>
      <c r="F536" s="57" t="n">
        <v>10.873173</v>
      </c>
      <c r="G536" s="57" t="n">
        <v>651.25</v>
      </c>
      <c r="H536" s="57" t="n">
        <v>325.2926</v>
      </c>
      <c r="I536" s="57" t="n">
        <v>9.8241003</v>
      </c>
      <c r="J536" s="57" t="n">
        <v>651.25</v>
      </c>
      <c r="K536" s="57" t="n">
        <v>338.6529</v>
      </c>
      <c r="L536" s="57" t="n">
        <v>10.838168</v>
      </c>
      <c r="M536" s="57" t="n">
        <v>651.25</v>
      </c>
      <c r="N536" s="57" t="n">
        <v>350.5305</v>
      </c>
      <c r="O536" s="57" t="n">
        <v>8.9906216</v>
      </c>
      <c r="P536" s="57" t="n">
        <v>651.25</v>
      </c>
      <c r="Q536" s="57" t="n">
        <v>387.4286</v>
      </c>
      <c r="R536" s="57" t="n">
        <v>9.7711014</v>
      </c>
      <c r="S536" s="57" t="n">
        <v>651.25</v>
      </c>
      <c r="T536" s="57" t="n">
        <v>490.952</v>
      </c>
      <c r="U536" s="57" t="n">
        <v>8.0273719</v>
      </c>
      <c r="V536" s="57" t="n">
        <v>651.25</v>
      </c>
      <c r="W536" s="57" t="n">
        <v>366.3339</v>
      </c>
      <c r="X536" s="57" t="n">
        <v>10.462377</v>
      </c>
      <c r="Y536" s="57" t="n">
        <v>651.25</v>
      </c>
      <c r="Z536" s="57" t="n">
        <v>355.7726</v>
      </c>
      <c r="AA536" s="57" t="n">
        <v>10.165976</v>
      </c>
      <c r="AB536" s="57" t="n">
        <v>651.25</v>
      </c>
      <c r="AC536" s="57" t="n">
        <v>442.2419</v>
      </c>
      <c r="AD536" s="57" t="n">
        <v>9.1671756</v>
      </c>
      <c r="AE536" s="57" t="n">
        <v>651.25</v>
      </c>
      <c r="AF536" s="57" t="n">
        <v>424.9855</v>
      </c>
      <c r="AG536" s="57" t="n">
        <v>8.9420938</v>
      </c>
      <c r="AH536" s="57" t="n">
        <v>651.25</v>
      </c>
      <c r="AI536" s="57" t="n">
        <v>310.5265</v>
      </c>
      <c r="AJ536" s="57" t="n">
        <v>10.166957</v>
      </c>
      <c r="AK536" s="57" t="n">
        <v>651.25</v>
      </c>
      <c r="AL536" s="57" t="n">
        <v>603.3385</v>
      </c>
      <c r="AM536" s="57" t="n">
        <v>5.9038168</v>
      </c>
      <c r="AN536" s="57" t="n">
        <v>651.25</v>
      </c>
      <c r="AO536" s="57" t="n">
        <v>391.2564</v>
      </c>
      <c r="AP536" s="57" t="n">
        <v>9.1813522</v>
      </c>
      <c r="AQ536" s="57" t="n">
        <v>651.25</v>
      </c>
      <c r="AR536" s="57" t="n">
        <v>477.5033</v>
      </c>
      <c r="AS536" s="57" t="n">
        <v>9.4883315</v>
      </c>
      <c r="AT536" s="57" t="n">
        <v>651.25</v>
      </c>
      <c r="AU536" s="57" t="n">
        <v>471.4526</v>
      </c>
      <c r="AV536" s="57" t="n">
        <v>8.940349</v>
      </c>
      <c r="AW536" s="57" t="n">
        <v>651.25</v>
      </c>
      <c r="AX536" s="57" t="n">
        <v>383.8717</v>
      </c>
      <c r="AY536" s="57" t="n">
        <v>10.345692</v>
      </c>
      <c r="AZ536" s="57" t="n">
        <v>651.25</v>
      </c>
      <c r="BA536" s="57" t="n">
        <v>313.0912</v>
      </c>
      <c r="BB536" s="57" t="n">
        <v>11.080153</v>
      </c>
      <c r="BC536" s="57" t="n">
        <v>651.25</v>
      </c>
      <c r="BD536" s="57" t="n">
        <v>444.1453</v>
      </c>
      <c r="BE536" s="57" t="n">
        <v>9.676554</v>
      </c>
      <c r="BF536" s="57" t="n">
        <v>651.25</v>
      </c>
      <c r="BG536" s="57" t="n">
        <v>362.6949</v>
      </c>
      <c r="BH536" s="57" t="n">
        <v>11.652672</v>
      </c>
      <c r="BI536" s="57" t="n">
        <v>651.25</v>
      </c>
      <c r="BJ536" s="57" t="n">
        <v>391.2101</v>
      </c>
      <c r="BK536" s="57" t="n">
        <v>9.619193</v>
      </c>
      <c r="BL536" s="57" t="n">
        <v>651.25</v>
      </c>
      <c r="BM536" s="57" t="n">
        <v>428.2493</v>
      </c>
      <c r="BN536" s="57" t="n">
        <v>10.108288</v>
      </c>
      <c r="BO536" s="57" t="n">
        <v>651.25</v>
      </c>
      <c r="BP536" s="57" t="n">
        <v>410.0581</v>
      </c>
      <c r="BQ536" s="57" t="n">
        <v>9.4699019</v>
      </c>
      <c r="BR536" s="57" t="n">
        <v>651.25</v>
      </c>
      <c r="BS536" s="57" t="n">
        <v>363.4567</v>
      </c>
      <c r="BT536" s="57" t="n">
        <v>9.1539804</v>
      </c>
      <c r="BU536" s="57" t="n">
        <v>651.25</v>
      </c>
      <c r="BV536" s="57" t="n">
        <v>458.9823</v>
      </c>
      <c r="BW536" s="57" t="n">
        <v>7.7330425</v>
      </c>
      <c r="BX536" s="57" t="n">
        <v>651.25</v>
      </c>
      <c r="BY536" s="57" t="n">
        <v>349.4304</v>
      </c>
      <c r="BZ536" s="57" t="n">
        <v>8.5949836</v>
      </c>
      <c r="CA536" s="57" t="n">
        <v>651.25</v>
      </c>
      <c r="CB536" s="57" t="n">
        <v>436.8422</v>
      </c>
      <c r="CC536" s="57" t="n">
        <v>8.9865867</v>
      </c>
      <c r="CD536" s="57" t="n">
        <v>651.25</v>
      </c>
      <c r="CE536" s="57" t="n">
        <v>491.4323</v>
      </c>
      <c r="CF536" s="57" t="n">
        <v>8.4259542</v>
      </c>
      <c r="CG536" s="57"/>
      <c r="CH536" s="65" t="n">
        <f aca="false">AH536</f>
        <v>651.25</v>
      </c>
      <c r="CI536" s="66" t="n">
        <f aca="false">AVERAGE(B536,E536,H536,K536,N536,Q536,T536,W536,Z536,AC536,AF536,AI536,AL536,AO536,AR536,AU536,AX536,BA536,BD536,BG536,BJ536,BM536,BP536,BS536,BV536,BY536,CB536,CE536)</f>
        <v>402.695975</v>
      </c>
      <c r="CJ536" s="67" t="n">
        <f aca="false">AVERAGE(C536,F536,I536,L536,O536,R536,U536,X536,AA536,AD536,AG536,AJ536,AM536,AP536,AS536,AV536,AY536,BB536,BE536,BH536,BK536,BN536,BQ536,BT536,BW536,BZ536,CC536,CF536)</f>
        <v>9.46079214642857</v>
      </c>
      <c r="CK536" s="66" t="n">
        <f aca="false">STDEV(B536,E536,H536,K536,N536,Q536,T536,W536,Z536,AC536,AF536,AI536,AL536,AO536,AR536,AU536,AX536,BA536,BD536,BG536,BJ536,BM536,BP536,BS536,BV536,BY536,CB536,CE536)</f>
        <v>67.7619378211234</v>
      </c>
      <c r="CL536" s="67" t="n">
        <f aca="false">STDEV(C536,F536,I536,L536,O536,R536,U536,X536,AA536,AD536,AG536,AJ536,AM536,AP536,AS536,AV536,AY536,BB536,BE536,BH536,BK536,BN536,BQ536,BT536,BW536,BZ536,CC536,CF536)</f>
        <v>1.14826102639348</v>
      </c>
    </row>
    <row r="537" customFormat="false" ht="26.8" hidden="false" customHeight="false" outlineLevel="0" collapsed="false">
      <c r="A537" s="57" t="n">
        <v>652.5</v>
      </c>
      <c r="B537" s="57" t="n">
        <v>394.2665</v>
      </c>
      <c r="C537" s="57" t="n">
        <v>9.1712105</v>
      </c>
      <c r="D537" s="57" t="n">
        <v>652.5</v>
      </c>
      <c r="E537" s="57" t="n">
        <v>299.8732</v>
      </c>
      <c r="F537" s="57" t="n">
        <v>11.281679</v>
      </c>
      <c r="G537" s="57" t="n">
        <v>652.5</v>
      </c>
      <c r="H537" s="57" t="n">
        <v>354.1954</v>
      </c>
      <c r="I537" s="57" t="n">
        <v>10.623664</v>
      </c>
      <c r="J537" s="57" t="n">
        <v>652.5</v>
      </c>
      <c r="K537" s="57" t="n">
        <v>353.9047</v>
      </c>
      <c r="L537" s="57" t="n">
        <v>11.711559</v>
      </c>
      <c r="M537" s="57" t="n">
        <v>652.5</v>
      </c>
      <c r="N537" s="57" t="n">
        <v>361.7056</v>
      </c>
      <c r="O537" s="57" t="n">
        <v>9.6272628</v>
      </c>
      <c r="P537" s="57" t="n">
        <v>652.5</v>
      </c>
      <c r="Q537" s="57" t="n">
        <v>381.6832</v>
      </c>
      <c r="R537" s="57" t="n">
        <v>9.6720829</v>
      </c>
      <c r="S537" s="57" t="n">
        <v>652.5</v>
      </c>
      <c r="T537" s="57" t="n">
        <v>468.8049</v>
      </c>
      <c r="U537" s="57" t="n">
        <v>7.8731734</v>
      </c>
      <c r="V537" s="57" t="n">
        <v>652.5</v>
      </c>
      <c r="W537" s="57" t="n">
        <v>381.8558</v>
      </c>
      <c r="X537" s="57" t="n">
        <v>10.777863</v>
      </c>
      <c r="Y537" s="57" t="n">
        <v>652.5</v>
      </c>
      <c r="Z537" s="57" t="n">
        <v>348.7527</v>
      </c>
      <c r="AA537" s="57" t="n">
        <v>9.8408942</v>
      </c>
      <c r="AB537" s="57" t="n">
        <v>652.5</v>
      </c>
      <c r="AC537" s="57" t="n">
        <v>437.9398</v>
      </c>
      <c r="AD537" s="57" t="n">
        <v>9.4254089</v>
      </c>
      <c r="AE537" s="57" t="n">
        <v>652.5</v>
      </c>
      <c r="AF537" s="57" t="n">
        <v>426.079</v>
      </c>
      <c r="AG537" s="57" t="n">
        <v>9.2777535</v>
      </c>
      <c r="AH537" s="57" t="n">
        <v>652.5</v>
      </c>
      <c r="AI537" s="57" t="n">
        <v>300.0307</v>
      </c>
      <c r="AJ537" s="57" t="n">
        <v>9.2239913</v>
      </c>
      <c r="AK537" s="57" t="n">
        <v>652.5</v>
      </c>
      <c r="AL537" s="57" t="n">
        <v>601.9397</v>
      </c>
      <c r="AM537" s="57" t="n">
        <v>6.0845147</v>
      </c>
      <c r="AN537" s="57" t="n">
        <v>652.5</v>
      </c>
      <c r="AO537" s="57" t="n">
        <v>406.3916</v>
      </c>
      <c r="AP537" s="57" t="n">
        <v>9.4316249</v>
      </c>
      <c r="AQ537" s="57" t="n">
        <v>652.5</v>
      </c>
      <c r="AR537" s="57" t="n">
        <v>482.668</v>
      </c>
      <c r="AS537" s="57" t="n">
        <v>9.4088332</v>
      </c>
      <c r="AT537" s="57" t="n">
        <v>652.5</v>
      </c>
      <c r="AU537" s="57" t="n">
        <v>465.0113</v>
      </c>
      <c r="AV537" s="57" t="n">
        <v>9.0410033</v>
      </c>
      <c r="AW537" s="57" t="n">
        <v>652.5</v>
      </c>
      <c r="AX537" s="57" t="n">
        <v>387.1255</v>
      </c>
      <c r="AY537" s="57" t="n">
        <v>10.324755</v>
      </c>
      <c r="AZ537" s="57" t="n">
        <v>652.5</v>
      </c>
      <c r="BA537" s="57" t="n">
        <v>305.1977</v>
      </c>
      <c r="BB537" s="57" t="n">
        <v>9.0018539</v>
      </c>
      <c r="BC537" s="57" t="n">
        <v>652.5</v>
      </c>
      <c r="BD537" s="57" t="n">
        <v>440.3088</v>
      </c>
      <c r="BE537" s="57" t="n">
        <v>9.6844057</v>
      </c>
      <c r="BF537" s="57" t="n">
        <v>652.5</v>
      </c>
      <c r="BG537" s="57" t="n">
        <v>350.8973</v>
      </c>
      <c r="BH537" s="57" t="n">
        <v>10.978735</v>
      </c>
      <c r="BI537" s="57" t="n">
        <v>652.5</v>
      </c>
      <c r="BJ537" s="57" t="n">
        <v>361.9057</v>
      </c>
      <c r="BK537" s="57" t="n">
        <v>9.7541985</v>
      </c>
      <c r="BL537" s="57" t="n">
        <v>652.5</v>
      </c>
      <c r="BM537" s="57" t="n">
        <v>403.2482</v>
      </c>
      <c r="BN537" s="57" t="n">
        <v>9.6316249</v>
      </c>
      <c r="BO537" s="57" t="n">
        <v>652.5</v>
      </c>
      <c r="BP537" s="57" t="n">
        <v>425.2964</v>
      </c>
      <c r="BQ537" s="57" t="n">
        <v>9.9582334</v>
      </c>
      <c r="BR537" s="57" t="n">
        <v>652.5</v>
      </c>
      <c r="BS537" s="57" t="n">
        <v>368.1316</v>
      </c>
      <c r="BT537" s="57" t="n">
        <v>10.010142</v>
      </c>
      <c r="BU537" s="57" t="n">
        <v>652.5</v>
      </c>
      <c r="BV537" s="57" t="n">
        <v>447.7169</v>
      </c>
      <c r="BW537" s="57" t="n">
        <v>8.0035987</v>
      </c>
      <c r="BX537" s="57" t="n">
        <v>652.5</v>
      </c>
      <c r="BY537" s="57" t="n">
        <v>377.9902</v>
      </c>
      <c r="BZ537" s="57" t="n">
        <v>9.3504907</v>
      </c>
      <c r="CA537" s="57" t="n">
        <v>652.5</v>
      </c>
      <c r="CB537" s="57" t="n">
        <v>430.5143</v>
      </c>
      <c r="CC537" s="57" t="n">
        <v>9.2143948</v>
      </c>
      <c r="CD537" s="57" t="n">
        <v>652.5</v>
      </c>
      <c r="CE537" s="57" t="n">
        <v>475.6678</v>
      </c>
      <c r="CF537" s="57" t="n">
        <v>8.4875682</v>
      </c>
      <c r="CG537" s="57"/>
      <c r="CH537" s="65" t="n">
        <f aca="false">AH537</f>
        <v>652.5</v>
      </c>
      <c r="CI537" s="66" t="n">
        <f aca="false">AVERAGE(B537,E537,H537,K537,N537,Q537,T537,W537,Z537,AC537,AF537,AI537,AL537,AO537,AR537,AU537,AX537,BA537,BD537,BG537,BJ537,BM537,BP537,BS537,BV537,BY537,CB537,CE537)</f>
        <v>401.396517857143</v>
      </c>
      <c r="CJ537" s="67" t="n">
        <f aca="false">AVERAGE(C537,F537,I537,L537,O537,R537,U537,X537,AA537,AD537,AG537,AJ537,AM537,AP537,AS537,AV537,AY537,BB537,BE537,BH537,BK537,BN537,BQ537,BT537,BW537,BZ537,CC537,CF537)</f>
        <v>9.53116140714286</v>
      </c>
      <c r="CK537" s="66" t="n">
        <f aca="false">STDEV(B537,E537,H537,K537,N537,Q537,T537,W537,Z537,AC537,AF537,AI537,AL537,AO537,AR537,AU537,AX537,BA537,BD537,BG537,BJ537,BM537,BP537,BS537,BV537,BY537,CB537,CE537)</f>
        <v>64.8179298837338</v>
      </c>
      <c r="CL537" s="67" t="n">
        <f aca="false">STDEV(C537,F537,I537,L537,O537,R537,U537,X537,AA537,AD537,AG537,AJ537,AM537,AP537,AS537,AV537,AY537,BB537,BE537,BH537,BK537,BN537,BQ537,BT537,BW537,BZ537,CC537,CF537)</f>
        <v>1.10453814797212</v>
      </c>
    </row>
    <row r="538" customFormat="false" ht="26.8" hidden="false" customHeight="false" outlineLevel="0" collapsed="false">
      <c r="A538" s="57" t="n">
        <v>653.75</v>
      </c>
      <c r="B538" s="57" t="n">
        <v>415.5499</v>
      </c>
      <c r="C538" s="57" t="n">
        <v>9.8741549</v>
      </c>
      <c r="D538" s="57" t="n">
        <v>653.75</v>
      </c>
      <c r="E538" s="57" t="n">
        <v>290.5641</v>
      </c>
      <c r="F538" s="57" t="n">
        <v>9.0049073</v>
      </c>
      <c r="G538" s="57" t="n">
        <v>653.75</v>
      </c>
      <c r="H538" s="57" t="n">
        <v>345.555</v>
      </c>
      <c r="I538" s="57" t="n">
        <v>9.4370774</v>
      </c>
      <c r="J538" s="57" t="n">
        <v>653.75</v>
      </c>
      <c r="K538" s="57" t="n">
        <v>355.7715</v>
      </c>
      <c r="L538" s="57" t="n">
        <v>11.770992</v>
      </c>
      <c r="M538" s="57" t="n">
        <v>653.75</v>
      </c>
      <c r="N538" s="57" t="n">
        <v>356.4856</v>
      </c>
      <c r="O538" s="57" t="n">
        <v>9.2451472</v>
      </c>
      <c r="P538" s="57" t="n">
        <v>653.75</v>
      </c>
      <c r="Q538" s="57" t="n">
        <v>381.7308</v>
      </c>
      <c r="R538" s="57" t="n">
        <v>10.149182</v>
      </c>
      <c r="S538" s="57" t="n">
        <v>653.75</v>
      </c>
      <c r="T538" s="57" t="n">
        <v>488.8246</v>
      </c>
      <c r="U538" s="57" t="n">
        <v>7.8045802</v>
      </c>
      <c r="V538" s="57" t="n">
        <v>653.75</v>
      </c>
      <c r="W538" s="57" t="n">
        <v>378.9067</v>
      </c>
      <c r="X538" s="57" t="n">
        <v>10.460851</v>
      </c>
      <c r="Y538" s="57" t="n">
        <v>653.75</v>
      </c>
      <c r="Z538" s="57" t="n">
        <v>322.0668</v>
      </c>
      <c r="AA538" s="57" t="n">
        <v>9.0587786</v>
      </c>
      <c r="AB538" s="57" t="n">
        <v>653.75</v>
      </c>
      <c r="AC538" s="57" t="n">
        <v>417.4903</v>
      </c>
      <c r="AD538" s="57" t="n">
        <v>9.1644493</v>
      </c>
      <c r="AE538" s="57" t="n">
        <v>653.75</v>
      </c>
      <c r="AF538" s="57" t="n">
        <v>436.5823</v>
      </c>
      <c r="AG538" s="57" t="n">
        <v>9.3302072</v>
      </c>
      <c r="AH538" s="57" t="n">
        <v>653.75</v>
      </c>
      <c r="AI538" s="57" t="n">
        <v>318.1409</v>
      </c>
      <c r="AJ538" s="57" t="n">
        <v>9.7456925</v>
      </c>
      <c r="AK538" s="57" t="n">
        <v>653.75</v>
      </c>
      <c r="AL538" s="57" t="n">
        <v>580.6363</v>
      </c>
      <c r="AM538" s="57" t="n">
        <v>6.087241</v>
      </c>
      <c r="AN538" s="57" t="n">
        <v>653.75</v>
      </c>
      <c r="AO538" s="57" t="n">
        <v>403.2249</v>
      </c>
      <c r="AP538" s="57" t="n">
        <v>9.3281352</v>
      </c>
      <c r="AQ538" s="57" t="n">
        <v>653.75</v>
      </c>
      <c r="AR538" s="57" t="n">
        <v>466.5563</v>
      </c>
      <c r="AS538" s="57" t="n">
        <v>9.2348964</v>
      </c>
      <c r="AT538" s="57" t="n">
        <v>653.75</v>
      </c>
      <c r="AU538" s="57" t="n">
        <v>468.5899</v>
      </c>
      <c r="AV538" s="57" t="n">
        <v>9.0391494</v>
      </c>
      <c r="AW538" s="57" t="n">
        <v>653.75</v>
      </c>
      <c r="AX538" s="57" t="n">
        <v>398.2366</v>
      </c>
      <c r="AY538" s="57" t="n">
        <v>10.908833</v>
      </c>
      <c r="AZ538" s="57" t="n">
        <v>653.75</v>
      </c>
      <c r="BA538" s="57" t="n">
        <v>330.6475</v>
      </c>
      <c r="BB538" s="57" t="n">
        <v>8.872301</v>
      </c>
      <c r="BC538" s="57" t="n">
        <v>653.75</v>
      </c>
      <c r="BD538" s="57" t="n">
        <v>444.0421</v>
      </c>
      <c r="BE538" s="57" t="n">
        <v>9.8848419</v>
      </c>
      <c r="BF538" s="57" t="n">
        <v>653.75</v>
      </c>
      <c r="BG538" s="57" t="n">
        <v>336.2139</v>
      </c>
      <c r="BH538" s="57" t="n">
        <v>10.663904</v>
      </c>
      <c r="BI538" s="57" t="n">
        <v>653.75</v>
      </c>
      <c r="BJ538" s="57" t="n">
        <v>358.486</v>
      </c>
      <c r="BK538" s="57" t="n">
        <v>10.47241</v>
      </c>
      <c r="BL538" s="57" t="n">
        <v>653.75</v>
      </c>
      <c r="BM538" s="57" t="n">
        <v>399.7151</v>
      </c>
      <c r="BN538" s="57" t="n">
        <v>9.5508179</v>
      </c>
      <c r="BO538" s="57" t="n">
        <v>653.75</v>
      </c>
      <c r="BP538" s="57" t="n">
        <v>430.5376</v>
      </c>
      <c r="BQ538" s="57" t="n">
        <v>9.5605234</v>
      </c>
      <c r="BR538" s="57" t="n">
        <v>653.75</v>
      </c>
      <c r="BS538" s="57" t="n">
        <v>368.8122</v>
      </c>
      <c r="BT538" s="57" t="n">
        <v>9.7287895</v>
      </c>
      <c r="BU538" s="57" t="n">
        <v>653.75</v>
      </c>
      <c r="BV538" s="57" t="n">
        <v>446.1164</v>
      </c>
      <c r="BW538" s="57" t="n">
        <v>8.1635769</v>
      </c>
      <c r="BX538" s="57" t="n">
        <v>653.75</v>
      </c>
      <c r="BY538" s="57" t="n">
        <v>381.2551</v>
      </c>
      <c r="BZ538" s="57" t="n">
        <v>9.2270447</v>
      </c>
      <c r="CA538" s="57" t="n">
        <v>653.75</v>
      </c>
      <c r="CB538" s="57" t="n">
        <v>454.1522</v>
      </c>
      <c r="CC538" s="57" t="n">
        <v>9.7049073</v>
      </c>
      <c r="CD538" s="57" t="n">
        <v>653.75</v>
      </c>
      <c r="CE538" s="57" t="n">
        <v>480.1171</v>
      </c>
      <c r="CF538" s="57" t="n">
        <v>8.3227917</v>
      </c>
      <c r="CG538" s="57"/>
      <c r="CH538" s="65" t="n">
        <f aca="false">AH538</f>
        <v>653.75</v>
      </c>
      <c r="CI538" s="66" t="n">
        <f aca="false">AVERAGE(B538,E538,H538,K538,N538,Q538,T538,W538,Z538,AC538,AF538,AI538,AL538,AO538,AR538,AU538,AX538,BA538,BD538,BG538,BJ538,BM538,BP538,BS538,BV538,BY538,CB538,CE538)</f>
        <v>401.964560714286</v>
      </c>
      <c r="CJ538" s="67" t="n">
        <f aca="false">AVERAGE(C538,F538,I538,L538,O538,R538,U538,X538,AA538,AD538,AG538,AJ538,AM538,AP538,AS538,AV538,AY538,BB538,BE538,BH538,BK538,BN538,BQ538,BT538,BW538,BZ538,CC538,CF538)</f>
        <v>9.42129224642857</v>
      </c>
      <c r="CK538" s="66" t="n">
        <f aca="false">STDEV(B538,E538,H538,K538,N538,Q538,T538,W538,Z538,AC538,AF538,AI538,AL538,AO538,AR538,AU538,AX538,BA538,BD538,BG538,BJ538,BM538,BP538,BS538,BV538,BY538,CB538,CE538)</f>
        <v>63.8471856793863</v>
      </c>
      <c r="CL538" s="67" t="n">
        <f aca="false">STDEV(C538,F538,I538,L538,O538,R538,U538,X538,AA538,AD538,AG538,AJ538,AM538,AP538,AS538,AV538,AY538,BB538,BE538,BH538,BK538,BN538,BQ538,BT538,BW538,BZ538,CC538,CF538)</f>
        <v>1.05736878669451</v>
      </c>
    </row>
    <row r="539" customFormat="false" ht="26.8" hidden="false" customHeight="false" outlineLevel="0" collapsed="false">
      <c r="A539" s="57" t="n">
        <v>655</v>
      </c>
      <c r="B539" s="57" t="n">
        <v>432.6112</v>
      </c>
      <c r="C539" s="57" t="n">
        <v>10.567503</v>
      </c>
      <c r="D539" s="57" t="n">
        <v>655</v>
      </c>
      <c r="E539" s="57" t="n">
        <v>302.4067</v>
      </c>
      <c r="F539" s="57" t="n">
        <v>9.5008724</v>
      </c>
      <c r="G539" s="57" t="n">
        <v>655</v>
      </c>
      <c r="H539" s="57" t="n">
        <v>369.4975</v>
      </c>
      <c r="I539" s="57" t="n">
        <v>9.621374</v>
      </c>
      <c r="J539" s="57" t="n">
        <v>655</v>
      </c>
      <c r="K539" s="57" t="n">
        <v>347.3927</v>
      </c>
      <c r="L539" s="57" t="n">
        <v>10.700545</v>
      </c>
      <c r="M539" s="57" t="n">
        <v>655</v>
      </c>
      <c r="N539" s="57" t="n">
        <v>371.1936</v>
      </c>
      <c r="O539" s="57" t="n">
        <v>9.2151581</v>
      </c>
      <c r="P539" s="57" t="n">
        <v>655</v>
      </c>
      <c r="Q539" s="57" t="n">
        <v>371.3547</v>
      </c>
      <c r="R539" s="57" t="n">
        <v>9.9271538</v>
      </c>
      <c r="S539" s="57" t="n">
        <v>655</v>
      </c>
      <c r="T539" s="57" t="n">
        <v>499.1971</v>
      </c>
      <c r="U539" s="57" t="n">
        <v>8.0965104</v>
      </c>
      <c r="V539" s="57" t="n">
        <v>655</v>
      </c>
      <c r="W539" s="57" t="n">
        <v>380.5548</v>
      </c>
      <c r="X539" s="57" t="n">
        <v>10.424537</v>
      </c>
      <c r="Y539" s="57" t="n">
        <v>655</v>
      </c>
      <c r="Z539" s="57" t="n">
        <v>319.5058</v>
      </c>
      <c r="AA539" s="57" t="n">
        <v>9.5591058</v>
      </c>
      <c r="AB539" s="57" t="n">
        <v>655</v>
      </c>
      <c r="AC539" s="57" t="n">
        <v>394.5494</v>
      </c>
      <c r="AD539" s="57" t="n">
        <v>9.0386041</v>
      </c>
      <c r="AE539" s="57" t="n">
        <v>655</v>
      </c>
      <c r="AF539" s="57" t="n">
        <v>435.8581</v>
      </c>
      <c r="AG539" s="57" t="n">
        <v>8.9793893</v>
      </c>
      <c r="AH539" s="57" t="n">
        <v>655</v>
      </c>
      <c r="AI539" s="57" t="n">
        <v>330.3969</v>
      </c>
      <c r="AJ539" s="57" t="n">
        <v>10.734351</v>
      </c>
      <c r="AK539" s="57" t="n">
        <v>655</v>
      </c>
      <c r="AL539" s="57" t="n">
        <v>597.1345</v>
      </c>
      <c r="AM539" s="57" t="n">
        <v>5.8984733</v>
      </c>
      <c r="AN539" s="57" t="n">
        <v>655</v>
      </c>
      <c r="AO539" s="57" t="n">
        <v>406.1592</v>
      </c>
      <c r="AP539" s="57" t="n">
        <v>9.4952017</v>
      </c>
      <c r="AQ539" s="57" t="n">
        <v>655</v>
      </c>
      <c r="AR539" s="57" t="n">
        <v>446.4324</v>
      </c>
      <c r="AS539" s="57" t="n">
        <v>8.9784079</v>
      </c>
      <c r="AT539" s="57" t="n">
        <v>655</v>
      </c>
      <c r="AU539" s="57" t="n">
        <v>481.1173</v>
      </c>
      <c r="AV539" s="57" t="n">
        <v>9.2615049</v>
      </c>
      <c r="AW539" s="57" t="n">
        <v>655</v>
      </c>
      <c r="AX539" s="57" t="n">
        <v>392.7194</v>
      </c>
      <c r="AY539" s="57" t="n">
        <v>10.530643</v>
      </c>
      <c r="AZ539" s="57" t="n">
        <v>655</v>
      </c>
      <c r="BA539" s="57" t="n">
        <v>358.2261</v>
      </c>
      <c r="BB539" s="57" t="n">
        <v>8.9059978</v>
      </c>
      <c r="BC539" s="57" t="n">
        <v>655</v>
      </c>
      <c r="BD539" s="57" t="n">
        <v>438.5692</v>
      </c>
      <c r="BE539" s="57" t="n">
        <v>9.4334787</v>
      </c>
      <c r="BF539" s="57" t="n">
        <v>655</v>
      </c>
      <c r="BG539" s="57" t="n">
        <v>326.495</v>
      </c>
      <c r="BH539" s="57" t="n">
        <v>10.316794</v>
      </c>
      <c r="BI539" s="57" t="n">
        <v>655</v>
      </c>
      <c r="BJ539" s="57" t="n">
        <v>362.4456</v>
      </c>
      <c r="BK539" s="57" t="n">
        <v>10.618321</v>
      </c>
      <c r="BL539" s="57" t="n">
        <v>655</v>
      </c>
      <c r="BM539" s="57" t="n">
        <v>392.5051</v>
      </c>
      <c r="BN539" s="57" t="n">
        <v>8.7160305</v>
      </c>
      <c r="BO539" s="57" t="n">
        <v>655</v>
      </c>
      <c r="BP539" s="57" t="n">
        <v>432.7262</v>
      </c>
      <c r="BQ539" s="57" t="n">
        <v>9.3035987</v>
      </c>
      <c r="BR539" s="57" t="n">
        <v>655</v>
      </c>
      <c r="BS539" s="57" t="n">
        <v>363.1182</v>
      </c>
      <c r="BT539" s="57" t="n">
        <v>9.4316249</v>
      </c>
      <c r="BU539" s="57" t="n">
        <v>655</v>
      </c>
      <c r="BV539" s="57" t="n">
        <v>469.3478</v>
      </c>
      <c r="BW539" s="57" t="n">
        <v>8.455289</v>
      </c>
      <c r="BX539" s="57" t="n">
        <v>655</v>
      </c>
      <c r="BY539" s="57" t="n">
        <v>406.4985</v>
      </c>
      <c r="BZ539" s="57" t="n">
        <v>8.9934569</v>
      </c>
      <c r="CA539" s="57" t="n">
        <v>655</v>
      </c>
      <c r="CB539" s="57" t="n">
        <v>441.7381</v>
      </c>
      <c r="CC539" s="57" t="n">
        <v>9.5053435</v>
      </c>
      <c r="CD539" s="57" t="n">
        <v>655</v>
      </c>
      <c r="CE539" s="57" t="n">
        <v>510.7789</v>
      </c>
      <c r="CF539" s="57" t="n">
        <v>8.306325</v>
      </c>
      <c r="CG539" s="57"/>
      <c r="CH539" s="65" t="n">
        <f aca="false">AH539</f>
        <v>655</v>
      </c>
      <c r="CI539" s="66" t="n">
        <f aca="false">AVERAGE(B539,E539,H539,K539,N539,Q539,T539,W539,Z539,AC539,AF539,AI539,AL539,AO539,AR539,AU539,AX539,BA539,BD539,BG539,BJ539,BM539,BP539,BS539,BV539,BY539,CB539,CE539)</f>
        <v>406.4475</v>
      </c>
      <c r="CJ539" s="67" t="n">
        <f aca="false">AVERAGE(C539,F539,I539,L539,O539,R539,U539,X539,AA539,AD539,AG539,AJ539,AM539,AP539,AS539,AV539,AY539,BB539,BE539,BH539,BK539,BN539,BQ539,BT539,BW539,BZ539,CC539,CF539)</f>
        <v>9.37555695357143</v>
      </c>
      <c r="CK539" s="66" t="n">
        <f aca="false">STDEV(B539,E539,H539,K539,N539,Q539,T539,W539,Z539,AC539,AF539,AI539,AL539,AO539,AR539,AU539,AX539,BA539,BD539,BG539,BJ539,BM539,BP539,BS539,BV539,BY539,CB539,CE539)</f>
        <v>65.7485650598805</v>
      </c>
      <c r="CL539" s="67" t="n">
        <f aca="false">STDEV(C539,F539,I539,L539,O539,R539,U539,X539,AA539,AD539,AG539,AJ539,AM539,AP539,AS539,AV539,AY539,BB539,BE539,BH539,BK539,BN539,BQ539,BT539,BW539,BZ539,CC539,CF539)</f>
        <v>1.00607725705364</v>
      </c>
    </row>
    <row r="540" customFormat="false" ht="26.8" hidden="false" customHeight="false" outlineLevel="0" collapsed="false">
      <c r="A540" s="57" t="n">
        <v>656.25</v>
      </c>
      <c r="B540" s="57" t="n">
        <v>404.7651</v>
      </c>
      <c r="C540" s="57" t="n">
        <v>9.4519084</v>
      </c>
      <c r="D540" s="57" t="n">
        <v>656.25</v>
      </c>
      <c r="E540" s="57" t="n">
        <v>329.7863</v>
      </c>
      <c r="F540" s="57" t="n">
        <v>10.736859</v>
      </c>
      <c r="G540" s="57" t="n">
        <v>656.25</v>
      </c>
      <c r="H540" s="57" t="n">
        <v>381.0707</v>
      </c>
      <c r="I540" s="57" t="n">
        <v>10.396401</v>
      </c>
      <c r="J540" s="57" t="n">
        <v>656.25</v>
      </c>
      <c r="K540" s="57" t="n">
        <v>370.7607</v>
      </c>
      <c r="L540" s="57" t="n">
        <v>11.097056</v>
      </c>
      <c r="M540" s="57" t="n">
        <v>656.25</v>
      </c>
      <c r="N540" s="57" t="n">
        <v>387.3231</v>
      </c>
      <c r="O540" s="57" t="n">
        <v>9.6900763</v>
      </c>
      <c r="P540" s="57" t="n">
        <v>656.25</v>
      </c>
      <c r="Q540" s="57" t="n">
        <v>337.4749</v>
      </c>
      <c r="R540" s="57" t="n">
        <v>8.985169</v>
      </c>
      <c r="S540" s="57" t="n">
        <v>656.25</v>
      </c>
      <c r="T540" s="57" t="n">
        <v>493.1813</v>
      </c>
      <c r="U540" s="57" t="n">
        <v>8.1095965</v>
      </c>
      <c r="V540" s="57" t="n">
        <v>656.25</v>
      </c>
      <c r="W540" s="57" t="n">
        <v>387.1834</v>
      </c>
      <c r="X540" s="57" t="n">
        <v>10.508288</v>
      </c>
      <c r="Y540" s="57" t="n">
        <v>656.25</v>
      </c>
      <c r="Z540" s="57" t="n">
        <v>336.4283</v>
      </c>
      <c r="AA540" s="57" t="n">
        <v>10.627154</v>
      </c>
      <c r="AB540" s="57" t="n">
        <v>656.25</v>
      </c>
      <c r="AC540" s="57" t="n">
        <v>411.0353</v>
      </c>
      <c r="AD540" s="57" t="n">
        <v>9.8523446</v>
      </c>
      <c r="AE540" s="57" t="n">
        <v>656.25</v>
      </c>
      <c r="AF540" s="57" t="n">
        <v>416.2409</v>
      </c>
      <c r="AG540" s="57" t="n">
        <v>8.6456925</v>
      </c>
      <c r="AH540" s="57" t="n">
        <v>656.25</v>
      </c>
      <c r="AI540" s="57" t="n">
        <v>310.7799</v>
      </c>
      <c r="AJ540" s="57" t="n">
        <v>9.348855</v>
      </c>
      <c r="AK540" s="57" t="n">
        <v>656.25</v>
      </c>
      <c r="AL540" s="57" t="n">
        <v>611.3509</v>
      </c>
      <c r="AM540" s="57" t="n">
        <v>5.7676118</v>
      </c>
      <c r="AN540" s="57" t="n">
        <v>656.25</v>
      </c>
      <c r="AO540" s="57" t="n">
        <v>409.3304</v>
      </c>
      <c r="AP540" s="57" t="n">
        <v>9.5375136</v>
      </c>
      <c r="AQ540" s="57" t="n">
        <v>656.25</v>
      </c>
      <c r="AR540" s="57" t="n">
        <v>429.9239</v>
      </c>
      <c r="AS540" s="57" t="n">
        <v>8.704253</v>
      </c>
      <c r="AT540" s="57" t="n">
        <v>656.25</v>
      </c>
      <c r="AU540" s="57" t="n">
        <v>473.0967</v>
      </c>
      <c r="AV540" s="57" t="n">
        <v>8.9715376</v>
      </c>
      <c r="AW540" s="57" t="n">
        <v>656.25</v>
      </c>
      <c r="AX540" s="57" t="n">
        <v>377.4322</v>
      </c>
      <c r="AY540" s="57" t="n">
        <v>9.7402399</v>
      </c>
      <c r="AZ540" s="57" t="n">
        <v>656.25</v>
      </c>
      <c r="BA540" s="57" t="n">
        <v>388.0707</v>
      </c>
      <c r="BB540" s="57" t="n">
        <v>8.3231189</v>
      </c>
      <c r="BC540" s="57" t="n">
        <v>656.25</v>
      </c>
      <c r="BD540" s="57" t="n">
        <v>437.597</v>
      </c>
      <c r="BE540" s="57" t="n">
        <v>9.5641221</v>
      </c>
      <c r="BF540" s="57" t="n">
        <v>656.25</v>
      </c>
      <c r="BG540" s="57" t="n">
        <v>326.9103</v>
      </c>
      <c r="BH540" s="57" t="n">
        <v>10.474373</v>
      </c>
      <c r="BI540" s="57" t="n">
        <v>656.25</v>
      </c>
      <c r="BJ540" s="57" t="n">
        <v>370.0673</v>
      </c>
      <c r="BK540" s="57" t="n">
        <v>10.484188</v>
      </c>
      <c r="BL540" s="57" t="n">
        <v>656.25</v>
      </c>
      <c r="BM540" s="57" t="n">
        <v>385.1241</v>
      </c>
      <c r="BN540" s="57" t="n">
        <v>8.6998909</v>
      </c>
      <c r="BO540" s="57" t="n">
        <v>656.25</v>
      </c>
      <c r="BP540" s="57" t="n">
        <v>415.2377</v>
      </c>
      <c r="BQ540" s="57" t="n">
        <v>9.1027263</v>
      </c>
      <c r="BR540" s="57" t="n">
        <v>656.25</v>
      </c>
      <c r="BS540" s="57" t="n">
        <v>357.4674</v>
      </c>
      <c r="BT540" s="57" t="n">
        <v>9.0717557</v>
      </c>
      <c r="BU540" s="57" t="n">
        <v>656.25</v>
      </c>
      <c r="BV540" s="57" t="n">
        <v>481.9925</v>
      </c>
      <c r="BW540" s="57" t="n">
        <v>8.510687</v>
      </c>
      <c r="BX540" s="57" t="n">
        <v>656.25</v>
      </c>
      <c r="BY540" s="57" t="n">
        <v>401.8399</v>
      </c>
      <c r="BZ540" s="57" t="n">
        <v>9.0314068</v>
      </c>
      <c r="CA540" s="57" t="n">
        <v>656.25</v>
      </c>
      <c r="CB540" s="57" t="n">
        <v>435.6448</v>
      </c>
      <c r="CC540" s="57" t="n">
        <v>9.5051254</v>
      </c>
      <c r="CD540" s="57" t="n">
        <v>656.25</v>
      </c>
      <c r="CE540" s="57" t="n">
        <v>511.9629</v>
      </c>
      <c r="CF540" s="57" t="n">
        <v>7.8138495</v>
      </c>
      <c r="CG540" s="57"/>
      <c r="CH540" s="65" t="n">
        <f aca="false">AH540</f>
        <v>656.25</v>
      </c>
      <c r="CI540" s="66" t="n">
        <f aca="false">AVERAGE(B540,E540,H540,K540,N540,Q540,T540,W540,Z540,AC540,AF540,AI540,AL540,AO540,AR540,AU540,AX540,BA540,BD540,BG540,BJ540,BM540,BP540,BS540,BV540,BY540,CB540,CE540)</f>
        <v>406.395664285714</v>
      </c>
      <c r="CJ540" s="67" t="n">
        <f aca="false">AVERAGE(C540,F540,I540,L540,O540,R540,U540,X540,AA540,AD540,AG540,AJ540,AM540,AP540,AS540,AV540,AY540,BB540,BE540,BH540,BK540,BN540,BQ540,BT540,BW540,BZ540,CC540,CF540)</f>
        <v>9.31256427857143</v>
      </c>
      <c r="CK540" s="66" t="n">
        <f aca="false">STDEV(B540,E540,H540,K540,N540,Q540,T540,W540,Z540,AC540,AF540,AI540,AL540,AO540,AR540,AU540,AX540,BA540,BD540,BG540,BJ540,BM540,BP540,BS540,BV540,BY540,CB540,CE540)</f>
        <v>64.5261324346634</v>
      </c>
      <c r="CL540" s="67" t="n">
        <f aca="false">STDEV(C540,F540,I540,L540,O540,R540,U540,X540,AA540,AD540,AG540,AJ540,AM540,AP540,AS540,AV540,AY540,BB540,BE540,BH540,BK540,BN540,BQ540,BT540,BW540,BZ540,CC540,CF540)</f>
        <v>1.09769580444187</v>
      </c>
    </row>
    <row r="541" customFormat="false" ht="26.8" hidden="false" customHeight="false" outlineLevel="0" collapsed="false">
      <c r="A541" s="57" t="n">
        <v>657.5</v>
      </c>
      <c r="B541" s="57" t="n">
        <v>398.5129</v>
      </c>
      <c r="C541" s="57" t="n">
        <v>9.1520174</v>
      </c>
      <c r="D541" s="57" t="n">
        <v>657.5</v>
      </c>
      <c r="E541" s="57" t="n">
        <v>338.3248</v>
      </c>
      <c r="F541" s="57" t="n">
        <v>10.52879</v>
      </c>
      <c r="G541" s="57" t="n">
        <v>657.5</v>
      </c>
      <c r="H541" s="57" t="n">
        <v>379.4436</v>
      </c>
      <c r="I541" s="57" t="n">
        <v>10.302399</v>
      </c>
      <c r="J541" s="57" t="n">
        <v>657.5</v>
      </c>
      <c r="K541" s="57" t="n">
        <v>381.2398</v>
      </c>
      <c r="L541" s="57" t="n">
        <v>11.412323</v>
      </c>
      <c r="M541" s="57" t="n">
        <v>657.5</v>
      </c>
      <c r="N541" s="57" t="n">
        <v>378.4635</v>
      </c>
      <c r="O541" s="57" t="n">
        <v>9.8207197</v>
      </c>
      <c r="P541" s="57" t="n">
        <v>657.5</v>
      </c>
      <c r="Q541" s="57" t="n">
        <v>303.0376</v>
      </c>
      <c r="R541" s="57" t="n">
        <v>8.0293348</v>
      </c>
      <c r="S541" s="57" t="n">
        <v>657.5</v>
      </c>
      <c r="T541" s="57" t="n">
        <v>507.7787</v>
      </c>
      <c r="U541" s="57" t="n">
        <v>8.0945474</v>
      </c>
      <c r="V541" s="57" t="n">
        <v>657.5</v>
      </c>
      <c r="W541" s="57" t="n">
        <v>383.1054</v>
      </c>
      <c r="X541" s="57" t="n">
        <v>10.385714</v>
      </c>
      <c r="Y541" s="57" t="n">
        <v>657.5</v>
      </c>
      <c r="Z541" s="57" t="n">
        <v>332.4776</v>
      </c>
      <c r="AA541" s="57" t="n">
        <v>10.300436</v>
      </c>
      <c r="AB541" s="57" t="n">
        <v>657.5</v>
      </c>
      <c r="AC541" s="57" t="n">
        <v>430.326</v>
      </c>
      <c r="AD541" s="57" t="n">
        <v>10.189422</v>
      </c>
      <c r="AE541" s="57" t="n">
        <v>657.5</v>
      </c>
      <c r="AF541" s="57" t="n">
        <v>406.393</v>
      </c>
      <c r="AG541" s="57" t="n">
        <v>8.7364231</v>
      </c>
      <c r="AH541" s="57" t="n">
        <v>657.5</v>
      </c>
      <c r="AI541" s="57" t="n">
        <v>290.7535</v>
      </c>
      <c r="AJ541" s="57" t="n">
        <v>8.1933479</v>
      </c>
      <c r="AK541" s="57" t="n">
        <v>657.5</v>
      </c>
      <c r="AL541" s="57" t="n">
        <v>628.6261</v>
      </c>
      <c r="AM541" s="57" t="n">
        <v>5.5508179</v>
      </c>
      <c r="AN541" s="57" t="n">
        <v>657.5</v>
      </c>
      <c r="AO541" s="57" t="n">
        <v>420.0414</v>
      </c>
      <c r="AP541" s="57" t="n">
        <v>9.6505998</v>
      </c>
      <c r="AQ541" s="57" t="n">
        <v>657.5</v>
      </c>
      <c r="AR541" s="57" t="n">
        <v>412.5007</v>
      </c>
      <c r="AS541" s="57" t="n">
        <v>8.8067612</v>
      </c>
      <c r="AT541" s="57" t="n">
        <v>657.5</v>
      </c>
      <c r="AU541" s="57" t="n">
        <v>445.2386</v>
      </c>
      <c r="AV541" s="57" t="n">
        <v>8.6508179</v>
      </c>
      <c r="AW541" s="57" t="n">
        <v>657.5</v>
      </c>
      <c r="AX541" s="57" t="n">
        <v>374.4337</v>
      </c>
      <c r="AY541" s="57" t="n">
        <v>9.7475463</v>
      </c>
      <c r="AZ541" s="57" t="n">
        <v>657.5</v>
      </c>
      <c r="BA541" s="57" t="n">
        <v>453.1699</v>
      </c>
      <c r="BB541" s="57" t="n">
        <v>8.4818975</v>
      </c>
      <c r="BC541" s="57" t="n">
        <v>657.5</v>
      </c>
      <c r="BD541" s="57" t="n">
        <v>438.6565</v>
      </c>
      <c r="BE541" s="57" t="n">
        <v>9.8535442</v>
      </c>
      <c r="BF541" s="57" t="n">
        <v>657.5</v>
      </c>
      <c r="BG541" s="57" t="n">
        <v>328.6149</v>
      </c>
      <c r="BH541" s="57" t="n">
        <v>11.045038</v>
      </c>
      <c r="BI541" s="57" t="n">
        <v>657.5</v>
      </c>
      <c r="BJ541" s="57" t="n">
        <v>385.0582</v>
      </c>
      <c r="BK541" s="57" t="n">
        <v>9.4563795</v>
      </c>
      <c r="BL541" s="57" t="n">
        <v>657.5</v>
      </c>
      <c r="BM541" s="57" t="n">
        <v>413.2057</v>
      </c>
      <c r="BN541" s="57" t="n">
        <v>9.7465649</v>
      </c>
      <c r="BO541" s="57" t="n">
        <v>657.5</v>
      </c>
      <c r="BP541" s="57" t="n">
        <v>421.0077</v>
      </c>
      <c r="BQ541" s="57" t="n">
        <v>9.4606325</v>
      </c>
      <c r="BR541" s="57" t="n">
        <v>657.5</v>
      </c>
      <c r="BS541" s="57" t="n">
        <v>343.4863</v>
      </c>
      <c r="BT541" s="57" t="n">
        <v>8.772301</v>
      </c>
      <c r="BU541" s="57" t="n">
        <v>657.5</v>
      </c>
      <c r="BV541" s="57" t="n">
        <v>472.5022</v>
      </c>
      <c r="BW541" s="57" t="n">
        <v>8.1502726</v>
      </c>
      <c r="BX541" s="57" t="n">
        <v>657.5</v>
      </c>
      <c r="BY541" s="57" t="n">
        <v>402.0794</v>
      </c>
      <c r="BZ541" s="57" t="n">
        <v>9.602181</v>
      </c>
      <c r="CA541" s="57" t="n">
        <v>657.5</v>
      </c>
      <c r="CB541" s="57" t="n">
        <v>438.0948</v>
      </c>
      <c r="CC541" s="57" t="n">
        <v>9.359542</v>
      </c>
      <c r="CD541" s="57" t="n">
        <v>657.5</v>
      </c>
      <c r="CE541" s="57" t="n">
        <v>524.0133</v>
      </c>
      <c r="CF541" s="57" t="n">
        <v>7.5640131</v>
      </c>
      <c r="CG541" s="57"/>
      <c r="CH541" s="65" t="n">
        <f aca="false">AH541</f>
        <v>657.5</v>
      </c>
      <c r="CI541" s="66" t="n">
        <f aca="false">AVERAGE(B541,E541,H541,K541,N541,Q541,T541,W541,Z541,AC541,AF541,AI541,AL541,AO541,AR541,AU541,AX541,BA541,BD541,BG541,BJ541,BM541,BP541,BS541,BV541,BY541,CB541,CE541)</f>
        <v>408.235207142857</v>
      </c>
      <c r="CJ541" s="67" t="n">
        <f aca="false">AVERAGE(C541,F541,I541,L541,O541,R541,U541,X541,AA541,AD541,AG541,AJ541,AM541,AP541,AS541,AV541,AY541,BB541,BE541,BH541,BK541,BN541,BQ541,BT541,BW541,BZ541,CC541,CF541)</f>
        <v>9.25158513214286</v>
      </c>
      <c r="CK541" s="66" t="n">
        <f aca="false">STDEV(B541,E541,H541,K541,N541,Q541,T541,W541,Z541,AC541,AF541,AI541,AL541,AO541,AR541,AU541,AX541,BA541,BD541,BG541,BJ541,BM541,BP541,BS541,BV541,BY541,CB541,CE541)</f>
        <v>70.1777635085145</v>
      </c>
      <c r="CL541" s="67" t="n">
        <f aca="false">STDEV(C541,F541,I541,L541,O541,R541,U541,X541,AA541,AD541,AG541,AJ541,AM541,AP541,AS541,AV541,AY541,BB541,BE541,BH541,BK541,BN541,BQ541,BT541,BW541,BZ541,CC541,CF541)</f>
        <v>1.19889560431572</v>
      </c>
    </row>
    <row r="542" customFormat="false" ht="26.8" hidden="false" customHeight="false" outlineLevel="0" collapsed="false">
      <c r="A542" s="57" t="n">
        <v>658.75</v>
      </c>
      <c r="B542" s="57" t="n">
        <v>402.5639</v>
      </c>
      <c r="C542" s="57" t="n">
        <v>9.4160305</v>
      </c>
      <c r="D542" s="57" t="n">
        <v>658.75</v>
      </c>
      <c r="E542" s="57" t="n">
        <v>339.2326</v>
      </c>
      <c r="F542" s="57" t="n">
        <v>10.315049</v>
      </c>
      <c r="G542" s="57" t="n">
        <v>658.75</v>
      </c>
      <c r="H542" s="57" t="n">
        <v>368.5778</v>
      </c>
      <c r="I542" s="57" t="n">
        <v>9.3693566</v>
      </c>
      <c r="J542" s="57" t="n">
        <v>658.75</v>
      </c>
      <c r="K542" s="57" t="n">
        <v>346.8771</v>
      </c>
      <c r="L542" s="57" t="n">
        <v>9.674373</v>
      </c>
      <c r="M542" s="57" t="n">
        <v>658.75</v>
      </c>
      <c r="N542" s="57" t="n">
        <v>381.0377</v>
      </c>
      <c r="O542" s="57" t="n">
        <v>9.4047983</v>
      </c>
      <c r="P542" s="57" t="n">
        <v>658.75</v>
      </c>
      <c r="Q542" s="57" t="n">
        <v>334.5257</v>
      </c>
      <c r="R542" s="57" t="n">
        <v>8.740349</v>
      </c>
      <c r="S542" s="57" t="n">
        <v>658.75</v>
      </c>
      <c r="T542" s="57" t="n">
        <v>514.3009</v>
      </c>
      <c r="U542" s="57" t="n">
        <v>7.9683751</v>
      </c>
      <c r="V542" s="57" t="n">
        <v>658.75</v>
      </c>
      <c r="W542" s="57" t="n">
        <v>369.4593</v>
      </c>
      <c r="X542" s="57" t="n">
        <v>10.125191</v>
      </c>
      <c r="Y542" s="57" t="n">
        <v>658.75</v>
      </c>
      <c r="Z542" s="57" t="n">
        <v>339.6798</v>
      </c>
      <c r="AA542" s="57" t="n">
        <v>10.493784</v>
      </c>
      <c r="AB542" s="57" t="n">
        <v>658.75</v>
      </c>
      <c r="AC542" s="57" t="n">
        <v>412.549</v>
      </c>
      <c r="AD542" s="57" t="n">
        <v>9.270229</v>
      </c>
      <c r="AE542" s="57" t="n">
        <v>658.75</v>
      </c>
      <c r="AF542" s="57" t="n">
        <v>424.5184</v>
      </c>
      <c r="AG542" s="57" t="n">
        <v>9.293675</v>
      </c>
      <c r="AH542" s="57" t="n">
        <v>658.75</v>
      </c>
      <c r="AI542" s="57" t="n">
        <v>309.0668</v>
      </c>
      <c r="AJ542" s="57" t="n">
        <v>9.5821156</v>
      </c>
      <c r="AK542" s="57" t="n">
        <v>658.75</v>
      </c>
      <c r="AL542" s="57" t="n">
        <v>614.3983</v>
      </c>
      <c r="AM542" s="57" t="n">
        <v>5.6210469</v>
      </c>
      <c r="AN542" s="57" t="n">
        <v>658.75</v>
      </c>
      <c r="AO542" s="57" t="n">
        <v>401.2208</v>
      </c>
      <c r="AP542" s="57" t="n">
        <v>9.0017448</v>
      </c>
      <c r="AQ542" s="57" t="n">
        <v>658.75</v>
      </c>
      <c r="AR542" s="57" t="n">
        <v>349.5646</v>
      </c>
      <c r="AS542" s="57" t="n">
        <v>8.7970556</v>
      </c>
      <c r="AT542" s="57" t="n">
        <v>658.75</v>
      </c>
      <c r="AU542" s="57" t="n">
        <v>440.6668</v>
      </c>
      <c r="AV542" s="57" t="n">
        <v>9.410687</v>
      </c>
      <c r="AW542" s="57" t="n">
        <v>658.75</v>
      </c>
      <c r="AX542" s="57" t="n">
        <v>378.9729</v>
      </c>
      <c r="AY542" s="57" t="n">
        <v>10.005234</v>
      </c>
      <c r="AZ542" s="57" t="n">
        <v>658.75</v>
      </c>
      <c r="BA542" s="57" t="n">
        <v>479.3636</v>
      </c>
      <c r="BB542" s="57" t="n">
        <v>8.1696838</v>
      </c>
      <c r="BC542" s="57" t="n">
        <v>658.75</v>
      </c>
      <c r="BD542" s="57" t="n">
        <v>424.0852</v>
      </c>
      <c r="BE542" s="57" t="n">
        <v>9.0812432</v>
      </c>
      <c r="BF542" s="57" t="n">
        <v>658.75</v>
      </c>
      <c r="BG542" s="57" t="n">
        <v>316.8066</v>
      </c>
      <c r="BH542" s="57" t="n">
        <v>9.6334787</v>
      </c>
      <c r="BI542" s="57" t="n">
        <v>658.75</v>
      </c>
      <c r="BJ542" s="57" t="n">
        <v>418.1375</v>
      </c>
      <c r="BK542" s="57" t="n">
        <v>8.9414395</v>
      </c>
      <c r="BL542" s="57" t="n">
        <v>658.75</v>
      </c>
      <c r="BM542" s="57" t="n">
        <v>410.809</v>
      </c>
      <c r="BN542" s="57" t="n">
        <v>9.3528899</v>
      </c>
      <c r="BO542" s="57" t="n">
        <v>658.75</v>
      </c>
      <c r="BP542" s="57" t="n">
        <v>439.1614</v>
      </c>
      <c r="BQ542" s="57" t="n">
        <v>9.5910578</v>
      </c>
      <c r="BR542" s="57" t="n">
        <v>658.75</v>
      </c>
      <c r="BS542" s="57" t="n">
        <v>369.6884</v>
      </c>
      <c r="BT542" s="57" t="n">
        <v>10.180916</v>
      </c>
      <c r="BU542" s="57" t="n">
        <v>658.75</v>
      </c>
      <c r="BV542" s="57" t="n">
        <v>458.6634</v>
      </c>
      <c r="BW542" s="57" t="n">
        <v>8.178626</v>
      </c>
      <c r="BX542" s="57" t="n">
        <v>658.75</v>
      </c>
      <c r="BY542" s="57" t="n">
        <v>400.3572</v>
      </c>
      <c r="BZ542" s="57" t="n">
        <v>9.2185387</v>
      </c>
      <c r="CA542" s="57" t="n">
        <v>658.75</v>
      </c>
      <c r="CB542" s="57" t="n">
        <v>417.329</v>
      </c>
      <c r="CC542" s="57" t="n">
        <v>9.0246456</v>
      </c>
      <c r="CD542" s="57" t="n">
        <v>658.75</v>
      </c>
      <c r="CE542" s="57" t="n">
        <v>522.8278</v>
      </c>
      <c r="CF542" s="57" t="n">
        <v>7.7431843</v>
      </c>
      <c r="CG542" s="57"/>
      <c r="CH542" s="65" t="n">
        <f aca="false">AH542</f>
        <v>658.75</v>
      </c>
      <c r="CI542" s="66" t="n">
        <f aca="false">AVERAGE(B542,E542,H542,K542,N542,Q542,T542,W542,Z542,AC542,AF542,AI542,AL542,AO542,AR542,AU542,AX542,BA542,BD542,BG542,BJ542,BM542,BP542,BS542,BV542,BY542,CB542,CE542)</f>
        <v>406.587196428571</v>
      </c>
      <c r="CJ542" s="67" t="n">
        <f aca="false">AVERAGE(C542,F542,I542,L542,O542,R542,U542,X542,AA542,AD542,AG542,AJ542,AM542,AP542,AS542,AV542,AY542,BB542,BE542,BH542,BK542,BN542,BQ542,BT542,BW542,BZ542,CC542,CF542)</f>
        <v>9.12874278214286</v>
      </c>
      <c r="CK542" s="66" t="n">
        <f aca="false">STDEV(B542,E542,H542,K542,N542,Q542,T542,W542,Z542,AC542,AF542,AI542,AL542,AO542,AR542,AU542,AX542,BA542,BD542,BG542,BJ542,BM542,BP542,BS542,BV542,BY542,CB542,CE542)</f>
        <v>67.6970034820103</v>
      </c>
      <c r="CL542" s="67" t="n">
        <f aca="false">STDEV(C542,F542,I542,L542,O542,R542,U542,X542,AA542,AD542,AG542,AJ542,AM542,AP542,AS542,AV542,AY542,BB542,BE542,BH542,BK542,BN542,BQ542,BT542,BW542,BZ542,CC542,CF542)</f>
        <v>0.966669027510706</v>
      </c>
    </row>
    <row r="543" customFormat="false" ht="26.8" hidden="false" customHeight="false" outlineLevel="0" collapsed="false">
      <c r="A543" s="57" t="n">
        <v>660</v>
      </c>
      <c r="B543" s="57" t="n">
        <v>395.5644</v>
      </c>
      <c r="C543" s="57" t="n">
        <v>9.2612868</v>
      </c>
      <c r="D543" s="57" t="n">
        <v>660</v>
      </c>
      <c r="E543" s="57" t="n">
        <v>340.8802</v>
      </c>
      <c r="F543" s="57" t="n">
        <v>9.9560523</v>
      </c>
      <c r="G543" s="57" t="n">
        <v>660</v>
      </c>
      <c r="H543" s="57" t="n">
        <v>369.0109</v>
      </c>
      <c r="I543" s="57" t="n">
        <v>9.1943293</v>
      </c>
      <c r="J543" s="57" t="n">
        <v>660</v>
      </c>
      <c r="K543" s="57" t="n">
        <v>336.4627</v>
      </c>
      <c r="L543" s="57" t="n">
        <v>9.797819</v>
      </c>
      <c r="M543" s="57" t="n">
        <v>660</v>
      </c>
      <c r="N543" s="57" t="n">
        <v>398.515</v>
      </c>
      <c r="O543" s="57" t="n">
        <v>9.617012</v>
      </c>
      <c r="P543" s="57" t="n">
        <v>660</v>
      </c>
      <c r="Q543" s="57" t="n">
        <v>362.702</v>
      </c>
      <c r="R543" s="57" t="n">
        <v>9.8080698</v>
      </c>
      <c r="S543" s="57" t="n">
        <v>660</v>
      </c>
      <c r="T543" s="57" t="n">
        <v>511.7168</v>
      </c>
      <c r="U543" s="57" t="n">
        <v>7.8997819</v>
      </c>
      <c r="V543" s="57" t="n">
        <v>660</v>
      </c>
      <c r="W543" s="57" t="n">
        <v>360.3893</v>
      </c>
      <c r="X543" s="57" t="n">
        <v>9.653108</v>
      </c>
      <c r="Y543" s="57" t="n">
        <v>660</v>
      </c>
      <c r="Z543" s="57" t="n">
        <v>332.3531</v>
      </c>
      <c r="AA543" s="57" t="n">
        <v>9.502181</v>
      </c>
      <c r="AB543" s="57" t="n">
        <v>660</v>
      </c>
      <c r="AC543" s="57" t="n">
        <v>377.7398</v>
      </c>
      <c r="AD543" s="57" t="n">
        <v>8.8740458</v>
      </c>
      <c r="AE543" s="57" t="n">
        <v>660</v>
      </c>
      <c r="AF543" s="57" t="n">
        <v>430.5064</v>
      </c>
      <c r="AG543" s="57" t="n">
        <v>9.4304253</v>
      </c>
      <c r="AH543" s="57" t="n">
        <v>660</v>
      </c>
      <c r="AI543" s="57" t="n">
        <v>333.5928</v>
      </c>
      <c r="AJ543" s="57" t="n">
        <v>11.989749</v>
      </c>
      <c r="AK543" s="57" t="n">
        <v>660</v>
      </c>
      <c r="AL543" s="57" t="n">
        <v>578.1821</v>
      </c>
      <c r="AM543" s="57" t="n">
        <v>5.9682661</v>
      </c>
      <c r="AN543" s="57" t="n">
        <v>660</v>
      </c>
      <c r="AO543" s="57" t="n">
        <v>380.2749</v>
      </c>
      <c r="AP543" s="57" t="n">
        <v>8.5983642</v>
      </c>
      <c r="AQ543" s="57" t="n">
        <v>660</v>
      </c>
      <c r="AR543" s="57" t="n">
        <v>345.7388</v>
      </c>
      <c r="AS543" s="57" t="n">
        <v>9.7791712</v>
      </c>
      <c r="AT543" s="57" t="n">
        <v>660</v>
      </c>
      <c r="AU543" s="57" t="n">
        <v>440.7231</v>
      </c>
      <c r="AV543" s="57" t="n">
        <v>9.5661941</v>
      </c>
      <c r="AW543" s="57" t="n">
        <v>660</v>
      </c>
      <c r="AX543" s="57" t="n">
        <v>397.617</v>
      </c>
      <c r="AY543" s="57" t="n">
        <v>11.119738</v>
      </c>
      <c r="AZ543" s="57" t="n">
        <v>660</v>
      </c>
      <c r="BA543" s="57" t="n">
        <v>481.791</v>
      </c>
      <c r="BB543" s="57" t="n">
        <v>7.9023991</v>
      </c>
      <c r="BC543" s="57" t="n">
        <v>660</v>
      </c>
      <c r="BD543" s="57" t="n">
        <v>440.2259</v>
      </c>
      <c r="BE543" s="57" t="n">
        <v>8.7010905</v>
      </c>
      <c r="BF543" s="57" t="n">
        <v>660</v>
      </c>
      <c r="BG543" s="57" t="n">
        <v>322.6681</v>
      </c>
      <c r="BH543" s="57" t="n">
        <v>9.6622683</v>
      </c>
      <c r="BI543" s="57" t="n">
        <v>660</v>
      </c>
      <c r="BJ543" s="57" t="n">
        <v>445.956</v>
      </c>
      <c r="BK543" s="57" t="n">
        <v>8.5735005</v>
      </c>
      <c r="BL543" s="57" t="n">
        <v>660</v>
      </c>
      <c r="BM543" s="57" t="n">
        <v>394.1954</v>
      </c>
      <c r="BN543" s="57" t="n">
        <v>9.0996728</v>
      </c>
      <c r="BO543" s="57" t="n">
        <v>660</v>
      </c>
      <c r="BP543" s="57" t="n">
        <v>448.0671</v>
      </c>
      <c r="BQ543" s="57" t="n">
        <v>9.4378408</v>
      </c>
      <c r="BR543" s="57" t="n">
        <v>660</v>
      </c>
      <c r="BS543" s="57" t="n">
        <v>386.729</v>
      </c>
      <c r="BT543" s="57" t="n">
        <v>10.045256</v>
      </c>
      <c r="BU543" s="57" t="n">
        <v>660</v>
      </c>
      <c r="BV543" s="57" t="n">
        <v>468.3191</v>
      </c>
      <c r="BW543" s="57" t="n">
        <v>8.8707743</v>
      </c>
      <c r="BX543" s="57" t="n">
        <v>660</v>
      </c>
      <c r="BY543" s="57" t="n">
        <v>423.8742</v>
      </c>
      <c r="BZ543" s="57" t="n">
        <v>9.0242094</v>
      </c>
      <c r="CA543" s="57" t="n">
        <v>660</v>
      </c>
      <c r="CB543" s="57" t="n">
        <v>410.9346</v>
      </c>
      <c r="CC543" s="57" t="n">
        <v>9.025627</v>
      </c>
      <c r="CD543" s="57" t="n">
        <v>660</v>
      </c>
      <c r="CE543" s="57" t="n">
        <v>530.849</v>
      </c>
      <c r="CF543" s="57" t="n">
        <v>7.7985823</v>
      </c>
      <c r="CG543" s="57"/>
      <c r="CH543" s="65" t="n">
        <f aca="false">AH543</f>
        <v>660</v>
      </c>
      <c r="CI543" s="66" t="n">
        <f aca="false">AVERAGE(B543,E543,H543,K543,N543,Q543,T543,W543,Z543,AC543,AF543,AI543,AL543,AO543,AR543,AU543,AX543,BA543,BD543,BG543,BJ543,BM543,BP543,BS543,BV543,BY543,CB543,CE543)</f>
        <v>408.770667857143</v>
      </c>
      <c r="CJ543" s="67" t="n">
        <f aca="false">AVERAGE(C543,F543,I543,L543,O543,R543,U543,X543,AA543,AD543,AG543,AJ543,AM543,AP543,AS543,AV543,AY543,BB543,BE543,BH543,BK543,BN543,BQ543,BT543,BW543,BZ543,CC543,CF543)</f>
        <v>9.21988624285714</v>
      </c>
      <c r="CK543" s="66" t="n">
        <f aca="false">STDEV(B543,E543,H543,K543,N543,Q543,T543,W543,Z543,AC543,AF543,AI543,AL543,AO543,AR543,AU543,AX543,BA543,BD543,BG543,BJ543,BM543,BP543,BS543,BV543,BY543,CB543,CE543)</f>
        <v>63.9324062319123</v>
      </c>
      <c r="CL543" s="67" t="n">
        <f aca="false">STDEV(C543,F543,I543,L543,O543,R543,U543,X543,AA543,AD543,AG543,AJ543,AM543,AP543,AS543,AV543,AY543,BB543,BE543,BH543,BK543,BN543,BQ543,BT543,BW543,BZ543,CC543,CF543)</f>
        <v>1.08541217445356</v>
      </c>
    </row>
    <row r="544" customFormat="false" ht="26.8" hidden="false" customHeight="false" outlineLevel="0" collapsed="false">
      <c r="A544" s="57" t="n">
        <v>661.25</v>
      </c>
      <c r="B544" s="57" t="n">
        <v>422.1854</v>
      </c>
      <c r="C544" s="57" t="n">
        <v>9.6122137</v>
      </c>
      <c r="D544" s="57" t="n">
        <v>661.25</v>
      </c>
      <c r="E544" s="57" t="n">
        <v>335.3775</v>
      </c>
      <c r="F544" s="57" t="n">
        <v>9.3608506</v>
      </c>
      <c r="G544" s="57" t="n">
        <v>661.25</v>
      </c>
      <c r="H544" s="57" t="n">
        <v>382.0331</v>
      </c>
      <c r="I544" s="57" t="n">
        <v>9.7368593</v>
      </c>
      <c r="J544" s="57" t="n">
        <v>661.25</v>
      </c>
      <c r="K544" s="57" t="n">
        <v>355.8441</v>
      </c>
      <c r="L544" s="57" t="n">
        <v>10.238277</v>
      </c>
      <c r="M544" s="57" t="n">
        <v>661.25</v>
      </c>
      <c r="N544" s="57" t="n">
        <v>397.6358</v>
      </c>
      <c r="O544" s="57" t="n">
        <v>9.657361</v>
      </c>
      <c r="P544" s="57" t="n">
        <v>661.25</v>
      </c>
      <c r="Q544" s="57" t="n">
        <v>378.759</v>
      </c>
      <c r="R544" s="57" t="n">
        <v>9.8025082</v>
      </c>
      <c r="S544" s="57" t="n">
        <v>661.25</v>
      </c>
      <c r="T544" s="57" t="n">
        <v>508.3876</v>
      </c>
      <c r="U544" s="57" t="n">
        <v>7.7483097</v>
      </c>
      <c r="V544" s="57" t="n">
        <v>661.25</v>
      </c>
      <c r="W544" s="57" t="n">
        <v>374.1233</v>
      </c>
      <c r="X544" s="57" t="n">
        <v>10.100327</v>
      </c>
      <c r="Y544" s="57" t="n">
        <v>661.25</v>
      </c>
      <c r="Z544" s="57" t="n">
        <v>331.8155</v>
      </c>
      <c r="AA544" s="57" t="n">
        <v>9.4989095</v>
      </c>
      <c r="AB544" s="57" t="n">
        <v>661.25</v>
      </c>
      <c r="AC544" s="57" t="n">
        <v>400.3905</v>
      </c>
      <c r="AD544" s="57" t="n">
        <v>10.339695</v>
      </c>
      <c r="AE544" s="57" t="n">
        <v>661.25</v>
      </c>
      <c r="AF544" s="57" t="n">
        <v>421.1373</v>
      </c>
      <c r="AG544" s="57" t="n">
        <v>8.6282443</v>
      </c>
      <c r="AH544" s="57" t="n">
        <v>661.25</v>
      </c>
      <c r="AI544" s="57" t="n">
        <v>337.2876</v>
      </c>
      <c r="AJ544" s="57" t="n">
        <v>12.632933</v>
      </c>
      <c r="AK544" s="57" t="n">
        <v>661.25</v>
      </c>
      <c r="AL544" s="57" t="n">
        <v>568.8161</v>
      </c>
      <c r="AM544" s="57" t="n">
        <v>6.1069793</v>
      </c>
      <c r="AN544" s="57" t="n">
        <v>661.25</v>
      </c>
      <c r="AO544" s="57" t="n">
        <v>395.5524</v>
      </c>
      <c r="AP544" s="57" t="n">
        <v>9.3160305</v>
      </c>
      <c r="AQ544" s="57" t="n">
        <v>661.25</v>
      </c>
      <c r="AR544" s="57" t="n">
        <v>323.4272</v>
      </c>
      <c r="AS544" s="57" t="n">
        <v>9.5131952</v>
      </c>
      <c r="AT544" s="57" t="n">
        <v>661.25</v>
      </c>
      <c r="AU544" s="57" t="n">
        <v>430.6254</v>
      </c>
      <c r="AV544" s="57" t="n">
        <v>8.7777535</v>
      </c>
      <c r="AW544" s="57" t="n">
        <v>661.25</v>
      </c>
      <c r="AX544" s="57" t="n">
        <v>404.4419</v>
      </c>
      <c r="AY544" s="57" t="n">
        <v>11.340676</v>
      </c>
      <c r="AZ544" s="57" t="n">
        <v>661.25</v>
      </c>
      <c r="BA544" s="57" t="n">
        <v>436.9268</v>
      </c>
      <c r="BB544" s="57" t="n">
        <v>7.4251908</v>
      </c>
      <c r="BC544" s="57" t="n">
        <v>661.25</v>
      </c>
      <c r="BD544" s="57" t="n">
        <v>458.2022</v>
      </c>
      <c r="BE544" s="57" t="n">
        <v>9.0547437</v>
      </c>
      <c r="BF544" s="57" t="n">
        <v>661.25</v>
      </c>
      <c r="BG544" s="57" t="n">
        <v>329.172</v>
      </c>
      <c r="BH544" s="57" t="n">
        <v>10.916576</v>
      </c>
      <c r="BI544" s="57" t="n">
        <v>661.25</v>
      </c>
      <c r="BJ544" s="57" t="n">
        <v>468.6753</v>
      </c>
      <c r="BK544" s="57" t="n">
        <v>8.3691385</v>
      </c>
      <c r="BL544" s="57" t="n">
        <v>661.25</v>
      </c>
      <c r="BM544" s="57" t="n">
        <v>401.235</v>
      </c>
      <c r="BN544" s="57" t="n">
        <v>9.0933479</v>
      </c>
      <c r="BO544" s="57" t="n">
        <v>661.25</v>
      </c>
      <c r="BP544" s="57" t="n">
        <v>426.0305</v>
      </c>
      <c r="BQ544" s="57" t="n">
        <v>8.8586696</v>
      </c>
      <c r="BR544" s="57" t="n">
        <v>661.25</v>
      </c>
      <c r="BS544" s="57" t="n">
        <v>410.5115</v>
      </c>
      <c r="BT544" s="57" t="n">
        <v>10.481897</v>
      </c>
      <c r="BU544" s="57" t="n">
        <v>661.25</v>
      </c>
      <c r="BV544" s="57" t="n">
        <v>460.7845</v>
      </c>
      <c r="BW544" s="57" t="n">
        <v>8.6594329</v>
      </c>
      <c r="BX544" s="57" t="n">
        <v>661.25</v>
      </c>
      <c r="BY544" s="57" t="n">
        <v>425.3861</v>
      </c>
      <c r="BZ544" s="57" t="n">
        <v>9.0870229</v>
      </c>
      <c r="CA544" s="57" t="n">
        <v>661.25</v>
      </c>
      <c r="CB544" s="57" t="n">
        <v>420.726</v>
      </c>
      <c r="CC544" s="57" t="n">
        <v>8.8136314</v>
      </c>
      <c r="CD544" s="57" t="n">
        <v>661.25</v>
      </c>
      <c r="CE544" s="57" t="n">
        <v>514.973</v>
      </c>
      <c r="CF544" s="57" t="n">
        <v>7.7380589</v>
      </c>
      <c r="CG544" s="57"/>
      <c r="CH544" s="65" t="n">
        <f aca="false">AH544</f>
        <v>661.25</v>
      </c>
      <c r="CI544" s="66" t="n">
        <f aca="false">AVERAGE(B544,E544,H544,K544,N544,Q544,T544,W544,Z544,AC544,AF544,AI544,AL544,AO544,AR544,AU544,AX544,BA544,BD544,BG544,BJ544,BM544,BP544,BS544,BV544,BY544,CB544,CE544)</f>
        <v>411.445092857143</v>
      </c>
      <c r="CJ544" s="67" t="n">
        <f aca="false">AVERAGE(C544,F544,I544,L544,O544,R544,U544,X544,AA544,AD544,AG544,AJ544,AM544,AP544,AS544,AV544,AY544,BB544,BE544,BH544,BK544,BN544,BQ544,BT544,BW544,BZ544,CC544,CF544)</f>
        <v>9.31817258571429</v>
      </c>
      <c r="CK544" s="66" t="n">
        <f aca="false">STDEV(B544,E544,H544,K544,N544,Q544,T544,W544,Z544,AC544,AF544,AI544,AL544,AO544,AR544,AU544,AX544,BA544,BD544,BG544,BJ544,BM544,BP544,BS544,BV544,BY544,CB544,CE544)</f>
        <v>58.9340801074916</v>
      </c>
      <c r="CL544" s="67" t="n">
        <f aca="false">STDEV(C544,F544,I544,L544,O544,R544,U544,X544,AA544,AD544,AG544,AJ544,AM544,AP544,AS544,AV544,AY544,BB544,BE544,BH544,BK544,BN544,BQ544,BT544,BW544,BZ544,CC544,CF544)</f>
        <v>1.27324591048424</v>
      </c>
    </row>
    <row r="545" customFormat="false" ht="26.8" hidden="false" customHeight="false" outlineLevel="0" collapsed="false">
      <c r="A545" s="57" t="n">
        <v>662.5</v>
      </c>
      <c r="B545" s="57" t="n">
        <v>429.2937</v>
      </c>
      <c r="C545" s="57" t="n">
        <v>10.099237</v>
      </c>
      <c r="D545" s="57" t="n">
        <v>662.5</v>
      </c>
      <c r="E545" s="57" t="n">
        <v>324.5964</v>
      </c>
      <c r="F545" s="57" t="n">
        <v>9.2322792</v>
      </c>
      <c r="G545" s="57" t="n">
        <v>662.5</v>
      </c>
      <c r="H545" s="57" t="n">
        <v>377.6533</v>
      </c>
      <c r="I545" s="57" t="n">
        <v>9.7195202</v>
      </c>
      <c r="J545" s="57" t="n">
        <v>662.5</v>
      </c>
      <c r="K545" s="57" t="n">
        <v>372.89</v>
      </c>
      <c r="L545" s="57" t="n">
        <v>10.688986</v>
      </c>
      <c r="M545" s="57" t="n">
        <v>662.5</v>
      </c>
      <c r="N545" s="57" t="n">
        <v>417.0388</v>
      </c>
      <c r="O545" s="57" t="n">
        <v>9.8003272</v>
      </c>
      <c r="P545" s="57" t="n">
        <v>662.5</v>
      </c>
      <c r="Q545" s="57" t="n">
        <v>405.8802</v>
      </c>
      <c r="R545" s="57" t="n">
        <v>10.609378</v>
      </c>
      <c r="S545" s="57" t="n">
        <v>662.5</v>
      </c>
      <c r="T545" s="57" t="n">
        <v>513.9382</v>
      </c>
      <c r="U545" s="57" t="n">
        <v>7.7140676</v>
      </c>
      <c r="V545" s="57" t="n">
        <v>662.5</v>
      </c>
      <c r="W545" s="57" t="n">
        <v>389.8754</v>
      </c>
      <c r="X545" s="57" t="n">
        <v>10.71614</v>
      </c>
      <c r="Y545" s="57" t="n">
        <v>662.5</v>
      </c>
      <c r="Z545" s="57" t="n">
        <v>338.8088</v>
      </c>
      <c r="AA545" s="57" t="n">
        <v>9.9580153</v>
      </c>
      <c r="AB545" s="57" t="n">
        <v>662.5</v>
      </c>
      <c r="AC545" s="57" t="n">
        <v>393.9428</v>
      </c>
      <c r="AD545" s="57" t="n">
        <v>9.5932388</v>
      </c>
      <c r="AE545" s="57" t="n">
        <v>662.5</v>
      </c>
      <c r="AF545" s="57" t="n">
        <v>444.9417</v>
      </c>
      <c r="AG545" s="57" t="n">
        <v>8.6849509</v>
      </c>
      <c r="AH545" s="57" t="n">
        <v>662.5</v>
      </c>
      <c r="AI545" s="57" t="n">
        <v>336.9929</v>
      </c>
      <c r="AJ545" s="57" t="n">
        <v>12.158015</v>
      </c>
      <c r="AK545" s="57" t="n">
        <v>662.5</v>
      </c>
      <c r="AL545" s="57" t="n">
        <v>568.283</v>
      </c>
      <c r="AM545" s="57" t="n">
        <v>6.0669575</v>
      </c>
      <c r="AN545" s="57" t="n">
        <v>662.5</v>
      </c>
      <c r="AO545" s="57" t="n">
        <v>373.2941</v>
      </c>
      <c r="AP545" s="57" t="n">
        <v>9.3546347</v>
      </c>
      <c r="AQ545" s="57" t="n">
        <v>662.5</v>
      </c>
      <c r="AR545" s="57" t="n">
        <v>337.9206</v>
      </c>
      <c r="AS545" s="57" t="n">
        <v>11.548637</v>
      </c>
      <c r="AT545" s="57" t="n">
        <v>662.5</v>
      </c>
      <c r="AU545" s="57" t="n">
        <v>439.1299</v>
      </c>
      <c r="AV545" s="57" t="n">
        <v>8.5427481</v>
      </c>
      <c r="AW545" s="57" t="n">
        <v>662.5</v>
      </c>
      <c r="AX545" s="57" t="n">
        <v>393.2819</v>
      </c>
      <c r="AY545" s="57" t="n">
        <v>10.373719</v>
      </c>
      <c r="AZ545" s="57" t="n">
        <v>662.5</v>
      </c>
      <c r="BA545" s="57" t="n">
        <v>422.1345</v>
      </c>
      <c r="BB545" s="57" t="n">
        <v>7.7779716</v>
      </c>
      <c r="BC545" s="57" t="n">
        <v>662.5</v>
      </c>
      <c r="BD545" s="57" t="n">
        <v>462.1622</v>
      </c>
      <c r="BE545" s="57" t="n">
        <v>9.4187568</v>
      </c>
      <c r="BF545" s="57" t="n">
        <v>662.5</v>
      </c>
      <c r="BG545" s="57" t="n">
        <v>326.4036</v>
      </c>
      <c r="BH545" s="57" t="n">
        <v>11.434678</v>
      </c>
      <c r="BI545" s="57" t="n">
        <v>662.5</v>
      </c>
      <c r="BJ545" s="57" t="n">
        <v>465.7434</v>
      </c>
      <c r="BK545" s="57" t="n">
        <v>8.1320611</v>
      </c>
      <c r="BL545" s="57" t="n">
        <v>662.5</v>
      </c>
      <c r="BM545" s="57" t="n">
        <v>438.3101</v>
      </c>
      <c r="BN545" s="57" t="n">
        <v>9.7102508</v>
      </c>
      <c r="BO545" s="57" t="n">
        <v>662.5</v>
      </c>
      <c r="BP545" s="57" t="n">
        <v>428.428</v>
      </c>
      <c r="BQ545" s="57" t="n">
        <v>8.8791712</v>
      </c>
      <c r="BR545" s="57" t="n">
        <v>662.5</v>
      </c>
      <c r="BS545" s="57" t="n">
        <v>380.8071</v>
      </c>
      <c r="BT545" s="57" t="n">
        <v>9.1750273</v>
      </c>
      <c r="BU545" s="57" t="n">
        <v>662.5</v>
      </c>
      <c r="BV545" s="57" t="n">
        <v>437.8027</v>
      </c>
      <c r="BW545" s="57" t="n">
        <v>7.9655398</v>
      </c>
      <c r="BX545" s="57" t="n">
        <v>662.5</v>
      </c>
      <c r="BY545" s="57" t="n">
        <v>411.5805</v>
      </c>
      <c r="BZ545" s="57" t="n">
        <v>8.8150491</v>
      </c>
      <c r="CA545" s="57" t="n">
        <v>662.5</v>
      </c>
      <c r="CB545" s="57" t="n">
        <v>449.2041</v>
      </c>
      <c r="CC545" s="57" t="n">
        <v>9.3371865</v>
      </c>
      <c r="CD545" s="57" t="n">
        <v>662.5</v>
      </c>
      <c r="CE545" s="57" t="n">
        <v>514.7241</v>
      </c>
      <c r="CF545" s="57" t="n">
        <v>7.9911668</v>
      </c>
      <c r="CG545" s="57"/>
      <c r="CH545" s="65" t="n">
        <f aca="false">AH545</f>
        <v>662.5</v>
      </c>
      <c r="CI545" s="66" t="n">
        <f aca="false">AVERAGE(B545,E545,H545,K545,N545,Q545,T545,W545,Z545,AC545,AF545,AI545,AL545,AO545,AR545,AU545,AX545,BA545,BD545,BG545,BJ545,BM545,BP545,BS545,BV545,BY545,CB545,CE545)</f>
        <v>414.109357142857</v>
      </c>
      <c r="CJ545" s="67" t="n">
        <f aca="false">AVERAGE(C545,F545,I545,L545,O545,R545,U545,X545,AA545,AD545,AG545,AJ545,AM545,AP545,AS545,AV545,AY545,BB545,BE545,BH545,BK545,BN545,BQ545,BT545,BW545,BZ545,CC545,CF545)</f>
        <v>9.41063251785714</v>
      </c>
      <c r="CK545" s="66" t="n">
        <f aca="false">STDEV(B545,E545,H545,K545,N545,Q545,T545,W545,Z545,AC545,AF545,AI545,AL545,AO545,AR545,AU545,AX545,BA545,BD545,BG545,BJ545,BM545,BP545,BS545,BV545,BY545,CB545,CE545)</f>
        <v>58.9190612712831</v>
      </c>
      <c r="CL545" s="67" t="n">
        <f aca="false">STDEV(C545,F545,I545,L545,O545,R545,U545,X545,AA545,AD545,AG545,AJ545,AM545,AP545,AS545,AV545,AY545,BB545,BE545,BH545,BK545,BN545,BQ545,BT545,BW545,BZ545,CC545,CF545)</f>
        <v>1.32690272252069</v>
      </c>
    </row>
    <row r="546" customFormat="false" ht="26.8" hidden="false" customHeight="false" outlineLevel="0" collapsed="false">
      <c r="A546" s="57" t="n">
        <v>663.75</v>
      </c>
      <c r="B546" s="57" t="n">
        <v>413.9566</v>
      </c>
      <c r="C546" s="57" t="n">
        <v>10.390731</v>
      </c>
      <c r="D546" s="57" t="n">
        <v>663.75</v>
      </c>
      <c r="E546" s="57" t="n">
        <v>335.6508</v>
      </c>
      <c r="F546" s="57" t="n">
        <v>9.9027263</v>
      </c>
      <c r="G546" s="57" t="n">
        <v>663.75</v>
      </c>
      <c r="H546" s="57" t="n">
        <v>392.6703</v>
      </c>
      <c r="I546" s="57" t="n">
        <v>9.97012</v>
      </c>
      <c r="J546" s="57" t="n">
        <v>663.75</v>
      </c>
      <c r="K546" s="57" t="n">
        <v>354.748</v>
      </c>
      <c r="L546" s="57" t="n">
        <v>9.9911668</v>
      </c>
      <c r="M546" s="57" t="n">
        <v>663.75</v>
      </c>
      <c r="N546" s="57" t="n">
        <v>416.079</v>
      </c>
      <c r="O546" s="57" t="n">
        <v>9.95747</v>
      </c>
      <c r="P546" s="57" t="n">
        <v>663.75</v>
      </c>
      <c r="Q546" s="57" t="n">
        <v>403.1928</v>
      </c>
      <c r="R546" s="57" t="n">
        <v>9.6953108</v>
      </c>
      <c r="S546" s="57" t="n">
        <v>663.75</v>
      </c>
      <c r="T546" s="57" t="n">
        <v>509.9809</v>
      </c>
      <c r="U546" s="57" t="n">
        <v>7.8882225</v>
      </c>
      <c r="V546" s="57" t="n">
        <v>663.75</v>
      </c>
      <c r="W546" s="57" t="n">
        <v>394.4899</v>
      </c>
      <c r="X546" s="57" t="n">
        <v>10.590731</v>
      </c>
      <c r="Y546" s="57" t="n">
        <v>663.75</v>
      </c>
      <c r="Z546" s="57" t="n">
        <v>340.9212</v>
      </c>
      <c r="AA546" s="57" t="n">
        <v>10.013195</v>
      </c>
      <c r="AB546" s="57" t="n">
        <v>663.75</v>
      </c>
      <c r="AC546" s="57" t="n">
        <v>393.5198</v>
      </c>
      <c r="AD546" s="57" t="n">
        <v>9.6015267</v>
      </c>
      <c r="AE546" s="57" t="n">
        <v>663.75</v>
      </c>
      <c r="AF546" s="57" t="n">
        <v>455.2749</v>
      </c>
      <c r="AG546" s="57" t="n">
        <v>8.9458015</v>
      </c>
      <c r="AH546" s="57" t="n">
        <v>663.75</v>
      </c>
      <c r="AI546" s="57" t="n">
        <v>331.1672</v>
      </c>
      <c r="AJ546" s="57" t="n">
        <v>11.107852</v>
      </c>
      <c r="AK546" s="57" t="n">
        <v>663.75</v>
      </c>
      <c r="AL546" s="57" t="n">
        <v>595.3074</v>
      </c>
      <c r="AM546" s="57" t="n">
        <v>6.0322792</v>
      </c>
      <c r="AN546" s="57" t="n">
        <v>663.75</v>
      </c>
      <c r="AO546" s="57" t="n">
        <v>372.2977</v>
      </c>
      <c r="AP546" s="57" t="n">
        <v>10.350709</v>
      </c>
      <c r="AQ546" s="57" t="n">
        <v>663.75</v>
      </c>
      <c r="AR546" s="57" t="n">
        <v>335.8466</v>
      </c>
      <c r="AS546" s="57" t="n">
        <v>11.004362</v>
      </c>
      <c r="AT546" s="57" t="n">
        <v>663.75</v>
      </c>
      <c r="AU546" s="57" t="n">
        <v>449.744</v>
      </c>
      <c r="AV546" s="57" t="n">
        <v>8.6035987</v>
      </c>
      <c r="AW546" s="57" t="n">
        <v>663.75</v>
      </c>
      <c r="AX546" s="57" t="n">
        <v>394.9757</v>
      </c>
      <c r="AY546" s="57" t="n">
        <v>10.590513</v>
      </c>
      <c r="AZ546" s="57" t="n">
        <v>663.75</v>
      </c>
      <c r="BA546" s="57" t="n">
        <v>461.5249</v>
      </c>
      <c r="BB546" s="57" t="n">
        <v>8.5160305</v>
      </c>
      <c r="BC546" s="57" t="n">
        <v>663.75</v>
      </c>
      <c r="BD546" s="57" t="n">
        <v>460.4504</v>
      </c>
      <c r="BE546" s="57" t="n">
        <v>9.4442748</v>
      </c>
      <c r="BF546" s="57" t="n">
        <v>663.75</v>
      </c>
      <c r="BG546" s="57" t="n">
        <v>320.9662</v>
      </c>
      <c r="BH546" s="57" t="n">
        <v>10.728899</v>
      </c>
      <c r="BI546" s="57" t="n">
        <v>663.75</v>
      </c>
      <c r="BJ546" s="57" t="n">
        <v>484.1287</v>
      </c>
      <c r="BK546" s="57" t="n">
        <v>8.019084</v>
      </c>
      <c r="BL546" s="57" t="n">
        <v>663.75</v>
      </c>
      <c r="BM546" s="57" t="n">
        <v>442.8567</v>
      </c>
      <c r="BN546" s="57" t="n">
        <v>9.7683751</v>
      </c>
      <c r="BO546" s="57" t="n">
        <v>663.75</v>
      </c>
      <c r="BP546" s="57" t="n">
        <v>439.4182</v>
      </c>
      <c r="BQ546" s="57" t="n">
        <v>9.2006543</v>
      </c>
      <c r="BR546" s="57" t="n">
        <v>663.75</v>
      </c>
      <c r="BS546" s="57" t="n">
        <v>370.8218</v>
      </c>
      <c r="BT546" s="57" t="n">
        <v>8.8219193</v>
      </c>
      <c r="BU546" s="57" t="n">
        <v>663.75</v>
      </c>
      <c r="BV546" s="57" t="n">
        <v>437.213</v>
      </c>
      <c r="BW546" s="57" t="n">
        <v>8.0965104</v>
      </c>
      <c r="BX546" s="57" t="n">
        <v>663.75</v>
      </c>
      <c r="BY546" s="57" t="n">
        <v>420.3378</v>
      </c>
      <c r="BZ546" s="57" t="n">
        <v>9.0372955</v>
      </c>
      <c r="CA546" s="57" t="n">
        <v>663.75</v>
      </c>
      <c r="CB546" s="57" t="n">
        <v>443.1843</v>
      </c>
      <c r="CC546" s="57" t="n">
        <v>8.8377317</v>
      </c>
      <c r="CD546" s="57" t="n">
        <v>663.75</v>
      </c>
      <c r="CE546" s="57" t="n">
        <v>507.6682</v>
      </c>
      <c r="CF546" s="57" t="n">
        <v>8.1567067</v>
      </c>
      <c r="CG546" s="57"/>
      <c r="CH546" s="65" t="n">
        <f aca="false">AH546</f>
        <v>663.75</v>
      </c>
      <c r="CI546" s="66" t="n">
        <f aca="false">AVERAGE(B546,E546,H546,K546,N546,Q546,T546,W546,Z546,AC546,AF546,AI546,AL546,AO546,AR546,AU546,AX546,BA546,BD546,BG546,BJ546,BM546,BP546,BS546,BV546,BY546,CB546,CE546)</f>
        <v>417.085464285714</v>
      </c>
      <c r="CJ546" s="67" t="n">
        <f aca="false">AVERAGE(C546,F546,I546,L546,O546,R546,U546,X546,AA546,AD546,AG546,AJ546,AM546,AP546,AS546,AV546,AY546,BB546,BE546,BH546,BK546,BN546,BQ546,BT546,BW546,BZ546,CC546,CF546)</f>
        <v>9.40227845714286</v>
      </c>
      <c r="CK546" s="66" t="n">
        <f aca="false">STDEV(B546,E546,H546,K546,N546,Q546,T546,W546,Z546,AC546,AF546,AI546,AL546,AO546,AR546,AU546,AX546,BA546,BD546,BG546,BJ546,BM546,BP546,BS546,BV546,BY546,CB546,CE546)</f>
        <v>63.1790192561565</v>
      </c>
      <c r="CL546" s="67" t="n">
        <f aca="false">STDEV(C546,F546,I546,L546,O546,R546,U546,X546,AA546,AD546,AG546,AJ546,AM546,AP546,AS546,AV546,AY546,BB546,BE546,BH546,BK546,BN546,BQ546,BT546,BW546,BZ546,CC546,CF546)</f>
        <v>1.13983442997263</v>
      </c>
    </row>
    <row r="547" customFormat="false" ht="26.8" hidden="false" customHeight="false" outlineLevel="0" collapsed="false">
      <c r="A547" s="57" t="n">
        <v>665</v>
      </c>
      <c r="B547" s="57" t="n">
        <v>404.4265</v>
      </c>
      <c r="C547" s="57" t="n">
        <v>10.06205</v>
      </c>
      <c r="D547" s="57" t="n">
        <v>665</v>
      </c>
      <c r="E547" s="57" t="n">
        <v>354.6567</v>
      </c>
      <c r="F547" s="57" t="n">
        <v>10.681352</v>
      </c>
      <c r="G547" s="57" t="n">
        <v>665</v>
      </c>
      <c r="H547" s="57" t="n">
        <v>389.9543</v>
      </c>
      <c r="I547" s="57" t="n">
        <v>9.6287895</v>
      </c>
      <c r="J547" s="57" t="n">
        <v>665</v>
      </c>
      <c r="K547" s="57" t="n">
        <v>347.9702</v>
      </c>
      <c r="L547" s="57" t="n">
        <v>10.22639</v>
      </c>
      <c r="M547" s="57" t="n">
        <v>665</v>
      </c>
      <c r="N547" s="57" t="n">
        <v>400.0289</v>
      </c>
      <c r="O547" s="57" t="n">
        <v>9.961723</v>
      </c>
      <c r="P547" s="57" t="n">
        <v>665</v>
      </c>
      <c r="Q547" s="57" t="n">
        <v>397.0863</v>
      </c>
      <c r="R547" s="57" t="n">
        <v>8.8056707</v>
      </c>
      <c r="S547" s="57" t="n">
        <v>665</v>
      </c>
      <c r="T547" s="57" t="n">
        <v>500.7005</v>
      </c>
      <c r="U547" s="57" t="n">
        <v>8.0356598</v>
      </c>
      <c r="V547" s="57" t="n">
        <v>665</v>
      </c>
      <c r="W547" s="57" t="n">
        <v>390.0053</v>
      </c>
      <c r="X547" s="57" t="n">
        <v>10.175791</v>
      </c>
      <c r="Y547" s="57" t="n">
        <v>665</v>
      </c>
      <c r="Z547" s="57" t="n">
        <v>348.412</v>
      </c>
      <c r="AA547" s="57" t="n">
        <v>10.397165</v>
      </c>
      <c r="AB547" s="57" t="n">
        <v>665</v>
      </c>
      <c r="AC547" s="57" t="n">
        <v>396.5993</v>
      </c>
      <c r="AD547" s="57" t="n">
        <v>10.205016</v>
      </c>
      <c r="AE547" s="57" t="n">
        <v>665</v>
      </c>
      <c r="AF547" s="57" t="n">
        <v>465.1286</v>
      </c>
      <c r="AG547" s="57" t="n">
        <v>9.0572519</v>
      </c>
      <c r="AH547" s="57" t="n">
        <v>665</v>
      </c>
      <c r="AI547" s="57" t="n">
        <v>317.5648</v>
      </c>
      <c r="AJ547" s="57" t="n">
        <v>9.2924755</v>
      </c>
      <c r="AK547" s="57" t="n">
        <v>665</v>
      </c>
      <c r="AL547" s="57" t="n">
        <v>602.7603</v>
      </c>
      <c r="AM547" s="57" t="n">
        <v>5.9600872</v>
      </c>
      <c r="AN547" s="57" t="n">
        <v>665</v>
      </c>
      <c r="AO547" s="57" t="n">
        <v>367.002</v>
      </c>
      <c r="AP547" s="57" t="n">
        <v>9.9101418</v>
      </c>
      <c r="AQ547" s="57" t="n">
        <v>665</v>
      </c>
      <c r="AR547" s="57" t="n">
        <v>330.4754</v>
      </c>
      <c r="AS547" s="57" t="n">
        <v>10.107961</v>
      </c>
      <c r="AT547" s="57" t="n">
        <v>665</v>
      </c>
      <c r="AU547" s="57" t="n">
        <v>456.3838</v>
      </c>
      <c r="AV547" s="57" t="n">
        <v>8.7657579</v>
      </c>
      <c r="AW547" s="57" t="n">
        <v>665</v>
      </c>
      <c r="AX547" s="57" t="n">
        <v>378.6427</v>
      </c>
      <c r="AY547" s="57" t="n">
        <v>10.460087</v>
      </c>
      <c r="AZ547" s="57" t="n">
        <v>665</v>
      </c>
      <c r="BA547" s="57" t="n">
        <v>437.737</v>
      </c>
      <c r="BB547" s="57" t="n">
        <v>7.8146129</v>
      </c>
      <c r="BC547" s="57" t="n">
        <v>665</v>
      </c>
      <c r="BD547" s="57" t="n">
        <v>455.0101</v>
      </c>
      <c r="BE547" s="57" t="n">
        <v>9.1098146</v>
      </c>
      <c r="BF547" s="57" t="n">
        <v>665</v>
      </c>
      <c r="BG547" s="57" t="n">
        <v>318.5427</v>
      </c>
      <c r="BH547" s="57" t="n">
        <v>9.4862595</v>
      </c>
      <c r="BI547" s="57" t="n">
        <v>665</v>
      </c>
      <c r="BJ547" s="57" t="n">
        <v>505.2161</v>
      </c>
      <c r="BK547" s="57" t="n">
        <v>8.1443839</v>
      </c>
      <c r="BL547" s="57" t="n">
        <v>665</v>
      </c>
      <c r="BM547" s="57" t="n">
        <v>439.8172</v>
      </c>
      <c r="BN547" s="57" t="n">
        <v>9.6670665</v>
      </c>
      <c r="BO547" s="57" t="n">
        <v>665</v>
      </c>
      <c r="BP547" s="57" t="n">
        <v>409.83</v>
      </c>
      <c r="BQ547" s="57" t="n">
        <v>8.9121047</v>
      </c>
      <c r="BR547" s="57" t="n">
        <v>665</v>
      </c>
      <c r="BS547" s="57" t="n">
        <v>376.8075</v>
      </c>
      <c r="BT547" s="57" t="n">
        <v>9.2575791</v>
      </c>
      <c r="BU547" s="57" t="n">
        <v>665</v>
      </c>
      <c r="BV547" s="57" t="n">
        <v>463.9102</v>
      </c>
      <c r="BW547" s="57" t="n">
        <v>8.5930207</v>
      </c>
      <c r="BX547" s="57" t="n">
        <v>665</v>
      </c>
      <c r="BY547" s="57" t="n">
        <v>428.5633</v>
      </c>
      <c r="BZ547" s="57" t="n">
        <v>9.2393675</v>
      </c>
      <c r="CA547" s="57" t="n">
        <v>665</v>
      </c>
      <c r="CB547" s="57" t="n">
        <v>450.225</v>
      </c>
      <c r="CC547" s="57" t="n">
        <v>8.1943293</v>
      </c>
      <c r="CD547" s="57" t="n">
        <v>665</v>
      </c>
      <c r="CE547" s="57" t="n">
        <v>514.787</v>
      </c>
      <c r="CF547" s="57" t="n">
        <v>8.4145038</v>
      </c>
      <c r="CG547" s="57"/>
      <c r="CH547" s="65" t="n">
        <f aca="false">AH547</f>
        <v>665</v>
      </c>
      <c r="CI547" s="66" t="n">
        <f aca="false">AVERAGE(B547,E547,H547,K547,N547,Q547,T547,W547,Z547,AC547,AF547,AI547,AL547,AO547,AR547,AU547,AX547,BA547,BD547,BG547,BJ547,BM547,BP547,BS547,BV547,BY547,CB547,CE547)</f>
        <v>416.008703571429</v>
      </c>
      <c r="CJ547" s="67" t="n">
        <f aca="false">AVERAGE(C547,F547,I547,L547,O547,R547,U547,X547,AA547,AD547,AG547,AJ547,AM547,AP547,AS547,AV547,AY547,BB547,BE547,BH547,BK547,BN547,BQ547,BT547,BW547,BZ547,CC547,CF547)</f>
        <v>9.23451470714286</v>
      </c>
      <c r="CK547" s="66" t="n">
        <f aca="false">STDEV(B547,E547,H547,K547,N547,Q547,T547,W547,Z547,AC547,AF547,AI547,AL547,AO547,AR547,AU547,AX547,BA547,BD547,BG547,BJ547,BM547,BP547,BS547,BV547,BY547,CB547,CE547)</f>
        <v>65.9155888735737</v>
      </c>
      <c r="CL547" s="67" t="n">
        <f aca="false">STDEV(C547,F547,I547,L547,O547,R547,U547,X547,AA547,AD547,AG547,AJ547,AM547,AP547,AS547,AV547,AY547,BB547,BE547,BH547,BK547,BN547,BQ547,BT547,BW547,BZ547,CC547,CF547)</f>
        <v>1.03074579875912</v>
      </c>
    </row>
    <row r="548" customFormat="false" ht="26.8" hidden="false" customHeight="false" outlineLevel="0" collapsed="false">
      <c r="A548" s="57" t="n">
        <v>666.25</v>
      </c>
      <c r="B548" s="57" t="n">
        <v>398.7092</v>
      </c>
      <c r="C548" s="57" t="n">
        <v>9.559651</v>
      </c>
      <c r="D548" s="57" t="n">
        <v>666.25</v>
      </c>
      <c r="E548" s="57" t="n">
        <v>344.832</v>
      </c>
      <c r="F548" s="57" t="n">
        <v>9.6679389</v>
      </c>
      <c r="G548" s="57" t="n">
        <v>666.25</v>
      </c>
      <c r="H548" s="57" t="n">
        <v>378.3435</v>
      </c>
      <c r="I548" s="57" t="n">
        <v>9.4920393</v>
      </c>
      <c r="J548" s="57" t="n">
        <v>666.25</v>
      </c>
      <c r="K548" s="57" t="n">
        <v>359.8105</v>
      </c>
      <c r="L548" s="57" t="n">
        <v>11.463032</v>
      </c>
      <c r="M548" s="57" t="n">
        <v>666.25</v>
      </c>
      <c r="N548" s="57" t="n">
        <v>389.5954</v>
      </c>
      <c r="O548" s="57" t="n">
        <v>10.017339</v>
      </c>
      <c r="P548" s="57" t="n">
        <v>666.25</v>
      </c>
      <c r="Q548" s="57" t="n">
        <v>406.7003</v>
      </c>
      <c r="R548" s="57" t="n">
        <v>9.0046892</v>
      </c>
      <c r="S548" s="57" t="n">
        <v>666.25</v>
      </c>
      <c r="T548" s="57" t="n">
        <v>490.4631</v>
      </c>
      <c r="U548" s="57" t="n">
        <v>7.6509269</v>
      </c>
      <c r="V548" s="57" t="n">
        <v>666.25</v>
      </c>
      <c r="W548" s="57" t="n">
        <v>390.9048</v>
      </c>
      <c r="X548" s="57" t="n">
        <v>9.8580153</v>
      </c>
      <c r="Y548" s="57" t="n">
        <v>666.25</v>
      </c>
      <c r="Z548" s="57" t="n">
        <v>351.7521</v>
      </c>
      <c r="AA548" s="57" t="n">
        <v>9.9619411</v>
      </c>
      <c r="AB548" s="57" t="n">
        <v>666.25</v>
      </c>
      <c r="AC548" s="57" t="n">
        <v>393.3226</v>
      </c>
      <c r="AD548" s="57" t="n">
        <v>9.9902944</v>
      </c>
      <c r="AE548" s="57" t="n">
        <v>666.25</v>
      </c>
      <c r="AF548" s="57" t="n">
        <v>459.1624</v>
      </c>
      <c r="AG548" s="57" t="n">
        <v>8.4990185</v>
      </c>
      <c r="AH548" s="57" t="n">
        <v>666.25</v>
      </c>
      <c r="AI548" s="57" t="n">
        <v>321.2127</v>
      </c>
      <c r="AJ548" s="57" t="n">
        <v>9.4278081</v>
      </c>
      <c r="AK548" s="57" t="n">
        <v>666.25</v>
      </c>
      <c r="AL548" s="57" t="n">
        <v>622.9626</v>
      </c>
      <c r="AM548" s="57" t="n">
        <v>5.8558342</v>
      </c>
      <c r="AN548" s="57" t="n">
        <v>666.25</v>
      </c>
      <c r="AO548" s="57" t="n">
        <v>364.0305</v>
      </c>
      <c r="AP548" s="57" t="n">
        <v>9.4528899</v>
      </c>
      <c r="AQ548" s="57" t="n">
        <v>666.25</v>
      </c>
      <c r="AR548" s="57" t="n">
        <v>329.1685</v>
      </c>
      <c r="AS548" s="57" t="n">
        <v>10.399782</v>
      </c>
      <c r="AT548" s="57" t="n">
        <v>666.25</v>
      </c>
      <c r="AU548" s="57" t="n">
        <v>461.5746</v>
      </c>
      <c r="AV548" s="57" t="n">
        <v>8.6478735</v>
      </c>
      <c r="AW548" s="57" t="n">
        <v>666.25</v>
      </c>
      <c r="AX548" s="57" t="n">
        <v>365.8595</v>
      </c>
      <c r="AY548" s="57" t="n">
        <v>10.431298</v>
      </c>
      <c r="AZ548" s="57" t="n">
        <v>666.25</v>
      </c>
      <c r="BA548" s="57" t="n">
        <v>454.438</v>
      </c>
      <c r="BB548" s="57" t="n">
        <v>7.651145</v>
      </c>
      <c r="BC548" s="57" t="n">
        <v>666.25</v>
      </c>
      <c r="BD548" s="57" t="n">
        <v>456.6829</v>
      </c>
      <c r="BE548" s="57" t="n">
        <v>9.038277</v>
      </c>
      <c r="BF548" s="57" t="n">
        <v>666.25</v>
      </c>
      <c r="BG548" s="57" t="n">
        <v>321.9426</v>
      </c>
      <c r="BH548" s="57" t="n">
        <v>9.4789531</v>
      </c>
      <c r="BI548" s="57" t="n">
        <v>666.25</v>
      </c>
      <c r="BJ548" s="57" t="n">
        <v>471.7101</v>
      </c>
      <c r="BK548" s="57" t="n">
        <v>7.9509269</v>
      </c>
      <c r="BL548" s="57" t="n">
        <v>666.25</v>
      </c>
      <c r="BM548" s="57" t="n">
        <v>416.6284</v>
      </c>
      <c r="BN548" s="57" t="n">
        <v>9.1837514</v>
      </c>
      <c r="BO548" s="57" t="n">
        <v>666.25</v>
      </c>
      <c r="BP548" s="57" t="n">
        <v>417.6154</v>
      </c>
      <c r="BQ548" s="57" t="n">
        <v>9.3347874</v>
      </c>
      <c r="BR548" s="57" t="n">
        <v>666.25</v>
      </c>
      <c r="BS548" s="57" t="n">
        <v>353.7875</v>
      </c>
      <c r="BT548" s="57" t="n">
        <v>9.2773173</v>
      </c>
      <c r="BU548" s="57" t="n">
        <v>666.25</v>
      </c>
      <c r="BV548" s="57" t="n">
        <v>463.8476</v>
      </c>
      <c r="BW548" s="57" t="n">
        <v>8.6257361</v>
      </c>
      <c r="BX548" s="57" t="n">
        <v>666.25</v>
      </c>
      <c r="BY548" s="57" t="n">
        <v>433.6831</v>
      </c>
      <c r="BZ548" s="57" t="n">
        <v>8.9877863</v>
      </c>
      <c r="CA548" s="57" t="n">
        <v>666.25</v>
      </c>
      <c r="CB548" s="57" t="n">
        <v>468.7317</v>
      </c>
      <c r="CC548" s="57" t="n">
        <v>8.2041439</v>
      </c>
      <c r="CD548" s="57" t="n">
        <v>666.25</v>
      </c>
      <c r="CE548" s="57" t="n">
        <v>516.0285</v>
      </c>
      <c r="CF548" s="57" t="n">
        <v>8.2677208</v>
      </c>
      <c r="CG548" s="57"/>
      <c r="CH548" s="65" t="n">
        <f aca="false">AH548</f>
        <v>666.25</v>
      </c>
      <c r="CI548" s="66" t="n">
        <f aca="false">AVERAGE(B548,E548,H548,K548,N548,Q548,T548,W548,Z548,AC548,AF548,AI548,AL548,AO548,AR548,AU548,AX548,BA548,BD548,BG548,BJ548,BM548,BP548,BS548,BV548,BY548,CB548,CE548)</f>
        <v>414.410717857143</v>
      </c>
      <c r="CJ548" s="67" t="n">
        <f aca="false">AVERAGE(C548,F548,I548,L548,O548,R548,U548,X548,AA548,AD548,AG548,AJ548,AM548,AP548,AS548,AV548,AY548,BB548,BE548,BH548,BK548,BN548,BQ548,BT548,BW548,BZ548,CC548,CF548)</f>
        <v>9.12074701785714</v>
      </c>
      <c r="CK548" s="66" t="n">
        <f aca="false">STDEV(B548,E548,H548,K548,N548,Q548,T548,W548,Z548,AC548,AF548,AI548,AL548,AO548,AR548,AU548,AX548,BA548,BD548,BG548,BJ548,BM548,BP548,BS548,BV548,BY548,CB548,CE548)</f>
        <v>67.8577685034309</v>
      </c>
      <c r="CL548" s="67" t="n">
        <f aca="false">STDEV(C548,F548,I548,L548,O548,R548,U548,X548,AA548,AD548,AG548,AJ548,AM548,AP548,AS548,AV548,AY548,BB548,BE548,BH548,BK548,BN548,BQ548,BT548,BW548,BZ548,CC548,CF548)</f>
        <v>1.08007638159937</v>
      </c>
    </row>
    <row r="549" customFormat="false" ht="26.8" hidden="false" customHeight="false" outlineLevel="0" collapsed="false">
      <c r="A549" s="57" t="n">
        <v>667.5</v>
      </c>
      <c r="B549" s="57" t="n">
        <v>413.6924</v>
      </c>
      <c r="C549" s="57" t="n">
        <v>9.6242094</v>
      </c>
      <c r="D549" s="57" t="n">
        <v>667.5</v>
      </c>
      <c r="E549" s="57" t="n">
        <v>342.389</v>
      </c>
      <c r="F549" s="57" t="n">
        <v>9.1919302</v>
      </c>
      <c r="G549" s="57" t="n">
        <v>667.5</v>
      </c>
      <c r="H549" s="57" t="n">
        <v>386.2471</v>
      </c>
      <c r="I549" s="57" t="n">
        <v>10.4253</v>
      </c>
      <c r="J549" s="57" t="n">
        <v>667.5</v>
      </c>
      <c r="K549" s="57" t="n">
        <v>343.6473</v>
      </c>
      <c r="L549" s="57" t="n">
        <v>10.441003</v>
      </c>
      <c r="M549" s="57" t="n">
        <v>667.5</v>
      </c>
      <c r="N549" s="57" t="n">
        <v>391.0073</v>
      </c>
      <c r="O549" s="57" t="n">
        <v>9.8230098</v>
      </c>
      <c r="P549" s="57" t="n">
        <v>667.5</v>
      </c>
      <c r="Q549" s="57" t="n">
        <v>424.2029</v>
      </c>
      <c r="R549" s="57" t="n">
        <v>9.5644493</v>
      </c>
      <c r="S549" s="57" t="n">
        <v>667.5</v>
      </c>
      <c r="T549" s="57" t="n">
        <v>497.4091</v>
      </c>
      <c r="U549" s="57" t="n">
        <v>7.6049073</v>
      </c>
      <c r="V549" s="57" t="n">
        <v>667.5</v>
      </c>
      <c r="W549" s="57" t="n">
        <v>387.3793</v>
      </c>
      <c r="X549" s="57" t="n">
        <v>9.8694656</v>
      </c>
      <c r="Y549" s="57" t="n">
        <v>667.5</v>
      </c>
      <c r="Z549" s="57" t="n">
        <v>363.2952</v>
      </c>
      <c r="AA549" s="57" t="n">
        <v>9.7897492</v>
      </c>
      <c r="AB549" s="57" t="n">
        <v>667.5</v>
      </c>
      <c r="AC549" s="57" t="n">
        <v>375.4838</v>
      </c>
      <c r="AD549" s="57" t="n">
        <v>9.3336968</v>
      </c>
      <c r="AE549" s="57" t="n">
        <v>667.5</v>
      </c>
      <c r="AF549" s="57" t="n">
        <v>424.5011</v>
      </c>
      <c r="AG549" s="57" t="n">
        <v>7.2887677</v>
      </c>
      <c r="AH549" s="57" t="n">
        <v>667.5</v>
      </c>
      <c r="AI549" s="57" t="n">
        <v>320.5213</v>
      </c>
      <c r="AJ549" s="57" t="n">
        <v>9.5973828</v>
      </c>
      <c r="AK549" s="57" t="n">
        <v>667.5</v>
      </c>
      <c r="AL549" s="57" t="n">
        <v>619.3142</v>
      </c>
      <c r="AM549" s="57" t="n">
        <v>5.7709924</v>
      </c>
      <c r="AN549" s="57" t="n">
        <v>667.5</v>
      </c>
      <c r="AO549" s="57" t="n">
        <v>364.1306</v>
      </c>
      <c r="AP549" s="57" t="n">
        <v>9.4770992</v>
      </c>
      <c r="AQ549" s="57" t="n">
        <v>667.5</v>
      </c>
      <c r="AR549" s="57" t="n">
        <v>340.0445</v>
      </c>
      <c r="AS549" s="57" t="n">
        <v>11.638604</v>
      </c>
      <c r="AT549" s="57" t="n">
        <v>667.5</v>
      </c>
      <c r="AU549" s="57" t="n">
        <v>470.2369</v>
      </c>
      <c r="AV549" s="57" t="n">
        <v>8.7068702</v>
      </c>
      <c r="AW549" s="57" t="n">
        <v>667.5</v>
      </c>
      <c r="AX549" s="57" t="n">
        <v>353.2634</v>
      </c>
      <c r="AY549" s="57" t="n">
        <v>10.333479</v>
      </c>
      <c r="AZ549" s="57" t="n">
        <v>667.5</v>
      </c>
      <c r="BA549" s="57" t="n">
        <v>473.3325</v>
      </c>
      <c r="BB549" s="57" t="n">
        <v>7.8748092</v>
      </c>
      <c r="BC549" s="57" t="n">
        <v>667.5</v>
      </c>
      <c r="BD549" s="57" t="n">
        <v>473.3155</v>
      </c>
      <c r="BE549" s="57" t="n">
        <v>9.2406761</v>
      </c>
      <c r="BF549" s="57" t="n">
        <v>667.5</v>
      </c>
      <c r="BG549" s="57" t="n">
        <v>312.7784</v>
      </c>
      <c r="BH549" s="57" t="n">
        <v>8.9083969</v>
      </c>
      <c r="BI549" s="57" t="n">
        <v>667.5</v>
      </c>
      <c r="BJ549" s="57" t="n">
        <v>446.1543</v>
      </c>
      <c r="BK549" s="57" t="n">
        <v>8.1956379</v>
      </c>
      <c r="BL549" s="57" t="n">
        <v>667.5</v>
      </c>
      <c r="BM549" s="57" t="n">
        <v>409.9334</v>
      </c>
      <c r="BN549" s="57" t="n">
        <v>8.8419847</v>
      </c>
      <c r="BO549" s="57" t="n">
        <v>667.5</v>
      </c>
      <c r="BP549" s="57" t="n">
        <v>413.1893</v>
      </c>
      <c r="BQ549" s="57" t="n">
        <v>9.6587786</v>
      </c>
      <c r="BR549" s="57" t="n">
        <v>667.5</v>
      </c>
      <c r="BS549" s="57" t="n">
        <v>343.3922</v>
      </c>
      <c r="BT549" s="57" t="n">
        <v>9.6267176</v>
      </c>
      <c r="BU549" s="57" t="n">
        <v>667.5</v>
      </c>
      <c r="BV549" s="57" t="n">
        <v>467.6098</v>
      </c>
      <c r="BW549" s="57" t="n">
        <v>8.8388222</v>
      </c>
      <c r="BX549" s="57" t="n">
        <v>667.5</v>
      </c>
      <c r="BY549" s="57" t="n">
        <v>424.0646</v>
      </c>
      <c r="BZ549" s="57" t="n">
        <v>8.4016358</v>
      </c>
      <c r="CA549" s="57" t="n">
        <v>667.5</v>
      </c>
      <c r="CB549" s="57" t="n">
        <v>483.5744</v>
      </c>
      <c r="CC549" s="57" t="n">
        <v>8.4372955</v>
      </c>
      <c r="CD549" s="57" t="n">
        <v>667.5</v>
      </c>
      <c r="CE549" s="57" t="n">
        <v>513.9244</v>
      </c>
      <c r="CF549" s="57" t="n">
        <v>8.3205016</v>
      </c>
      <c r="CG549" s="57"/>
      <c r="CH549" s="65" t="n">
        <f aca="false">AH549</f>
        <v>667.5</v>
      </c>
      <c r="CI549" s="66" t="n">
        <f aca="false">AVERAGE(B549,E549,H549,K549,N549,Q549,T549,W549,Z549,AC549,AF549,AI549,AL549,AO549,AR549,AU549,AX549,BA549,BD549,BG549,BJ549,BM549,BP549,BS549,BV549,BY549,CB549,CE549)</f>
        <v>413.501221428572</v>
      </c>
      <c r="CJ549" s="67" t="n">
        <f aca="false">AVERAGE(C549,F549,I549,L549,O549,R549,U549,X549,AA549,AD549,AG549,AJ549,AM549,AP549,AS549,AV549,AY549,BB549,BE549,BH549,BK549,BN549,BQ549,BT549,BW549,BZ549,CC549,CF549)</f>
        <v>9.10093471428572</v>
      </c>
      <c r="CK549" s="66" t="n">
        <f aca="false">STDEV(B549,E549,H549,K549,N549,Q549,T549,W549,Z549,AC549,AF549,AI549,AL549,AO549,AR549,AU549,AX549,BA549,BD549,BG549,BJ549,BM549,BP549,BS549,BV549,BY549,CB549,CE549)</f>
        <v>69.4225270589713</v>
      </c>
      <c r="CL549" s="67" t="n">
        <f aca="false">STDEV(C549,F549,I549,L549,O549,R549,U549,X549,AA549,AD549,AG549,AJ549,AM549,AP549,AS549,AV549,AY549,BB549,BE549,BH549,BK549,BN549,BQ549,BT549,BW549,BZ549,CC549,CF549)</f>
        <v>1.14570918723028</v>
      </c>
    </row>
    <row r="550" customFormat="false" ht="26.8" hidden="false" customHeight="false" outlineLevel="0" collapsed="false">
      <c r="A550" s="57" t="n">
        <v>668.75</v>
      </c>
      <c r="B550" s="57" t="n">
        <v>421.783</v>
      </c>
      <c r="C550" s="57" t="n">
        <v>9.8579062</v>
      </c>
      <c r="D550" s="57" t="n">
        <v>668.75</v>
      </c>
      <c r="E550" s="57" t="n">
        <v>341.2363</v>
      </c>
      <c r="F550" s="57" t="n">
        <v>9.3088332</v>
      </c>
      <c r="G550" s="57" t="n">
        <v>668.75</v>
      </c>
      <c r="H550" s="57" t="n">
        <v>387.0453</v>
      </c>
      <c r="I550" s="57" t="n">
        <v>10.373937</v>
      </c>
      <c r="J550" s="57" t="n">
        <v>668.75</v>
      </c>
      <c r="K550" s="57" t="n">
        <v>335.4407</v>
      </c>
      <c r="L550" s="57" t="n">
        <v>10.237405</v>
      </c>
      <c r="M550" s="57" t="n">
        <v>668.75</v>
      </c>
      <c r="N550" s="57" t="n">
        <v>395.0088</v>
      </c>
      <c r="O550" s="57" t="n">
        <v>9.2761178</v>
      </c>
      <c r="P550" s="57" t="n">
        <v>668.75</v>
      </c>
      <c r="Q550" s="57" t="n">
        <v>416.4448</v>
      </c>
      <c r="R550" s="57" t="n">
        <v>9.0784079</v>
      </c>
      <c r="S550" s="57" t="n">
        <v>668.75</v>
      </c>
      <c r="T550" s="57" t="n">
        <v>489.8659</v>
      </c>
      <c r="U550" s="57" t="n">
        <v>8.1390403</v>
      </c>
      <c r="V550" s="57" t="n">
        <v>668.75</v>
      </c>
      <c r="W550" s="57" t="n">
        <v>369.2765</v>
      </c>
      <c r="X550" s="57" t="n">
        <v>9.7972737</v>
      </c>
      <c r="Y550" s="57" t="n">
        <v>668.75</v>
      </c>
      <c r="Z550" s="57" t="n">
        <v>361.3178</v>
      </c>
      <c r="AA550" s="57" t="n">
        <v>9.4001091</v>
      </c>
      <c r="AB550" s="57" t="n">
        <v>668.75</v>
      </c>
      <c r="AC550" s="57" t="n">
        <v>345.542</v>
      </c>
      <c r="AD550" s="57" t="n">
        <v>8.8655398</v>
      </c>
      <c r="AE550" s="57" t="n">
        <v>668.75</v>
      </c>
      <c r="AF550" s="57" t="n">
        <v>480.1974</v>
      </c>
      <c r="AG550" s="57" t="n">
        <v>6.5933479</v>
      </c>
      <c r="AH550" s="57" t="n">
        <v>668.75</v>
      </c>
      <c r="AI550" s="57" t="n">
        <v>321.1027</v>
      </c>
      <c r="AJ550" s="57" t="n">
        <v>9.7248637</v>
      </c>
      <c r="AK550" s="57" t="n">
        <v>668.75</v>
      </c>
      <c r="AL550" s="57" t="n">
        <v>571.0591</v>
      </c>
      <c r="AM550" s="57" t="n">
        <v>5.861723</v>
      </c>
      <c r="AN550" s="57" t="n">
        <v>668.75</v>
      </c>
      <c r="AO550" s="57" t="n">
        <v>365.8991</v>
      </c>
      <c r="AP550" s="57" t="n">
        <v>9.7556161</v>
      </c>
      <c r="AQ550" s="57" t="n">
        <v>668.75</v>
      </c>
      <c r="AR550" s="57" t="n">
        <v>352.9282</v>
      </c>
      <c r="AS550" s="57" t="n">
        <v>10.870011</v>
      </c>
      <c r="AT550" s="57" t="n">
        <v>668.75</v>
      </c>
      <c r="AU550" s="57" t="n">
        <v>465.0825</v>
      </c>
      <c r="AV550" s="57" t="n">
        <v>8.6547437</v>
      </c>
      <c r="AW550" s="57" t="n">
        <v>668.75</v>
      </c>
      <c r="AX550" s="57" t="n">
        <v>331.6542</v>
      </c>
      <c r="AY550" s="57" t="n">
        <v>9.5343511</v>
      </c>
      <c r="AZ550" s="57" t="n">
        <v>668.75</v>
      </c>
      <c r="BA550" s="57" t="n">
        <v>472.5934</v>
      </c>
      <c r="BB550" s="57" t="n">
        <v>8.2224646</v>
      </c>
      <c r="BC550" s="57" t="n">
        <v>668.75</v>
      </c>
      <c r="BD550" s="57" t="n">
        <v>476.5931</v>
      </c>
      <c r="BE550" s="57" t="n">
        <v>9.4239913</v>
      </c>
      <c r="BF550" s="57" t="n">
        <v>668.75</v>
      </c>
      <c r="BG550" s="57" t="n">
        <v>310.4848</v>
      </c>
      <c r="BH550" s="57" t="n">
        <v>8.9123228</v>
      </c>
      <c r="BI550" s="57" t="n">
        <v>668.75</v>
      </c>
      <c r="BJ550" s="57" t="n">
        <v>474.3246</v>
      </c>
      <c r="BK550" s="57" t="n">
        <v>8.5499455</v>
      </c>
      <c r="BL550" s="57" t="n">
        <v>668.75</v>
      </c>
      <c r="BM550" s="57" t="n">
        <v>427.1641</v>
      </c>
      <c r="BN550" s="57" t="n">
        <v>9.3353326</v>
      </c>
      <c r="BO550" s="57" t="n">
        <v>668.75</v>
      </c>
      <c r="BP550" s="57" t="n">
        <v>413.4576</v>
      </c>
      <c r="BQ550" s="57" t="n">
        <v>10.690185</v>
      </c>
      <c r="BR550" s="57" t="n">
        <v>668.75</v>
      </c>
      <c r="BS550" s="57" t="n">
        <v>359.5327</v>
      </c>
      <c r="BT550" s="57" t="n">
        <v>10.752126</v>
      </c>
      <c r="BU550" s="57" t="n">
        <v>668.75</v>
      </c>
      <c r="BV550" s="57" t="n">
        <v>447.3398</v>
      </c>
      <c r="BW550" s="57" t="n">
        <v>8.674482</v>
      </c>
      <c r="BX550" s="57" t="n">
        <v>668.75</v>
      </c>
      <c r="BY550" s="57" t="n">
        <v>463.4615</v>
      </c>
      <c r="BZ550" s="57" t="n">
        <v>8.119084</v>
      </c>
      <c r="CA550" s="57" t="n">
        <v>668.75</v>
      </c>
      <c r="CB550" s="57" t="n">
        <v>488.7331</v>
      </c>
      <c r="CC550" s="57" t="n">
        <v>8.3177754</v>
      </c>
      <c r="CD550" s="57" t="n">
        <v>668.75</v>
      </c>
      <c r="CE550" s="57" t="n">
        <v>508.3093</v>
      </c>
      <c r="CF550" s="57" t="n">
        <v>8.1883315</v>
      </c>
      <c r="CG550" s="57"/>
      <c r="CH550" s="65" t="n">
        <f aca="false">AH550</f>
        <v>668.75</v>
      </c>
      <c r="CI550" s="66" t="n">
        <f aca="false">AVERAGE(B550,E550,H550,K550,N550,Q550,T550,W550,Z550,AC550,AF550,AI550,AL550,AO550,AR550,AU550,AX550,BA550,BD550,BG550,BJ550,BM550,BP550,BS550,BV550,BY550,CB550,CE550)</f>
        <v>414.031367857143</v>
      </c>
      <c r="CJ550" s="67" t="n">
        <f aca="false">AVERAGE(C550,F550,I550,L550,O550,R550,U550,X550,AA550,AD550,AG550,AJ550,AM550,AP550,AS550,AV550,AY550,BB550,BE550,BH550,BK550,BN550,BQ550,BT550,BW550,BZ550,CC550,CF550)</f>
        <v>9.08983097142857</v>
      </c>
      <c r="CK550" s="66" t="n">
        <f aca="false">STDEV(B550,E550,H550,K550,N550,Q550,T550,W550,Z550,AC550,AF550,AI550,AL550,AO550,AR550,AU550,AX550,BA550,BD550,BG550,BJ550,BM550,BP550,BS550,BV550,BY550,CB550,CE550)</f>
        <v>67.7232813581424</v>
      </c>
      <c r="CL550" s="67" t="n">
        <f aca="false">STDEV(C550,F550,I550,L550,O550,R550,U550,X550,AA550,AD550,AG550,AJ550,AM550,AP550,AS550,AV550,AY550,BB550,BE550,BH550,BK550,BN550,BQ550,BT550,BW550,BZ550,CC550,CF550)</f>
        <v>1.14407441202664</v>
      </c>
    </row>
    <row r="551" customFormat="false" ht="26.8" hidden="false" customHeight="false" outlineLevel="0" collapsed="false">
      <c r="A551" s="57" t="n">
        <v>670</v>
      </c>
      <c r="B551" s="57" t="n">
        <v>419.5582</v>
      </c>
      <c r="C551" s="57" t="n">
        <v>9.7079607</v>
      </c>
      <c r="D551" s="57" t="n">
        <v>670</v>
      </c>
      <c r="E551" s="57" t="n">
        <v>344.8685</v>
      </c>
      <c r="F551" s="57" t="n">
        <v>9.8640131</v>
      </c>
      <c r="G551" s="57" t="n">
        <v>670</v>
      </c>
      <c r="H551" s="57" t="n">
        <v>370.5932</v>
      </c>
      <c r="I551" s="57" t="n">
        <v>9.5402399</v>
      </c>
      <c r="J551" s="57" t="n">
        <v>670</v>
      </c>
      <c r="K551" s="57" t="n">
        <v>341.1008</v>
      </c>
      <c r="L551" s="57" t="n">
        <v>9.9890949</v>
      </c>
      <c r="M551" s="57" t="n">
        <v>670</v>
      </c>
      <c r="N551" s="57" t="n">
        <v>375.3585</v>
      </c>
      <c r="O551" s="57" t="n">
        <v>8.9368593</v>
      </c>
      <c r="P551" s="57" t="n">
        <v>670</v>
      </c>
      <c r="Q551" s="57" t="n">
        <v>402.5838</v>
      </c>
      <c r="R551" s="57" t="n">
        <v>8.27012</v>
      </c>
      <c r="S551" s="57" t="n">
        <v>670</v>
      </c>
      <c r="T551" s="57" t="n">
        <v>486.6954</v>
      </c>
      <c r="U551" s="57" t="n">
        <v>8.1252999</v>
      </c>
      <c r="V551" s="57" t="n">
        <v>670</v>
      </c>
      <c r="W551" s="57" t="n">
        <v>363.8917</v>
      </c>
      <c r="X551" s="57" t="n">
        <v>9.3427481</v>
      </c>
      <c r="Y551" s="57" t="n">
        <v>670</v>
      </c>
      <c r="Z551" s="57" t="n">
        <v>366.5701</v>
      </c>
      <c r="AA551" s="57" t="n">
        <v>9.4782988</v>
      </c>
      <c r="AB551" s="57" t="n">
        <v>670</v>
      </c>
      <c r="AC551" s="57" t="n">
        <v>355.3993</v>
      </c>
      <c r="AD551" s="57" t="n">
        <v>9.4533261</v>
      </c>
      <c r="AE551" s="57" t="n">
        <v>670</v>
      </c>
      <c r="AF551" s="57" t="n">
        <v>552.034</v>
      </c>
      <c r="AG551" s="57" t="n">
        <v>6.0179935</v>
      </c>
      <c r="AH551" s="57" t="n">
        <v>670</v>
      </c>
      <c r="AI551" s="57" t="n">
        <v>342.5036</v>
      </c>
      <c r="AJ551" s="57" t="n">
        <v>10.395202</v>
      </c>
      <c r="AK551" s="57" t="n">
        <v>670</v>
      </c>
      <c r="AL551" s="57" t="n">
        <v>543.3539</v>
      </c>
      <c r="AM551" s="57" t="n">
        <v>6.2166848</v>
      </c>
      <c r="AN551" s="57" t="n">
        <v>670</v>
      </c>
      <c r="AO551" s="57" t="n">
        <v>363.3584</v>
      </c>
      <c r="AP551" s="57" t="n">
        <v>9.8941112</v>
      </c>
      <c r="AQ551" s="57" t="n">
        <v>670</v>
      </c>
      <c r="AR551" s="57" t="n">
        <v>358.1202</v>
      </c>
      <c r="AS551" s="57" t="n">
        <v>10.796728</v>
      </c>
      <c r="AT551" s="57" t="n">
        <v>670</v>
      </c>
      <c r="AU551" s="57" t="n">
        <v>470.0702</v>
      </c>
      <c r="AV551" s="57" t="n">
        <v>8.5933479</v>
      </c>
      <c r="AW551" s="57" t="n">
        <v>670</v>
      </c>
      <c r="AX551" s="57" t="n">
        <v>309.0917</v>
      </c>
      <c r="AY551" s="57" t="n">
        <v>8.5055616</v>
      </c>
      <c r="AZ551" s="57" t="n">
        <v>670</v>
      </c>
      <c r="BA551" s="57" t="n">
        <v>482.9877</v>
      </c>
      <c r="BB551" s="57" t="n">
        <v>8.6227917</v>
      </c>
      <c r="BC551" s="57" t="n">
        <v>670</v>
      </c>
      <c r="BD551" s="57" t="n">
        <v>463.2492</v>
      </c>
      <c r="BE551" s="57" t="n">
        <v>9.2270447</v>
      </c>
      <c r="BF551" s="57" t="n">
        <v>670</v>
      </c>
      <c r="BG551" s="57" t="n">
        <v>324.917</v>
      </c>
      <c r="BH551" s="57" t="n">
        <v>10.367285</v>
      </c>
      <c r="BI551" s="57" t="n">
        <v>670</v>
      </c>
      <c r="BJ551" s="57" t="n">
        <v>470.0009</v>
      </c>
      <c r="BK551" s="57" t="n">
        <v>8.3926936</v>
      </c>
      <c r="BL551" s="57" t="n">
        <v>670</v>
      </c>
      <c r="BM551" s="57" t="n">
        <v>427.04</v>
      </c>
      <c r="BN551" s="57" t="n">
        <v>9.3737186</v>
      </c>
      <c r="BO551" s="57" t="n">
        <v>670</v>
      </c>
      <c r="BP551" s="57" t="n">
        <v>409.4402</v>
      </c>
      <c r="BQ551" s="57" t="n">
        <v>10.473937</v>
      </c>
      <c r="BR551" s="57" t="n">
        <v>670</v>
      </c>
      <c r="BS551" s="57" t="n">
        <v>364.6032</v>
      </c>
      <c r="BT551" s="57" t="n">
        <v>11.063141</v>
      </c>
      <c r="BU551" s="57" t="n">
        <v>670</v>
      </c>
      <c r="BV551" s="57" t="n">
        <v>427.532</v>
      </c>
      <c r="BW551" s="57" t="n">
        <v>8.634024</v>
      </c>
      <c r="BX551" s="57" t="n">
        <v>670</v>
      </c>
      <c r="BY551" s="57" t="n">
        <v>486.0389</v>
      </c>
      <c r="BZ551" s="57" t="n">
        <v>8.0124318</v>
      </c>
      <c r="CA551" s="57" t="n">
        <v>670</v>
      </c>
      <c r="CB551" s="57" t="n">
        <v>491.2503</v>
      </c>
      <c r="CC551" s="57" t="n">
        <v>8.1095965</v>
      </c>
      <c r="CD551" s="57" t="n">
        <v>670</v>
      </c>
      <c r="CE551" s="57" t="n">
        <v>517.7522</v>
      </c>
      <c r="CF551" s="57" t="n">
        <v>8.1984733</v>
      </c>
      <c r="CG551" s="57"/>
      <c r="CH551" s="65" t="n">
        <f aca="false">AH551</f>
        <v>670</v>
      </c>
      <c r="CI551" s="66" t="n">
        <f aca="false">AVERAGE(B551,E551,H551,K551,N551,Q551,T551,W551,Z551,AC551,AF551,AI551,AL551,AO551,AR551,AU551,AX551,BA551,BD551,BG551,BJ551,BM551,BP551,BS551,BV551,BY551,CB551,CE551)</f>
        <v>415.355825</v>
      </c>
      <c r="CJ551" s="67" t="n">
        <f aca="false">AVERAGE(C551,F551,I551,L551,O551,R551,U551,X551,AA551,AD551,AG551,AJ551,AM551,AP551,AS551,AV551,AY551,BB551,BE551,BH551,BK551,BN551,BQ551,BT551,BW551,BZ551,CC551,CF551)</f>
        <v>9.05724025</v>
      </c>
      <c r="CK551" s="66" t="n">
        <f aca="false">STDEV(B551,E551,H551,K551,N551,Q551,T551,W551,Z551,AC551,AF551,AI551,AL551,AO551,AR551,AU551,AX551,BA551,BD551,BG551,BJ551,BM551,BP551,BS551,BV551,BY551,CB551,CE551)</f>
        <v>69.5984012495744</v>
      </c>
      <c r="CL551" s="67" t="n">
        <f aca="false">STDEV(C551,F551,I551,L551,O551,R551,U551,X551,AA551,AD551,AG551,AJ551,AM551,AP551,AS551,AV551,AY551,BB551,BE551,BH551,BK551,BN551,BQ551,BT551,BW551,BZ551,CC551,CF551)</f>
        <v>1.19951128103139</v>
      </c>
    </row>
    <row r="552" customFormat="false" ht="26.8" hidden="false" customHeight="false" outlineLevel="0" collapsed="false">
      <c r="A552" s="57" t="n">
        <v>671.25</v>
      </c>
      <c r="B552" s="57" t="n">
        <v>431.9495</v>
      </c>
      <c r="C552" s="57" t="n">
        <v>9.880807</v>
      </c>
      <c r="D552" s="57" t="n">
        <v>671.25</v>
      </c>
      <c r="E552" s="57" t="n">
        <v>342.5201</v>
      </c>
      <c r="F552" s="57" t="n">
        <v>10.586041</v>
      </c>
      <c r="G552" s="57" t="n">
        <v>671.25</v>
      </c>
      <c r="H552" s="57" t="n">
        <v>341.4646</v>
      </c>
      <c r="I552" s="57" t="n">
        <v>9.7151581</v>
      </c>
      <c r="J552" s="57" t="n">
        <v>671.25</v>
      </c>
      <c r="K552" s="57" t="n">
        <v>360.5645</v>
      </c>
      <c r="L552" s="57" t="n">
        <v>10.208397</v>
      </c>
      <c r="M552" s="57" t="n">
        <v>671.25</v>
      </c>
      <c r="N552" s="57" t="n">
        <v>389.9317</v>
      </c>
      <c r="O552" s="57" t="n">
        <v>9.5502726</v>
      </c>
      <c r="P552" s="57" t="n">
        <v>671.25</v>
      </c>
      <c r="Q552" s="57" t="n">
        <v>379.8516</v>
      </c>
      <c r="R552" s="57" t="n">
        <v>8.2902944</v>
      </c>
      <c r="S552" s="57" t="n">
        <v>671.25</v>
      </c>
      <c r="T552" s="57" t="n">
        <v>487.524</v>
      </c>
      <c r="U552" s="57" t="n">
        <v>7.9109051</v>
      </c>
      <c r="V552" s="57" t="n">
        <v>671.25</v>
      </c>
      <c r="W552" s="57" t="n">
        <v>390.2428</v>
      </c>
      <c r="X552" s="57" t="n">
        <v>9.9509269</v>
      </c>
      <c r="Y552" s="57" t="n">
        <v>671.25</v>
      </c>
      <c r="Z552" s="57" t="n">
        <v>383.4656</v>
      </c>
      <c r="AA552" s="57" t="n">
        <v>10.020611</v>
      </c>
      <c r="AB552" s="57" t="n">
        <v>671.25</v>
      </c>
      <c r="AC552" s="57" t="n">
        <v>351.5723</v>
      </c>
      <c r="AD552" s="57" t="n">
        <v>9.9820065</v>
      </c>
      <c r="AE552" s="57" t="n">
        <v>671.25</v>
      </c>
      <c r="AF552" s="57" t="n">
        <v>567.2229</v>
      </c>
      <c r="AG552" s="57" t="n">
        <v>5.9812432</v>
      </c>
      <c r="AH552" s="57" t="n">
        <v>671.25</v>
      </c>
      <c r="AI552" s="57" t="n">
        <v>333.4478</v>
      </c>
      <c r="AJ552" s="57" t="n">
        <v>9.8961832</v>
      </c>
      <c r="AK552" s="57" t="n">
        <v>671.25</v>
      </c>
      <c r="AL552" s="57" t="n">
        <v>585.2647</v>
      </c>
      <c r="AM552" s="57" t="n">
        <v>6.3620502</v>
      </c>
      <c r="AN552" s="57" t="n">
        <v>671.25</v>
      </c>
      <c r="AO552" s="57" t="n">
        <v>352.0201</v>
      </c>
      <c r="AP552" s="57" t="n">
        <v>10.009815</v>
      </c>
      <c r="AQ552" s="57" t="n">
        <v>671.25</v>
      </c>
      <c r="AR552" s="57" t="n">
        <v>358.0218</v>
      </c>
      <c r="AS552" s="57" t="n">
        <v>11.183315</v>
      </c>
      <c r="AT552" s="57" t="n">
        <v>671.25</v>
      </c>
      <c r="AU552" s="57" t="n">
        <v>447.3972</v>
      </c>
      <c r="AV552" s="57" t="n">
        <v>8.3399128</v>
      </c>
      <c r="AW552" s="57" t="n">
        <v>671.25</v>
      </c>
      <c r="AX552" s="57" t="n">
        <v>337.0999</v>
      </c>
      <c r="AY552" s="57" t="n">
        <v>10.578408</v>
      </c>
      <c r="AZ552" s="57" t="n">
        <v>671.25</v>
      </c>
      <c r="BA552" s="57" t="n">
        <v>460.6833</v>
      </c>
      <c r="BB552" s="57" t="n">
        <v>8.6432933</v>
      </c>
      <c r="BC552" s="57" t="n">
        <v>671.25</v>
      </c>
      <c r="BD552" s="57" t="n">
        <v>460.028</v>
      </c>
      <c r="BE552" s="57" t="n">
        <v>9.1538713</v>
      </c>
      <c r="BF552" s="57" t="n">
        <v>671.25</v>
      </c>
      <c r="BG552" s="57" t="n">
        <v>326.9337</v>
      </c>
      <c r="BH552" s="57" t="n">
        <v>10.60349</v>
      </c>
      <c r="BI552" s="57" t="n">
        <v>671.25</v>
      </c>
      <c r="BJ552" s="57" t="n">
        <v>457.7521</v>
      </c>
      <c r="BK552" s="57" t="n">
        <v>8.453108</v>
      </c>
      <c r="BL552" s="57" t="n">
        <v>671.25</v>
      </c>
      <c r="BM552" s="57" t="n">
        <v>436.1809</v>
      </c>
      <c r="BN552" s="57" t="n">
        <v>9.3293348</v>
      </c>
      <c r="BO552" s="57" t="n">
        <v>671.25</v>
      </c>
      <c r="BP552" s="57" t="n">
        <v>404.4866</v>
      </c>
      <c r="BQ552" s="57" t="n">
        <v>9.6969466</v>
      </c>
      <c r="BR552" s="57" t="n">
        <v>671.25</v>
      </c>
      <c r="BS552" s="57" t="n">
        <v>350.5664</v>
      </c>
      <c r="BT552" s="57" t="n">
        <v>9.6150491</v>
      </c>
      <c r="BU552" s="57" t="n">
        <v>671.25</v>
      </c>
      <c r="BV552" s="57" t="n">
        <v>438.9168</v>
      </c>
      <c r="BW552" s="57" t="n">
        <v>8.9172301</v>
      </c>
      <c r="BX552" s="57" t="n">
        <v>671.25</v>
      </c>
      <c r="BY552" s="57" t="n">
        <v>496.2671</v>
      </c>
      <c r="BZ552" s="57" t="n">
        <v>7.9582334</v>
      </c>
      <c r="CA552" s="57" t="n">
        <v>671.25</v>
      </c>
      <c r="CB552" s="57" t="n">
        <v>489.2721</v>
      </c>
      <c r="CC552" s="57" t="n">
        <v>7.9294438</v>
      </c>
      <c r="CD552" s="57" t="n">
        <v>671.25</v>
      </c>
      <c r="CE552" s="57" t="n">
        <v>519.4314</v>
      </c>
      <c r="CF552" s="57" t="n">
        <v>8.2141767</v>
      </c>
      <c r="CG552" s="57"/>
      <c r="CH552" s="65" t="n">
        <f aca="false">AH552</f>
        <v>671.25</v>
      </c>
      <c r="CI552" s="66" t="n">
        <f aca="false">AVERAGE(B552,E552,H552,K552,N552,Q552,T552,W552,Z552,AC552,AF552,AI552,AL552,AO552,AR552,AU552,AX552,BA552,BD552,BG552,BJ552,BM552,BP552,BS552,BV552,BY552,CB552,CE552)</f>
        <v>417.145696428571</v>
      </c>
      <c r="CJ552" s="67" t="n">
        <f aca="false">AVERAGE(C552,F552,I552,L552,O552,R552,U552,X552,AA552,AD552,AG552,AJ552,AM552,AP552,AS552,AV552,AY552,BB552,BE552,BH552,BK552,BN552,BQ552,BT552,BW552,BZ552,CC552,CF552)</f>
        <v>9.177161575</v>
      </c>
      <c r="CK552" s="66" t="n">
        <f aca="false">STDEV(B552,E552,H552,K552,N552,Q552,T552,W552,Z552,AC552,AF552,AI552,AL552,AO552,AR552,AU552,AX552,BA552,BD552,BG552,BJ552,BM552,BP552,BS552,BV552,BY552,CB552,CE552)</f>
        <v>72.4408709793871</v>
      </c>
      <c r="CL552" s="67" t="n">
        <f aca="false">STDEV(C552,F552,I552,L552,O552,R552,U552,X552,AA552,AD552,AG552,AJ552,AM552,AP552,AS552,AV552,AY552,BB552,BE552,BH552,BK552,BN552,BQ552,BT552,BW552,BZ552,CC552,CF552)</f>
        <v>1.24312869841624</v>
      </c>
    </row>
    <row r="553" customFormat="false" ht="26.8" hidden="false" customHeight="false" outlineLevel="0" collapsed="false">
      <c r="A553" s="57" t="n">
        <v>672.5</v>
      </c>
      <c r="B553" s="57" t="n">
        <v>419.895</v>
      </c>
      <c r="C553" s="57" t="n">
        <v>9.9069793</v>
      </c>
      <c r="D553" s="57" t="n">
        <v>672.5</v>
      </c>
      <c r="E553" s="57" t="n">
        <v>332.5521</v>
      </c>
      <c r="F553" s="57" t="n">
        <v>10.729008</v>
      </c>
      <c r="G553" s="57" t="n">
        <v>672.5</v>
      </c>
      <c r="H553" s="57" t="n">
        <v>333.8964</v>
      </c>
      <c r="I553" s="57" t="n">
        <v>10.738386</v>
      </c>
      <c r="J553" s="57" t="n">
        <v>672.5</v>
      </c>
      <c r="K553" s="57" t="n">
        <v>359.2095</v>
      </c>
      <c r="L553" s="57" t="n">
        <v>9.617121</v>
      </c>
      <c r="M553" s="57" t="n">
        <v>672.5</v>
      </c>
      <c r="N553" s="57" t="n">
        <v>389.1978</v>
      </c>
      <c r="O553" s="57" t="n">
        <v>9.2464558</v>
      </c>
      <c r="P553" s="57" t="n">
        <v>672.5</v>
      </c>
      <c r="Q553" s="57" t="n">
        <v>381.5273</v>
      </c>
      <c r="R553" s="57" t="n">
        <v>8.8140676</v>
      </c>
      <c r="S553" s="57" t="n">
        <v>672.5</v>
      </c>
      <c r="T553" s="57" t="n">
        <v>488.7607</v>
      </c>
      <c r="U553" s="57" t="n">
        <v>7.9971647</v>
      </c>
      <c r="V553" s="57" t="n">
        <v>672.5</v>
      </c>
      <c r="W553" s="57" t="n">
        <v>397.7458</v>
      </c>
      <c r="X553" s="57" t="n">
        <v>10.347546</v>
      </c>
      <c r="Y553" s="57" t="n">
        <v>672.5</v>
      </c>
      <c r="Z553" s="57" t="n">
        <v>361.1962</v>
      </c>
      <c r="AA553" s="57" t="n">
        <v>8.7968375</v>
      </c>
      <c r="AB553" s="57" t="n">
        <v>672.5</v>
      </c>
      <c r="AC553" s="57" t="n">
        <v>343.0682</v>
      </c>
      <c r="AD553" s="57" t="n">
        <v>10.329444</v>
      </c>
      <c r="AE553" s="57" t="n">
        <v>672.5</v>
      </c>
      <c r="AF553" s="57" t="n">
        <v>578.1625</v>
      </c>
      <c r="AG553" s="57" t="n">
        <v>6.1490731</v>
      </c>
      <c r="AH553" s="57" t="n">
        <v>672.5</v>
      </c>
      <c r="AI553" s="57" t="n">
        <v>321.0505</v>
      </c>
      <c r="AJ553" s="57" t="n">
        <v>9.1984733</v>
      </c>
      <c r="AK553" s="57" t="n">
        <v>672.5</v>
      </c>
      <c r="AL553" s="57" t="n">
        <v>592.3194</v>
      </c>
      <c r="AM553" s="57" t="n">
        <v>6.2909487</v>
      </c>
      <c r="AN553" s="57" t="n">
        <v>672.5</v>
      </c>
      <c r="AO553" s="57" t="n">
        <v>359.4087</v>
      </c>
      <c r="AP553" s="57" t="n">
        <v>10.461505</v>
      </c>
      <c r="AQ553" s="57" t="n">
        <v>672.5</v>
      </c>
      <c r="AR553" s="57" t="n">
        <v>346.1763</v>
      </c>
      <c r="AS553" s="57" t="n">
        <v>10.396401</v>
      </c>
      <c r="AT553" s="57" t="n">
        <v>672.5</v>
      </c>
      <c r="AU553" s="57" t="n">
        <v>425.3407</v>
      </c>
      <c r="AV553" s="57" t="n">
        <v>7.9295529</v>
      </c>
      <c r="AW553" s="57" t="n">
        <v>672.5</v>
      </c>
      <c r="AX553" s="57" t="n">
        <v>340.2839</v>
      </c>
      <c r="AY553" s="57" t="n">
        <v>10.759106</v>
      </c>
      <c r="AZ553" s="57" t="n">
        <v>672.5</v>
      </c>
      <c r="BA553" s="57" t="n">
        <v>469.7939</v>
      </c>
      <c r="BB553" s="57" t="n">
        <v>9.0695747</v>
      </c>
      <c r="BC553" s="57" t="n">
        <v>672.5</v>
      </c>
      <c r="BD553" s="57" t="n">
        <v>468.9791</v>
      </c>
      <c r="BE553" s="57" t="n">
        <v>9.3431843</v>
      </c>
      <c r="BF553" s="57" t="n">
        <v>672.5</v>
      </c>
      <c r="BG553" s="57" t="n">
        <v>329.6707</v>
      </c>
      <c r="BH553" s="57" t="n">
        <v>10.505234</v>
      </c>
      <c r="BI553" s="57" t="n">
        <v>672.5</v>
      </c>
      <c r="BJ553" s="57" t="n">
        <v>474.6934</v>
      </c>
      <c r="BK553" s="57" t="n">
        <v>8.8881134</v>
      </c>
      <c r="BL553" s="57" t="n">
        <v>672.5</v>
      </c>
      <c r="BM553" s="57" t="n">
        <v>437.3881</v>
      </c>
      <c r="BN553" s="57" t="n">
        <v>9.4747001</v>
      </c>
      <c r="BO553" s="57" t="n">
        <v>672.5</v>
      </c>
      <c r="BP553" s="57" t="n">
        <v>361.6853</v>
      </c>
      <c r="BQ553" s="57" t="n">
        <v>7.808506</v>
      </c>
      <c r="BR553" s="57" t="n">
        <v>672.5</v>
      </c>
      <c r="BS553" s="57" t="n">
        <v>317.5911</v>
      </c>
      <c r="BT553" s="57" t="n">
        <v>8.4919302</v>
      </c>
      <c r="BU553" s="57" t="n">
        <v>672.5</v>
      </c>
      <c r="BV553" s="57" t="n">
        <v>435.387</v>
      </c>
      <c r="BW553" s="57" t="n">
        <v>9.0236641</v>
      </c>
      <c r="BX553" s="57" t="n">
        <v>672.5</v>
      </c>
      <c r="BY553" s="57" t="n">
        <v>499.0192</v>
      </c>
      <c r="BZ553" s="57" t="n">
        <v>7.7666303</v>
      </c>
      <c r="CA553" s="57" t="n">
        <v>672.5</v>
      </c>
      <c r="CB553" s="57" t="n">
        <v>455.8304</v>
      </c>
      <c r="CC553" s="57" t="n">
        <v>8.1972737</v>
      </c>
      <c r="CD553" s="57" t="n">
        <v>672.5</v>
      </c>
      <c r="CE553" s="57" t="n">
        <v>517.6266</v>
      </c>
      <c r="CF553" s="57" t="n">
        <v>8.3038168</v>
      </c>
      <c r="CG553" s="57"/>
      <c r="CH553" s="65" t="n">
        <f aca="false">AH553</f>
        <v>672.5</v>
      </c>
      <c r="CI553" s="66" t="n">
        <f aca="false">AVERAGE(B553,E553,H553,K553,N553,Q553,T553,W553,Z553,AC553,AF553,AI553,AL553,AO553,AR553,AU553,AX553,BA553,BD553,BG553,BJ553,BM553,BP553,BS553,BV553,BY553,CB553,CE553)</f>
        <v>412.051992857143</v>
      </c>
      <c r="CJ553" s="67" t="n">
        <f aca="false">AVERAGE(C553,F553,I553,L553,O553,R553,U553,X553,AA553,AD553,AG553,AJ553,AM553,AP553,AS553,AV553,AY553,BB553,BE553,BH553,BK553,BN553,BQ553,BT553,BW553,BZ553,CC553,CF553)</f>
        <v>9.09216776785714</v>
      </c>
      <c r="CK553" s="66" t="n">
        <f aca="false">STDEV(B553,E553,H553,K553,N553,Q553,T553,W553,Z553,AC553,AF553,AI553,AL553,AO553,AR553,AU553,AX553,BA553,BD553,BG553,BJ553,BM553,BP553,BS553,BV553,BY553,CB553,CE553)</f>
        <v>77.3487260728819</v>
      </c>
      <c r="CL553" s="67" t="n">
        <f aca="false">STDEV(C553,F553,I553,L553,O553,R553,U553,X553,AA553,AD553,AG553,AJ553,AM553,AP553,AS553,AV553,AY553,BB553,BE553,BH553,BK553,BN553,BQ553,BT553,BW553,BZ553,CC553,CF553)</f>
        <v>1.25447038525468</v>
      </c>
    </row>
    <row r="554" customFormat="false" ht="26.8" hidden="false" customHeight="false" outlineLevel="0" collapsed="false">
      <c r="A554" s="57" t="n">
        <v>673.75</v>
      </c>
      <c r="B554" s="57" t="n">
        <v>417.5429</v>
      </c>
      <c r="C554" s="57" t="n">
        <v>9.7239913</v>
      </c>
      <c r="D554" s="57" t="n">
        <v>673.75</v>
      </c>
      <c r="E554" s="57" t="n">
        <v>332.9652</v>
      </c>
      <c r="F554" s="57" t="n">
        <v>10.420611</v>
      </c>
      <c r="G554" s="57" t="n">
        <v>673.75</v>
      </c>
      <c r="H554" s="57" t="n">
        <v>316.0892</v>
      </c>
      <c r="I554" s="57" t="n">
        <v>9.7805889</v>
      </c>
      <c r="J554" s="57" t="n">
        <v>673.75</v>
      </c>
      <c r="K554" s="57" t="n">
        <v>372.6933</v>
      </c>
      <c r="L554" s="57" t="n">
        <v>8.9437296</v>
      </c>
      <c r="M554" s="57" t="n">
        <v>673.75</v>
      </c>
      <c r="N554" s="57" t="n">
        <v>373.977</v>
      </c>
      <c r="O554" s="57" t="n">
        <v>8.9417666</v>
      </c>
      <c r="P554" s="57" t="n">
        <v>673.75</v>
      </c>
      <c r="Q554" s="57" t="n">
        <v>399.772</v>
      </c>
      <c r="R554" s="57" t="n">
        <v>8.5490731</v>
      </c>
      <c r="S554" s="57" t="n">
        <v>673.75</v>
      </c>
      <c r="T554" s="57" t="n">
        <v>488.0925</v>
      </c>
      <c r="U554" s="57" t="n">
        <v>8.2257361</v>
      </c>
      <c r="V554" s="57" t="n">
        <v>673.75</v>
      </c>
      <c r="W554" s="57" t="n">
        <v>390.8376</v>
      </c>
      <c r="X554" s="57" t="n">
        <v>9.885169</v>
      </c>
      <c r="Y554" s="57" t="n">
        <v>673.75</v>
      </c>
      <c r="Z554" s="57" t="n">
        <v>314.8166</v>
      </c>
      <c r="AA554" s="57" t="n">
        <v>7.7968375</v>
      </c>
      <c r="AB554" s="57" t="n">
        <v>673.75</v>
      </c>
      <c r="AC554" s="57" t="n">
        <v>341.6216</v>
      </c>
      <c r="AD554" s="57" t="n">
        <v>9.8678299</v>
      </c>
      <c r="AE554" s="57" t="n">
        <v>673.75</v>
      </c>
      <c r="AF554" s="57" t="n">
        <v>589.8681</v>
      </c>
      <c r="AG554" s="57" t="n">
        <v>6.1431843</v>
      </c>
      <c r="AH554" s="57" t="n">
        <v>673.75</v>
      </c>
      <c r="AI554" s="57" t="n">
        <v>351.2434</v>
      </c>
      <c r="AJ554" s="57" t="n">
        <v>10.484406</v>
      </c>
      <c r="AK554" s="57" t="n">
        <v>673.75</v>
      </c>
      <c r="AL554" s="57" t="n">
        <v>595.6074</v>
      </c>
      <c r="AM554" s="57" t="n">
        <v>6.2806979</v>
      </c>
      <c r="AN554" s="57" t="n">
        <v>673.75</v>
      </c>
      <c r="AO554" s="57" t="n">
        <v>371.4615</v>
      </c>
      <c r="AP554" s="57" t="n">
        <v>10.935442</v>
      </c>
      <c r="AQ554" s="57" t="n">
        <v>673.75</v>
      </c>
      <c r="AR554" s="57" t="n">
        <v>340.6937</v>
      </c>
      <c r="AS554" s="57" t="n">
        <v>9.6983642</v>
      </c>
      <c r="AT554" s="57" t="n">
        <v>673.75</v>
      </c>
      <c r="AU554" s="57" t="n">
        <v>454.6274</v>
      </c>
      <c r="AV554" s="57" t="n">
        <v>7.8329335</v>
      </c>
      <c r="AW554" s="57" t="n">
        <v>673.75</v>
      </c>
      <c r="AX554" s="57" t="n">
        <v>333.117</v>
      </c>
      <c r="AY554" s="57" t="n">
        <v>10.786478</v>
      </c>
      <c r="AZ554" s="57" t="n">
        <v>673.75</v>
      </c>
      <c r="BA554" s="57" t="n">
        <v>460.9328</v>
      </c>
      <c r="BB554" s="57" t="n">
        <v>9.1735005</v>
      </c>
      <c r="BC554" s="57" t="n">
        <v>673.75</v>
      </c>
      <c r="BD554" s="57" t="n">
        <v>471.2251</v>
      </c>
      <c r="BE554" s="57" t="n">
        <v>9.2955289</v>
      </c>
      <c r="BF554" s="57" t="n">
        <v>673.75</v>
      </c>
      <c r="BG554" s="57" t="n">
        <v>351.3581</v>
      </c>
      <c r="BH554" s="57" t="n">
        <v>10.966085</v>
      </c>
      <c r="BI554" s="57" t="n">
        <v>673.75</v>
      </c>
      <c r="BJ554" s="57" t="n">
        <v>477.8885</v>
      </c>
      <c r="BK554" s="57" t="n">
        <v>9.0856052</v>
      </c>
      <c r="BL554" s="57" t="n">
        <v>673.75</v>
      </c>
      <c r="BM554" s="57" t="n">
        <v>403.467</v>
      </c>
      <c r="BN554" s="57" t="n">
        <v>8.6502726</v>
      </c>
      <c r="BO554" s="57" t="n">
        <v>673.75</v>
      </c>
      <c r="BP554" s="57" t="n">
        <v>426.2749</v>
      </c>
      <c r="BQ554" s="57" t="n">
        <v>8.0972737</v>
      </c>
      <c r="BR554" s="57" t="n">
        <v>673.75</v>
      </c>
      <c r="BS554" s="57" t="n">
        <v>268.3493</v>
      </c>
      <c r="BT554" s="57" t="n">
        <v>6.9131952</v>
      </c>
      <c r="BU554" s="57" t="n">
        <v>673.75</v>
      </c>
      <c r="BV554" s="57" t="n">
        <v>433.069</v>
      </c>
      <c r="BW554" s="57" t="n">
        <v>8.9952017</v>
      </c>
      <c r="BX554" s="57" t="n">
        <v>673.75</v>
      </c>
      <c r="BY554" s="57" t="n">
        <v>486.2507</v>
      </c>
      <c r="BZ554" s="57" t="n">
        <v>7.6451472</v>
      </c>
      <c r="CA554" s="57" t="n">
        <v>673.75</v>
      </c>
      <c r="CB554" s="57" t="n">
        <v>451.6386</v>
      </c>
      <c r="CC554" s="57" t="n">
        <v>8.0336968</v>
      </c>
      <c r="CD554" s="57" t="n">
        <v>673.75</v>
      </c>
      <c r="CE554" s="57" t="n">
        <v>508.2352</v>
      </c>
      <c r="CF554" s="57" t="n">
        <v>8.0305344</v>
      </c>
      <c r="CG554" s="57"/>
      <c r="CH554" s="65" t="n">
        <f aca="false">AH554</f>
        <v>673.75</v>
      </c>
      <c r="CI554" s="66" t="n">
        <f aca="false">AVERAGE(B554,E554,H554,K554,N554,Q554,T554,W554,Z554,AC554,AF554,AI554,AL554,AO554,AR554,AU554,AX554,BA554,BD554,BG554,BJ554,BM554,BP554,BS554,BV554,BY554,CB554,CE554)</f>
        <v>411.561271428572</v>
      </c>
      <c r="CJ554" s="67" t="n">
        <f aca="false">AVERAGE(C554,F554,I554,L554,O554,R554,U554,X554,AA554,AD554,AG554,AJ554,AM554,AP554,AS554,AV554,AY554,BB554,BE554,BH554,BK554,BN554,BQ554,BT554,BW554,BZ554,CC554,CF554)</f>
        <v>8.899388575</v>
      </c>
      <c r="CK554" s="66" t="n">
        <f aca="false">STDEV(B554,E554,H554,K554,N554,Q554,T554,W554,Z554,AC554,AF554,AI554,AL554,AO554,AR554,AU554,AX554,BA554,BD554,BG554,BJ554,BM554,BP554,BS554,BV554,BY554,CB554,CE554)</f>
        <v>80.4332510664444</v>
      </c>
      <c r="CL554" s="67" t="n">
        <f aca="false">STDEV(C554,F554,I554,L554,O554,R554,U554,X554,AA554,AD554,AG554,AJ554,AM554,AP554,AS554,AV554,AY554,BB554,BE554,BH554,BK554,BN554,BQ554,BT554,BW554,BZ554,CC554,CF554)</f>
        <v>1.30809391872071</v>
      </c>
    </row>
    <row r="555" customFormat="false" ht="26.8" hidden="false" customHeight="false" outlineLevel="0" collapsed="false">
      <c r="A555" s="57" t="n">
        <v>675</v>
      </c>
      <c r="B555" s="57" t="n">
        <v>436.3496</v>
      </c>
      <c r="C555" s="57" t="n">
        <v>9.5544166</v>
      </c>
      <c r="D555" s="57" t="n">
        <v>675</v>
      </c>
      <c r="E555" s="57" t="n">
        <v>355.1985</v>
      </c>
      <c r="F555" s="57" t="n">
        <v>11.969357</v>
      </c>
      <c r="G555" s="57" t="n">
        <v>675</v>
      </c>
      <c r="H555" s="57" t="n">
        <v>320.5695</v>
      </c>
      <c r="I555" s="57" t="n">
        <v>9.8136314</v>
      </c>
      <c r="J555" s="57" t="n">
        <v>675</v>
      </c>
      <c r="K555" s="57" t="n">
        <v>402.6674</v>
      </c>
      <c r="L555" s="57" t="n">
        <v>9.0338059</v>
      </c>
      <c r="M555" s="57" t="n">
        <v>675</v>
      </c>
      <c r="N555" s="57" t="n">
        <v>381.2344</v>
      </c>
      <c r="O555" s="57" t="n">
        <v>9.3165758</v>
      </c>
      <c r="P555" s="57" t="n">
        <v>675</v>
      </c>
      <c r="Q555" s="57" t="n">
        <v>437.9061</v>
      </c>
      <c r="R555" s="57" t="n">
        <v>8.7821156</v>
      </c>
      <c r="S555" s="57" t="n">
        <v>675</v>
      </c>
      <c r="T555" s="57" t="n">
        <v>460.9372</v>
      </c>
      <c r="U555" s="57" t="n">
        <v>8.2824427</v>
      </c>
      <c r="V555" s="57" t="n">
        <v>675</v>
      </c>
      <c r="W555" s="57" t="n">
        <v>370.499</v>
      </c>
      <c r="X555" s="57" t="n">
        <v>9.5458015</v>
      </c>
      <c r="Y555" s="57" t="n">
        <v>675</v>
      </c>
      <c r="Z555" s="57" t="n">
        <v>355.2447</v>
      </c>
      <c r="AA555" s="57" t="n">
        <v>10.067939</v>
      </c>
      <c r="AB555" s="57" t="n">
        <v>675</v>
      </c>
      <c r="AC555" s="57" t="n">
        <v>341.735</v>
      </c>
      <c r="AD555" s="57" t="n">
        <v>9.6430752</v>
      </c>
      <c r="AE555" s="57" t="n">
        <v>675</v>
      </c>
      <c r="AF555" s="57" t="n">
        <v>589.3598</v>
      </c>
      <c r="AG555" s="57" t="n">
        <v>5.9442748</v>
      </c>
      <c r="AH555" s="57" t="n">
        <v>675</v>
      </c>
      <c r="AI555" s="57" t="n">
        <v>344.6895</v>
      </c>
      <c r="AJ555" s="57" t="n">
        <v>10.478735</v>
      </c>
      <c r="AK555" s="57" t="n">
        <v>675</v>
      </c>
      <c r="AL555" s="57" t="n">
        <v>568.2823</v>
      </c>
      <c r="AM555" s="57" t="n">
        <v>6.3977099</v>
      </c>
      <c r="AN555" s="57" t="n">
        <v>675</v>
      </c>
      <c r="AO555" s="57" t="n">
        <v>359.4109</v>
      </c>
      <c r="AP555" s="57" t="n">
        <v>10.300545</v>
      </c>
      <c r="AQ555" s="57" t="n">
        <v>675</v>
      </c>
      <c r="AR555" s="57" t="n">
        <v>351.6286</v>
      </c>
      <c r="AS555" s="57" t="n">
        <v>9.8791712</v>
      </c>
      <c r="AT555" s="57" t="n">
        <v>675</v>
      </c>
      <c r="AU555" s="57" t="n">
        <v>494.0465</v>
      </c>
      <c r="AV555" s="57" t="n">
        <v>8.0059978</v>
      </c>
      <c r="AW555" s="57" t="n">
        <v>675</v>
      </c>
      <c r="AX555" s="57" t="n">
        <v>334.2013</v>
      </c>
      <c r="AY555" s="57" t="n">
        <v>11.567176</v>
      </c>
      <c r="AZ555" s="57" t="n">
        <v>675</v>
      </c>
      <c r="BA555" s="57" t="n">
        <v>451.445</v>
      </c>
      <c r="BB555" s="57" t="n">
        <v>9.0577972</v>
      </c>
      <c r="BC555" s="57" t="n">
        <v>675</v>
      </c>
      <c r="BD555" s="57" t="n">
        <v>468.4577</v>
      </c>
      <c r="BE555" s="57" t="n">
        <v>9.1435115</v>
      </c>
      <c r="BF555" s="57" t="n">
        <v>675</v>
      </c>
      <c r="BG555" s="57" t="n">
        <v>352.1031</v>
      </c>
      <c r="BH555" s="57" t="n">
        <v>10.327699</v>
      </c>
      <c r="BI555" s="57" t="n">
        <v>675</v>
      </c>
      <c r="BJ555" s="57" t="n">
        <v>434.5513</v>
      </c>
      <c r="BK555" s="57" t="n">
        <v>8.1401309</v>
      </c>
      <c r="BL555" s="57" t="n">
        <v>675</v>
      </c>
      <c r="BM555" s="57" t="n">
        <v>410.9786</v>
      </c>
      <c r="BN555" s="57" t="n">
        <v>8.7544166</v>
      </c>
      <c r="BO555" s="57" t="n">
        <v>675</v>
      </c>
      <c r="BP555" s="57" t="n">
        <v>469.4037</v>
      </c>
      <c r="BQ555" s="57" t="n">
        <v>8.3966194</v>
      </c>
      <c r="BR555" s="57" t="n">
        <v>675</v>
      </c>
      <c r="BS555" s="57" t="n">
        <v>312.7873</v>
      </c>
      <c r="BT555" s="57" t="n">
        <v>8.0172301</v>
      </c>
      <c r="BU555" s="57" t="n">
        <v>675</v>
      </c>
      <c r="BV555" s="57" t="n">
        <v>443.3285</v>
      </c>
      <c r="BW555" s="57" t="n">
        <v>9.2187568</v>
      </c>
      <c r="BX555" s="57" t="n">
        <v>675</v>
      </c>
      <c r="BY555" s="57" t="n">
        <v>502.1175</v>
      </c>
      <c r="BZ555" s="57" t="n">
        <v>7.8969466</v>
      </c>
      <c r="CA555" s="57" t="n">
        <v>675</v>
      </c>
      <c r="CB555" s="57" t="n">
        <v>461.5858</v>
      </c>
      <c r="CC555" s="57" t="n">
        <v>7.8133043</v>
      </c>
      <c r="CD555" s="57" t="n">
        <v>675</v>
      </c>
      <c r="CE555" s="57" t="n">
        <v>491.225</v>
      </c>
      <c r="CF555" s="57" t="n">
        <v>7.6883315</v>
      </c>
      <c r="CG555" s="57"/>
      <c r="CH555" s="65" t="n">
        <f aca="false">AH555</f>
        <v>675</v>
      </c>
      <c r="CI555" s="66" t="n">
        <f aca="false">AVERAGE(B555,E555,H555,K555,N555,Q555,T555,W555,Z555,AC555,AF555,AI555,AL555,AO555,AR555,AU555,AX555,BA555,BD555,BG555,BJ555,BM555,BP555,BS555,BV555,BY555,CB555,CE555)</f>
        <v>417.926564285714</v>
      </c>
      <c r="CJ555" s="67" t="n">
        <f aca="false">AVERAGE(C555,F555,I555,L555,O555,R555,U555,X555,AA555,AD555,AG555,AJ555,AM555,AP555,AS555,AV555,AY555,BB555,BE555,BH555,BK555,BN555,BQ555,BT555,BW555,BZ555,CC555,CF555)</f>
        <v>9.03705408214286</v>
      </c>
      <c r="CK555" s="66" t="n">
        <f aca="false">STDEV(B555,E555,H555,K555,N555,Q555,T555,W555,Z555,AC555,AF555,AI555,AL555,AO555,AR555,AU555,AX555,BA555,BD555,BG555,BJ555,BM555,BP555,BS555,BV555,BY555,CB555,CE555)</f>
        <v>73.1812915424995</v>
      </c>
      <c r="CL555" s="67" t="n">
        <f aca="false">STDEV(C555,F555,I555,L555,O555,R555,U555,X555,AA555,AD555,AG555,AJ555,AM555,AP555,AS555,AV555,AY555,BB555,BE555,BH555,BK555,BN555,BQ555,BT555,BW555,BZ555,CC555,CF555)</f>
        <v>1.34594188647145</v>
      </c>
    </row>
    <row r="556" customFormat="false" ht="26.8" hidden="false" customHeight="false" outlineLevel="0" collapsed="false">
      <c r="A556" s="57" t="n">
        <v>676.25</v>
      </c>
      <c r="B556" s="57" t="n">
        <v>434.4965</v>
      </c>
      <c r="C556" s="57" t="n">
        <v>9.2014177</v>
      </c>
      <c r="D556" s="57" t="n">
        <v>676.25</v>
      </c>
      <c r="E556" s="57" t="n">
        <v>352.8855</v>
      </c>
      <c r="F556" s="57" t="n">
        <v>11.434024</v>
      </c>
      <c r="G556" s="57" t="n">
        <v>676.25</v>
      </c>
      <c r="H556" s="57" t="n">
        <v>305.0605</v>
      </c>
      <c r="I556" s="57" t="n">
        <v>8.8343511</v>
      </c>
      <c r="J556" s="57" t="n">
        <v>676.25</v>
      </c>
      <c r="K556" s="57" t="n">
        <v>409.8263</v>
      </c>
      <c r="L556" s="57" t="n">
        <v>8.6122137</v>
      </c>
      <c r="M556" s="57" t="n">
        <v>676.25</v>
      </c>
      <c r="N556" s="57" t="n">
        <v>374.6981</v>
      </c>
      <c r="O556" s="57" t="n">
        <v>9.2551799</v>
      </c>
      <c r="P556" s="57" t="n">
        <v>676.25</v>
      </c>
      <c r="Q556" s="57" t="n">
        <v>435.2971</v>
      </c>
      <c r="R556" s="57" t="n">
        <v>8.7371865</v>
      </c>
      <c r="S556" s="57" t="n">
        <v>676.25</v>
      </c>
      <c r="T556" s="57" t="n">
        <v>449.9616</v>
      </c>
      <c r="U556" s="57" t="n">
        <v>8.7323882</v>
      </c>
      <c r="V556" s="57" t="n">
        <v>676.25</v>
      </c>
      <c r="W556" s="57" t="n">
        <v>376.4437</v>
      </c>
      <c r="X556" s="57" t="n">
        <v>10.388113</v>
      </c>
      <c r="Y556" s="57" t="n">
        <v>676.25</v>
      </c>
      <c r="Z556" s="57" t="n">
        <v>320.5897</v>
      </c>
      <c r="AA556" s="57" t="n">
        <v>8.0762268</v>
      </c>
      <c r="AB556" s="57" t="n">
        <v>676.25</v>
      </c>
      <c r="AC556" s="57" t="n">
        <v>326.8372</v>
      </c>
      <c r="AD556" s="57" t="n">
        <v>9.2694656</v>
      </c>
      <c r="AE556" s="57" t="n">
        <v>676.25</v>
      </c>
      <c r="AF556" s="57" t="n">
        <v>585.3065</v>
      </c>
      <c r="AG556" s="57" t="n">
        <v>5.8310796</v>
      </c>
      <c r="AH556" s="57" t="n">
        <v>676.25</v>
      </c>
      <c r="AI556" s="57" t="n">
        <v>339.3226</v>
      </c>
      <c r="AJ556" s="57" t="n">
        <v>9.9390403</v>
      </c>
      <c r="AK556" s="57" t="n">
        <v>676.25</v>
      </c>
      <c r="AL556" s="57" t="n">
        <v>540.3546</v>
      </c>
      <c r="AM556" s="57" t="n">
        <v>6.5380589</v>
      </c>
      <c r="AN556" s="57" t="n">
        <v>676.25</v>
      </c>
      <c r="AO556" s="57" t="n">
        <v>351.7497</v>
      </c>
      <c r="AP556" s="57" t="n">
        <v>10.008833</v>
      </c>
      <c r="AQ556" s="57" t="n">
        <v>676.25</v>
      </c>
      <c r="AR556" s="57" t="n">
        <v>322.1472</v>
      </c>
      <c r="AS556" s="57" t="n">
        <v>8.9560523</v>
      </c>
      <c r="AT556" s="57" t="n">
        <v>676.25</v>
      </c>
      <c r="AU556" s="57" t="n">
        <v>523.1231</v>
      </c>
      <c r="AV556" s="57" t="n">
        <v>8.2307525</v>
      </c>
      <c r="AW556" s="57" t="n">
        <v>676.25</v>
      </c>
      <c r="AX556" s="57" t="n">
        <v>337.9884</v>
      </c>
      <c r="AY556" s="57" t="n">
        <v>11.472737</v>
      </c>
      <c r="AZ556" s="57" t="n">
        <v>676.25</v>
      </c>
      <c r="BA556" s="57" t="n">
        <v>456.4191</v>
      </c>
      <c r="BB556" s="57" t="n">
        <v>8.9145038</v>
      </c>
      <c r="BC556" s="57" t="n">
        <v>676.25</v>
      </c>
      <c r="BD556" s="57" t="n">
        <v>466.9741</v>
      </c>
      <c r="BE556" s="57" t="n">
        <v>8.8594329</v>
      </c>
      <c r="BF556" s="57" t="n">
        <v>676.25</v>
      </c>
      <c r="BG556" s="57" t="n">
        <v>334.4597</v>
      </c>
      <c r="BH556" s="57" t="n">
        <v>9.374482</v>
      </c>
      <c r="BI556" s="57" t="n">
        <v>676.25</v>
      </c>
      <c r="BJ556" s="57" t="n">
        <v>439.2595</v>
      </c>
      <c r="BK556" s="57" t="n">
        <v>8.2302072</v>
      </c>
      <c r="BL556" s="57" t="n">
        <v>676.25</v>
      </c>
      <c r="BM556" s="57" t="n">
        <v>443.1883</v>
      </c>
      <c r="BN556" s="57" t="n">
        <v>9.617121</v>
      </c>
      <c r="BO556" s="57" t="n">
        <v>676.25</v>
      </c>
      <c r="BP556" s="57" t="n">
        <v>491.5397</v>
      </c>
      <c r="BQ556" s="57" t="n">
        <v>8.1257361</v>
      </c>
      <c r="BR556" s="57" t="n">
        <v>676.25</v>
      </c>
      <c r="BS556" s="57" t="n">
        <v>342.1247</v>
      </c>
      <c r="BT556" s="57" t="n">
        <v>8.9982552</v>
      </c>
      <c r="BU556" s="57" t="n">
        <v>676.25</v>
      </c>
      <c r="BV556" s="57" t="n">
        <v>413.6385</v>
      </c>
      <c r="BW556" s="57" t="n">
        <v>8.9621592</v>
      </c>
      <c r="BX556" s="57" t="n">
        <v>676.25</v>
      </c>
      <c r="BY556" s="57" t="n">
        <v>512.3597</v>
      </c>
      <c r="BZ556" s="57" t="n">
        <v>7.8399128</v>
      </c>
      <c r="CA556" s="57" t="n">
        <v>676.25</v>
      </c>
      <c r="CB556" s="57" t="n">
        <v>449.9997</v>
      </c>
      <c r="CC556" s="57" t="n">
        <v>8.0921483</v>
      </c>
      <c r="CD556" s="57" t="n">
        <v>676.25</v>
      </c>
      <c r="CE556" s="57" t="n">
        <v>401.5382</v>
      </c>
      <c r="CF556" s="57" t="n">
        <v>7.7175573</v>
      </c>
      <c r="CG556" s="57"/>
      <c r="CH556" s="65" t="n">
        <f aca="false">AH556</f>
        <v>676.25</v>
      </c>
      <c r="CI556" s="66" t="n">
        <f aca="false">AVERAGE(B556,E556,H556,K556,N556,Q556,T556,W556,Z556,AC556,AF556,AI556,AL556,AO556,AR556,AU556,AX556,BA556,BD556,BG556,BJ556,BM556,BP556,BS556,BV556,BY556,CB556,CE556)</f>
        <v>412.056767857143</v>
      </c>
      <c r="CJ556" s="67" t="n">
        <f aca="false">AVERAGE(C556,F556,I556,L556,O556,R556,U556,X556,AA556,AD556,AG556,AJ556,AM556,AP556,AS556,AV556,AY556,BB556,BE556,BH556,BK556,BN556,BQ556,BT556,BW556,BZ556,CC556,CF556)</f>
        <v>8.86602271071429</v>
      </c>
      <c r="CK556" s="66" t="n">
        <f aca="false">STDEV(B556,E556,H556,K556,N556,Q556,T556,W556,Z556,AC556,AF556,AI556,AL556,AO556,AR556,AU556,AX556,BA556,BD556,BG556,BJ556,BM556,BP556,BS556,BV556,BY556,CB556,CE556)</f>
        <v>75.1718789957021</v>
      </c>
      <c r="CL556" s="67" t="n">
        <f aca="false">STDEV(C556,F556,I556,L556,O556,R556,U556,X556,AA556,AD556,AG556,AJ556,AM556,AP556,AS556,AV556,AY556,BB556,BE556,BH556,BK556,BN556,BQ556,BT556,BW556,BZ556,CC556,CF556)</f>
        <v>1.20386565948676</v>
      </c>
    </row>
    <row r="557" customFormat="false" ht="26.8" hidden="false" customHeight="false" outlineLevel="0" collapsed="false">
      <c r="A557" s="57" t="n">
        <v>677.5</v>
      </c>
      <c r="B557" s="57" t="n">
        <v>437.9857</v>
      </c>
      <c r="C557" s="57" t="n">
        <v>9.1597601</v>
      </c>
      <c r="D557" s="57" t="n">
        <v>677.5</v>
      </c>
      <c r="E557" s="57" t="n">
        <v>341.5829</v>
      </c>
      <c r="F557" s="57" t="n">
        <v>9.5508179</v>
      </c>
      <c r="G557" s="57" t="n">
        <v>677.5</v>
      </c>
      <c r="H557" s="57" t="n">
        <v>297.6762</v>
      </c>
      <c r="I557" s="57" t="n">
        <v>9.1305344</v>
      </c>
      <c r="J557" s="57" t="n">
        <v>677.5</v>
      </c>
      <c r="K557" s="57" t="n">
        <v>411.7232</v>
      </c>
      <c r="L557" s="57" t="n">
        <v>8.2003272</v>
      </c>
      <c r="M557" s="57" t="n">
        <v>677.5</v>
      </c>
      <c r="N557" s="57" t="n">
        <v>356.7746</v>
      </c>
      <c r="O557" s="57" t="n">
        <v>8.8682661</v>
      </c>
      <c r="P557" s="57" t="n">
        <v>677.5</v>
      </c>
      <c r="Q557" s="57" t="n">
        <v>432.4914</v>
      </c>
      <c r="R557" s="57" t="n">
        <v>8.8926936</v>
      </c>
      <c r="S557" s="57" t="n">
        <v>677.5</v>
      </c>
      <c r="T557" s="57" t="n">
        <v>427.4669</v>
      </c>
      <c r="U557" s="57" t="n">
        <v>8.5986914</v>
      </c>
      <c r="V557" s="57" t="n">
        <v>677.5</v>
      </c>
      <c r="W557" s="57" t="n">
        <v>370.5938</v>
      </c>
      <c r="X557" s="57" t="n">
        <v>9.7487459</v>
      </c>
      <c r="Y557" s="57" t="n">
        <v>677.5</v>
      </c>
      <c r="Z557" s="57" t="n">
        <v>332.4258</v>
      </c>
      <c r="AA557" s="57" t="n">
        <v>8.1163577</v>
      </c>
      <c r="AB557" s="57" t="n">
        <v>677.5</v>
      </c>
      <c r="AC557" s="57" t="n">
        <v>352.2079</v>
      </c>
      <c r="AD557" s="57" t="n">
        <v>10.557579</v>
      </c>
      <c r="AE557" s="57" t="n">
        <v>677.5</v>
      </c>
      <c r="AF557" s="57" t="n">
        <v>567.1809</v>
      </c>
      <c r="AG557" s="57" t="n">
        <v>5.8232279</v>
      </c>
      <c r="AH557" s="57" t="n">
        <v>677.5</v>
      </c>
      <c r="AI557" s="57" t="n">
        <v>328.1414</v>
      </c>
      <c r="AJ557" s="57" t="n">
        <v>9.1748092</v>
      </c>
      <c r="AK557" s="57" t="n">
        <v>677.5</v>
      </c>
      <c r="AL557" s="57" t="n">
        <v>546.9117</v>
      </c>
      <c r="AM557" s="57" t="n">
        <v>6.8775354</v>
      </c>
      <c r="AN557" s="57" t="n">
        <v>677.5</v>
      </c>
      <c r="AO557" s="57" t="n">
        <v>365.0751</v>
      </c>
      <c r="AP557" s="57" t="n">
        <v>11.224973</v>
      </c>
      <c r="AQ557" s="57" t="n">
        <v>677.5</v>
      </c>
      <c r="AR557" s="57" t="n">
        <v>316.451</v>
      </c>
      <c r="AS557" s="57" t="n">
        <v>8.5306434</v>
      </c>
      <c r="AT557" s="57" t="n">
        <v>677.5</v>
      </c>
      <c r="AU557" s="57" t="n">
        <v>515.7115</v>
      </c>
      <c r="AV557" s="57" t="n">
        <v>8.134133</v>
      </c>
      <c r="AW557" s="57" t="n">
        <v>677.5</v>
      </c>
      <c r="AX557" s="57" t="n">
        <v>329.1505</v>
      </c>
      <c r="AY557" s="57" t="n">
        <v>10.575027</v>
      </c>
      <c r="AZ557" s="57" t="n">
        <v>677.5</v>
      </c>
      <c r="BA557" s="57" t="n">
        <v>465.0363</v>
      </c>
      <c r="BB557" s="57" t="n">
        <v>9.3073064</v>
      </c>
      <c r="BC557" s="57" t="n">
        <v>677.5</v>
      </c>
      <c r="BD557" s="57" t="n">
        <v>478.0619</v>
      </c>
      <c r="BE557" s="57" t="n">
        <v>8.9428571</v>
      </c>
      <c r="BF557" s="57" t="n">
        <v>677.5</v>
      </c>
      <c r="BG557" s="57" t="n">
        <v>328.9163</v>
      </c>
      <c r="BH557" s="57" t="n">
        <v>9.4691385</v>
      </c>
      <c r="BI557" s="57" t="n">
        <v>677.5</v>
      </c>
      <c r="BJ557" s="57" t="n">
        <v>476.1073</v>
      </c>
      <c r="BK557" s="57" t="n">
        <v>9.0495093</v>
      </c>
      <c r="BL557" s="57" t="n">
        <v>677.5</v>
      </c>
      <c r="BM557" s="57" t="n">
        <v>446.6217</v>
      </c>
      <c r="BN557" s="57" t="n">
        <v>9.0104689</v>
      </c>
      <c r="BO557" s="57" t="n">
        <v>677.5</v>
      </c>
      <c r="BP557" s="57" t="n">
        <v>506.1262</v>
      </c>
      <c r="BQ557" s="57" t="n">
        <v>7.7853871</v>
      </c>
      <c r="BR557" s="57" t="n">
        <v>677.5</v>
      </c>
      <c r="BS557" s="57" t="n">
        <v>359.1178</v>
      </c>
      <c r="BT557" s="57" t="n">
        <v>9.4093784</v>
      </c>
      <c r="BU557" s="57" t="n">
        <v>677.5</v>
      </c>
      <c r="BV557" s="57" t="n">
        <v>404.5087</v>
      </c>
      <c r="BW557" s="57" t="n">
        <v>9.055289</v>
      </c>
      <c r="BX557" s="57" t="n">
        <v>677.5</v>
      </c>
      <c r="BY557" s="57" t="n">
        <v>514.9708</v>
      </c>
      <c r="BZ557" s="57" t="n">
        <v>7.7749182</v>
      </c>
      <c r="CA557" s="57" t="n">
        <v>677.5</v>
      </c>
      <c r="CB557" s="57" t="n">
        <v>473.6461</v>
      </c>
      <c r="CC557" s="57" t="n">
        <v>8.7620502</v>
      </c>
      <c r="CD557" s="57" t="n">
        <v>677.5</v>
      </c>
      <c r="CE557" s="57" t="n">
        <v>327.1679</v>
      </c>
      <c r="CF557" s="57" t="n">
        <v>7.9960742</v>
      </c>
      <c r="CG557" s="57"/>
      <c r="CH557" s="65" t="n">
        <f aca="false">AH557</f>
        <v>677.5</v>
      </c>
      <c r="CI557" s="66" t="n">
        <f aca="false">AVERAGE(B557,E557,H557,K557,N557,Q557,T557,W557,Z557,AC557,AF557,AI557,AL557,AO557,AR557,AU557,AX557,BA557,BD557,BG557,BJ557,BM557,BP557,BS557,BV557,BY557,CB557,CE557)</f>
        <v>411.065410714286</v>
      </c>
      <c r="CJ557" s="67" t="n">
        <f aca="false">AVERAGE(C557,F557,I557,L557,O557,R557,U557,X557,AA557,AD557,AG557,AJ557,AM557,AP557,AS557,AV557,AY557,BB557,BE557,BH557,BK557,BN557,BQ557,BT557,BW557,BZ557,CC557,CF557)</f>
        <v>8.84737498214286</v>
      </c>
      <c r="CK557" s="66" t="n">
        <f aca="false">STDEV(B557,E557,H557,K557,N557,Q557,T557,W557,Z557,AC557,AF557,AI557,AL557,AO557,AR557,AU557,AX557,BA557,BD557,BG557,BJ557,BM557,BP557,BS557,BV557,BY557,CB557,CE557)</f>
        <v>78.168055976435</v>
      </c>
      <c r="CL557" s="67" t="n">
        <f aca="false">STDEV(C557,F557,I557,L557,O557,R557,U557,X557,AA557,AD557,AG557,AJ557,AM557,AP557,AS557,AV557,AY557,BB557,BE557,BH557,BK557,BN557,BQ557,BT557,BW557,BZ557,CC557,CF557)</f>
        <v>1.08612017848151</v>
      </c>
    </row>
    <row r="558" customFormat="false" ht="26.8" hidden="false" customHeight="false" outlineLevel="0" collapsed="false">
      <c r="A558" s="57" t="n">
        <v>678.75</v>
      </c>
      <c r="B558" s="57" t="n">
        <v>449.4757</v>
      </c>
      <c r="C558" s="57" t="n">
        <v>9.5300981</v>
      </c>
      <c r="D558" s="57" t="n">
        <v>678.75</v>
      </c>
      <c r="E558" s="57" t="n">
        <v>365.0635</v>
      </c>
      <c r="F558" s="57" t="n">
        <v>10.158124</v>
      </c>
      <c r="G558" s="57" t="n">
        <v>678.75</v>
      </c>
      <c r="H558" s="57" t="n">
        <v>297.6635</v>
      </c>
      <c r="I558" s="57" t="n">
        <v>8.9087241</v>
      </c>
      <c r="J558" s="57" t="n">
        <v>678.75</v>
      </c>
      <c r="K558" s="57" t="n">
        <v>457.6313</v>
      </c>
      <c r="L558" s="57" t="n">
        <v>8.0549618</v>
      </c>
      <c r="M558" s="57" t="n">
        <v>678.75</v>
      </c>
      <c r="N558" s="57" t="n">
        <v>357.6685</v>
      </c>
      <c r="O558" s="57" t="n">
        <v>8.310687</v>
      </c>
      <c r="P558" s="57" t="n">
        <v>678.75</v>
      </c>
      <c r="Q558" s="57" t="n">
        <v>422.9483</v>
      </c>
      <c r="R558" s="57" t="n">
        <v>8.8611778</v>
      </c>
      <c r="S558" s="57" t="n">
        <v>678.75</v>
      </c>
      <c r="T558" s="57" t="n">
        <v>420.1335</v>
      </c>
      <c r="U558" s="57" t="n">
        <v>8.6523446</v>
      </c>
      <c r="V558" s="57" t="n">
        <v>678.75</v>
      </c>
      <c r="W558" s="57" t="n">
        <v>383.2547</v>
      </c>
      <c r="X558" s="57" t="n">
        <v>9.8443839</v>
      </c>
      <c r="Y558" s="57" t="n">
        <v>678.75</v>
      </c>
      <c r="Z558" s="57" t="n">
        <v>368.8936</v>
      </c>
      <c r="AA558" s="57" t="n">
        <v>9.8486369</v>
      </c>
      <c r="AB558" s="57" t="n">
        <v>678.75</v>
      </c>
      <c r="AC558" s="57" t="n">
        <v>372.2436</v>
      </c>
      <c r="AD558" s="57" t="n">
        <v>10.301963</v>
      </c>
      <c r="AE558" s="57" t="n">
        <v>678.75</v>
      </c>
      <c r="AF558" s="57" t="n">
        <v>561.568</v>
      </c>
      <c r="AG558" s="57" t="n">
        <v>5.8945474</v>
      </c>
      <c r="AH558" s="57" t="n">
        <v>678.75</v>
      </c>
      <c r="AI558" s="57" t="n">
        <v>318.4258</v>
      </c>
      <c r="AJ558" s="57" t="n">
        <v>9.148964</v>
      </c>
      <c r="AK558" s="57" t="n">
        <v>678.75</v>
      </c>
      <c r="AL558" s="57" t="n">
        <v>490.0741</v>
      </c>
      <c r="AM558" s="57" t="n">
        <v>6.7967285</v>
      </c>
      <c r="AN558" s="57" t="n">
        <v>678.75</v>
      </c>
      <c r="AO558" s="57" t="n">
        <v>362.0455</v>
      </c>
      <c r="AP558" s="57" t="n">
        <v>11.682661</v>
      </c>
      <c r="AQ558" s="57" t="n">
        <v>678.75</v>
      </c>
      <c r="AR558" s="57" t="n">
        <v>318.0694</v>
      </c>
      <c r="AS558" s="57" t="n">
        <v>8.3004362</v>
      </c>
      <c r="AT558" s="57" t="n">
        <v>678.75</v>
      </c>
      <c r="AU558" s="57" t="n">
        <v>486.9046</v>
      </c>
      <c r="AV558" s="57" t="n">
        <v>7.6898582</v>
      </c>
      <c r="AW558" s="57" t="n">
        <v>678.75</v>
      </c>
      <c r="AX558" s="57" t="n">
        <v>314.2763</v>
      </c>
      <c r="AY558" s="57" t="n">
        <v>10.280153</v>
      </c>
      <c r="AZ558" s="57" t="n">
        <v>678.75</v>
      </c>
      <c r="BA558" s="57" t="n">
        <v>463.6914</v>
      </c>
      <c r="BB558" s="57" t="n">
        <v>9.6770992</v>
      </c>
      <c r="BC558" s="57" t="n">
        <v>678.75</v>
      </c>
      <c r="BD558" s="57" t="n">
        <v>460.7514</v>
      </c>
      <c r="BE558" s="57" t="n">
        <v>8.485169</v>
      </c>
      <c r="BF558" s="57" t="n">
        <v>678.75</v>
      </c>
      <c r="BG558" s="57" t="n">
        <v>331.1812</v>
      </c>
      <c r="BH558" s="57" t="n">
        <v>10.166303</v>
      </c>
      <c r="BI558" s="57" t="n">
        <v>678.75</v>
      </c>
      <c r="BJ558" s="57" t="n">
        <v>481.3096</v>
      </c>
      <c r="BK558" s="57" t="n">
        <v>8.6490731</v>
      </c>
      <c r="BL558" s="57" t="n">
        <v>678.75</v>
      </c>
      <c r="BM558" s="57" t="n">
        <v>467.2551</v>
      </c>
      <c r="BN558" s="57" t="n">
        <v>8.7005453</v>
      </c>
      <c r="BO558" s="57" t="n">
        <v>678.75</v>
      </c>
      <c r="BP558" s="57" t="n">
        <v>529.3454</v>
      </c>
      <c r="BQ558" s="57" t="n">
        <v>7.4539804</v>
      </c>
      <c r="BR558" s="57" t="n">
        <v>678.75</v>
      </c>
      <c r="BS558" s="57" t="n">
        <v>376.7964</v>
      </c>
      <c r="BT558" s="57" t="n">
        <v>9.2648855</v>
      </c>
      <c r="BU558" s="57" t="n">
        <v>678.75</v>
      </c>
      <c r="BV558" s="57" t="n">
        <v>412.5986</v>
      </c>
      <c r="BW558" s="57" t="n">
        <v>9.2111232</v>
      </c>
      <c r="BX558" s="57" t="n">
        <v>678.75</v>
      </c>
      <c r="BY558" s="57" t="n">
        <v>508.5922</v>
      </c>
      <c r="BZ558" s="57" t="n">
        <v>7.8335878</v>
      </c>
      <c r="CA558" s="57" t="n">
        <v>678.75</v>
      </c>
      <c r="CB558" s="57" t="n">
        <v>460.6962</v>
      </c>
      <c r="CC558" s="57" t="n">
        <v>8.7224646</v>
      </c>
      <c r="CD558" s="57" t="n">
        <v>678.75</v>
      </c>
      <c r="CE558" s="57" t="n">
        <v>364.0071</v>
      </c>
      <c r="CF558" s="57" t="n">
        <v>10.652017</v>
      </c>
      <c r="CG558" s="57"/>
      <c r="CH558" s="65" t="n">
        <f aca="false">AH558</f>
        <v>678.75</v>
      </c>
      <c r="CI558" s="66" t="n">
        <f aca="false">AVERAGE(B558,E558,H558,K558,N558,Q558,T558,W558,Z558,AC558,AF558,AI558,AL558,AO558,AR558,AU558,AX558,BA558,BD558,BG558,BJ558,BM558,BP558,BS558,BV558,BY558,CB558,CE558)</f>
        <v>414.377303571429</v>
      </c>
      <c r="CJ558" s="67" t="n">
        <f aca="false">AVERAGE(C558,F558,I558,L558,O558,R558,U558,X558,AA558,AD558,AG558,AJ558,AM558,AP558,AS558,AV558,AY558,BB558,BE558,BH558,BK558,BN558,BQ558,BT558,BW558,BZ558,CC558,CF558)</f>
        <v>8.96716777142857</v>
      </c>
      <c r="CK558" s="66" t="n">
        <f aca="false">STDEV(B558,E558,H558,K558,N558,Q558,T558,W558,Z558,AC558,AF558,AI558,AL558,AO558,AR558,AU558,AX558,BA558,BD558,BG558,BJ558,BM558,BP558,BS558,BV558,BY558,CB558,CE558)</f>
        <v>71.5335068501855</v>
      </c>
      <c r="CL558" s="67" t="n">
        <f aca="false">STDEV(C558,F558,I558,L558,O558,R558,U558,X558,AA558,AD558,AG558,AJ558,AM558,AP558,AS558,AV558,AY558,BB558,BE558,BH558,BK558,BN558,BQ558,BT558,BW558,BZ558,CC558,CF558)</f>
        <v>1.22877592001402</v>
      </c>
    </row>
    <row r="559" customFormat="false" ht="26.8" hidden="false" customHeight="false" outlineLevel="0" collapsed="false">
      <c r="A559" s="57" t="n">
        <v>680</v>
      </c>
      <c r="B559" s="57" t="n">
        <v>440.5152</v>
      </c>
      <c r="C559" s="57" t="n">
        <v>8.7505998</v>
      </c>
      <c r="D559" s="57" t="n">
        <v>680</v>
      </c>
      <c r="E559" s="57" t="n">
        <v>345.4686</v>
      </c>
      <c r="F559" s="57" t="n">
        <v>9.5178844</v>
      </c>
      <c r="G559" s="57" t="n">
        <v>680</v>
      </c>
      <c r="H559" s="57" t="n">
        <v>314.5453</v>
      </c>
      <c r="I559" s="57" t="n">
        <v>9.7400218</v>
      </c>
      <c r="J559" s="57" t="n">
        <v>680</v>
      </c>
      <c r="K559" s="57" t="n">
        <v>479.4271</v>
      </c>
      <c r="L559" s="57" t="n">
        <v>8.0585605</v>
      </c>
      <c r="M559" s="57" t="n">
        <v>680</v>
      </c>
      <c r="N559" s="57" t="n">
        <v>390.193</v>
      </c>
      <c r="O559" s="57" t="n">
        <v>8.6235551</v>
      </c>
      <c r="P559" s="57" t="n">
        <v>680</v>
      </c>
      <c r="Q559" s="57" t="n">
        <v>418.0415</v>
      </c>
      <c r="R559" s="57" t="n">
        <v>8.7130862</v>
      </c>
      <c r="S559" s="57" t="n">
        <v>680</v>
      </c>
      <c r="T559" s="57" t="n">
        <v>424.688</v>
      </c>
      <c r="U559" s="57" t="n">
        <v>9.1790622</v>
      </c>
      <c r="V559" s="57" t="n">
        <v>680</v>
      </c>
      <c r="W559" s="57" t="n">
        <v>368.9064</v>
      </c>
      <c r="X559" s="57" t="n">
        <v>9.4564885</v>
      </c>
      <c r="Y559" s="57" t="n">
        <v>680</v>
      </c>
      <c r="Z559" s="57" t="n">
        <v>371.2438</v>
      </c>
      <c r="AA559" s="57" t="n">
        <v>9.4456925</v>
      </c>
      <c r="AB559" s="57" t="n">
        <v>680</v>
      </c>
      <c r="AC559" s="57" t="n">
        <v>385.8106</v>
      </c>
      <c r="AD559" s="57" t="n">
        <v>9.4861505</v>
      </c>
      <c r="AE559" s="57" t="n">
        <v>680</v>
      </c>
      <c r="AF559" s="57" t="n">
        <v>577.7786</v>
      </c>
      <c r="AG559" s="57" t="n">
        <v>5.9418757</v>
      </c>
      <c r="AH559" s="57" t="n">
        <v>680</v>
      </c>
      <c r="AI559" s="57" t="n">
        <v>347.3592</v>
      </c>
      <c r="AJ559" s="57" t="n">
        <v>10.221265</v>
      </c>
      <c r="AK559" s="57" t="n">
        <v>680</v>
      </c>
      <c r="AL559" s="57" t="n">
        <v>396.7123</v>
      </c>
      <c r="AM559" s="57" t="n">
        <v>7.0535442</v>
      </c>
      <c r="AN559" s="57" t="n">
        <v>680</v>
      </c>
      <c r="AO559" s="57" t="n">
        <v>361.1084</v>
      </c>
      <c r="AP559" s="57" t="n">
        <v>12.068266</v>
      </c>
      <c r="AQ559" s="57" t="n">
        <v>680</v>
      </c>
      <c r="AR559" s="57" t="n">
        <v>331.7278</v>
      </c>
      <c r="AS559" s="57" t="n">
        <v>9.0315158</v>
      </c>
      <c r="AT559" s="57" t="n">
        <v>680</v>
      </c>
      <c r="AU559" s="57" t="n">
        <v>496.0378</v>
      </c>
      <c r="AV559" s="57" t="n">
        <v>7.7527808</v>
      </c>
      <c r="AW559" s="57" t="n">
        <v>680</v>
      </c>
      <c r="AX559" s="57" t="n">
        <v>307.0353</v>
      </c>
      <c r="AY559" s="57" t="n">
        <v>9.9664122</v>
      </c>
      <c r="AZ559" s="57" t="n">
        <v>680</v>
      </c>
      <c r="BA559" s="57" t="n">
        <v>455.7699</v>
      </c>
      <c r="BB559" s="57" t="n">
        <v>9.5164667</v>
      </c>
      <c r="BC559" s="57" t="n">
        <v>680</v>
      </c>
      <c r="BD559" s="57" t="n">
        <v>428.8785</v>
      </c>
      <c r="BE559" s="57" t="n">
        <v>8.2390403</v>
      </c>
      <c r="BF559" s="57" t="n">
        <v>680</v>
      </c>
      <c r="BG559" s="57" t="n">
        <v>331.9725</v>
      </c>
      <c r="BH559" s="57" t="n">
        <v>9.6678299</v>
      </c>
      <c r="BI559" s="57" t="n">
        <v>680</v>
      </c>
      <c r="BJ559" s="57" t="n">
        <v>481.9862</v>
      </c>
      <c r="BK559" s="57" t="n">
        <v>8.4952017</v>
      </c>
      <c r="BL559" s="57" t="n">
        <v>680</v>
      </c>
      <c r="BM559" s="57" t="n">
        <v>474.4657</v>
      </c>
      <c r="BN559" s="57" t="n">
        <v>7.9646674</v>
      </c>
      <c r="BO559" s="57" t="n">
        <v>680</v>
      </c>
      <c r="BP559" s="57" t="n">
        <v>511.9115</v>
      </c>
      <c r="BQ559" s="57" t="n">
        <v>7.4174482</v>
      </c>
      <c r="BR559" s="57" t="n">
        <v>680</v>
      </c>
      <c r="BS559" s="57" t="n">
        <v>415.8588</v>
      </c>
      <c r="BT559" s="57" t="n">
        <v>9.8274809</v>
      </c>
      <c r="BU559" s="57" t="n">
        <v>680</v>
      </c>
      <c r="BV559" s="57" t="n">
        <v>396.3693</v>
      </c>
      <c r="BW559" s="57" t="n">
        <v>8.9516903</v>
      </c>
      <c r="BX559" s="57" t="n">
        <v>680</v>
      </c>
      <c r="BY559" s="57" t="n">
        <v>497.6841</v>
      </c>
      <c r="BZ559" s="57" t="n">
        <v>8.0520174</v>
      </c>
      <c r="CA559" s="57" t="n">
        <v>680</v>
      </c>
      <c r="CB559" s="57" t="n">
        <v>466.3966</v>
      </c>
      <c r="CC559" s="57" t="n">
        <v>8.6717557</v>
      </c>
      <c r="CD559" s="57" t="n">
        <v>680</v>
      </c>
      <c r="CE559" s="57" t="n">
        <v>357.8651</v>
      </c>
      <c r="CF559" s="57" t="n">
        <v>10.605344</v>
      </c>
      <c r="CG559" s="57"/>
      <c r="CH559" s="65" t="n">
        <f aca="false">AH559</f>
        <v>680</v>
      </c>
      <c r="CI559" s="66" t="n">
        <f aca="false">AVERAGE(B559,E559,H559,K559,N559,Q559,T559,W559,Z559,AC559,AF559,AI559,AL559,AO559,AR559,AU559,AX559,BA559,BD559,BG559,BJ559,BM559,BP559,BS559,BV559,BY559,CB559,CE559)</f>
        <v>413.419896428571</v>
      </c>
      <c r="CJ559" s="67" t="n">
        <f aca="false">AVERAGE(C559,F559,I559,L559,O559,R559,U559,X559,AA559,AD559,AG559,AJ559,AM559,AP559,AS559,AV559,AY559,BB559,BE559,BH559,BK559,BN559,BQ559,BT559,BW559,BZ559,CC559,CF559)</f>
        <v>8.94341798928571</v>
      </c>
      <c r="CK559" s="66" t="n">
        <f aca="false">STDEV(B559,E559,H559,K559,N559,Q559,T559,W559,Z559,AC559,AF559,AI559,AL559,AO559,AR559,AU559,AX559,BA559,BD559,BG559,BJ559,BM559,BP559,BS559,BV559,BY559,CB559,CE559)</f>
        <v>67.7659803497054</v>
      </c>
      <c r="CL559" s="67" t="n">
        <f aca="false">STDEV(C559,F559,I559,L559,O559,R559,U559,X559,AA559,AD559,AG559,AJ559,AM559,AP559,AS559,AV559,AY559,BB559,BE559,BH559,BK559,BN559,BQ559,BT559,BW559,BZ559,CC559,CF559)</f>
        <v>1.19419622759814</v>
      </c>
    </row>
    <row r="560" customFormat="false" ht="26.8" hidden="false" customHeight="false" outlineLevel="0" collapsed="false">
      <c r="A560" s="57" t="n">
        <v>681.25</v>
      </c>
      <c r="B560" s="57" t="n">
        <v>488.0956</v>
      </c>
      <c r="C560" s="57" t="n">
        <v>8.8958561</v>
      </c>
      <c r="D560" s="57" t="n">
        <v>681.25</v>
      </c>
      <c r="E560" s="57" t="n">
        <v>337.0607</v>
      </c>
      <c r="F560" s="57" t="n">
        <v>9.6267176</v>
      </c>
      <c r="G560" s="57" t="n">
        <v>681.25</v>
      </c>
      <c r="H560" s="57" t="n">
        <v>318.8196</v>
      </c>
      <c r="I560" s="57" t="n">
        <v>9.6266085</v>
      </c>
      <c r="J560" s="57" t="n">
        <v>681.25</v>
      </c>
      <c r="K560" s="57" t="n">
        <v>435.727</v>
      </c>
      <c r="L560" s="57" t="n">
        <v>7.4691385</v>
      </c>
      <c r="M560" s="57" t="n">
        <v>681.25</v>
      </c>
      <c r="N560" s="57" t="n">
        <v>388.8378</v>
      </c>
      <c r="O560" s="57" t="n">
        <v>8.8826609</v>
      </c>
      <c r="P560" s="57" t="n">
        <v>681.25</v>
      </c>
      <c r="Q560" s="57" t="n">
        <v>436.8601</v>
      </c>
      <c r="R560" s="57" t="n">
        <v>8.3370774</v>
      </c>
      <c r="S560" s="57" t="n">
        <v>681.25</v>
      </c>
      <c r="T560" s="57" t="n">
        <v>374.4448</v>
      </c>
      <c r="U560" s="57" t="n">
        <v>8.5788441</v>
      </c>
      <c r="V560" s="57" t="n">
        <v>681.25</v>
      </c>
      <c r="W560" s="57" t="n">
        <v>366.1089</v>
      </c>
      <c r="X560" s="57" t="n">
        <v>9.5269357</v>
      </c>
      <c r="Y560" s="57" t="n">
        <v>681.25</v>
      </c>
      <c r="Z560" s="57" t="n">
        <v>377.1964</v>
      </c>
      <c r="AA560" s="57" t="n">
        <v>8.6839695</v>
      </c>
      <c r="AB560" s="57" t="n">
        <v>681.25</v>
      </c>
      <c r="AC560" s="57" t="n">
        <v>407.5744</v>
      </c>
      <c r="AD560" s="57" t="n">
        <v>9.2460196</v>
      </c>
      <c r="AE560" s="57" t="n">
        <v>681.25</v>
      </c>
      <c r="AF560" s="57" t="n">
        <v>542.22</v>
      </c>
      <c r="AG560" s="57" t="n">
        <v>6.0043621</v>
      </c>
      <c r="AH560" s="57" t="n">
        <v>681.25</v>
      </c>
      <c r="AI560" s="57" t="n">
        <v>347.6891</v>
      </c>
      <c r="AJ560" s="57" t="n">
        <v>10.151145</v>
      </c>
      <c r="AK560" s="57" t="n">
        <v>681.25</v>
      </c>
      <c r="AL560" s="57" t="n">
        <v>462.3923</v>
      </c>
      <c r="AM560" s="57" t="n">
        <v>8.1492912</v>
      </c>
      <c r="AN560" s="57" t="n">
        <v>681.25</v>
      </c>
      <c r="AO560" s="57" t="n">
        <v>363.6093</v>
      </c>
      <c r="AP560" s="57" t="n">
        <v>11.979826</v>
      </c>
      <c r="AQ560" s="57" t="n">
        <v>681.25</v>
      </c>
      <c r="AR560" s="57" t="n">
        <v>336.1753</v>
      </c>
      <c r="AS560" s="57" t="n">
        <v>9.6329335</v>
      </c>
      <c r="AT560" s="57" t="n">
        <v>681.25</v>
      </c>
      <c r="AU560" s="57" t="n">
        <v>512.8929</v>
      </c>
      <c r="AV560" s="57" t="n">
        <v>7.7150491</v>
      </c>
      <c r="AW560" s="57" t="n">
        <v>681.25</v>
      </c>
      <c r="AX560" s="57" t="n">
        <v>310.878</v>
      </c>
      <c r="AY560" s="57" t="n">
        <v>10.286478</v>
      </c>
      <c r="AZ560" s="57" t="n">
        <v>681.25</v>
      </c>
      <c r="BA560" s="57" t="n">
        <v>452.3468</v>
      </c>
      <c r="BB560" s="57" t="n">
        <v>9.3544166</v>
      </c>
      <c r="BC560" s="57" t="n">
        <v>681.25</v>
      </c>
      <c r="BD560" s="57" t="n">
        <v>451.0151</v>
      </c>
      <c r="BE560" s="57" t="n">
        <v>9.0604144</v>
      </c>
      <c r="BF560" s="57" t="n">
        <v>681.25</v>
      </c>
      <c r="BG560" s="57" t="n">
        <v>333.7877</v>
      </c>
      <c r="BH560" s="57" t="n">
        <v>9.6070883</v>
      </c>
      <c r="BI560" s="57" t="n">
        <v>681.25</v>
      </c>
      <c r="BJ560" s="57" t="n">
        <v>470.7886</v>
      </c>
      <c r="BK560" s="57" t="n">
        <v>8.4306434</v>
      </c>
      <c r="BL560" s="57" t="n">
        <v>681.25</v>
      </c>
      <c r="BM560" s="57" t="n">
        <v>502.086</v>
      </c>
      <c r="BN560" s="57" t="n">
        <v>7.4917121</v>
      </c>
      <c r="BO560" s="57" t="n">
        <v>681.25</v>
      </c>
      <c r="BP560" s="57" t="n">
        <v>510.6074</v>
      </c>
      <c r="BQ560" s="57" t="n">
        <v>7.8560523</v>
      </c>
      <c r="BR560" s="57" t="n">
        <v>681.25</v>
      </c>
      <c r="BS560" s="57" t="n">
        <v>420.3803</v>
      </c>
      <c r="BT560" s="57" t="n">
        <v>10.023664</v>
      </c>
      <c r="BU560" s="57" t="n">
        <v>681.25</v>
      </c>
      <c r="BV560" s="57" t="n">
        <v>396.7547</v>
      </c>
      <c r="BW560" s="57" t="n">
        <v>8.8568157</v>
      </c>
      <c r="BX560" s="57" t="n">
        <v>681.25</v>
      </c>
      <c r="BY560" s="57" t="n">
        <v>474.5093</v>
      </c>
      <c r="BZ560" s="57" t="n">
        <v>7.8899673</v>
      </c>
      <c r="CA560" s="57" t="n">
        <v>681.25</v>
      </c>
      <c r="CB560" s="57" t="n">
        <v>489.3081</v>
      </c>
      <c r="CC560" s="57" t="n">
        <v>8.8509269</v>
      </c>
      <c r="CD560" s="57" t="n">
        <v>681.25</v>
      </c>
      <c r="CE560" s="57" t="n">
        <v>337.0938</v>
      </c>
      <c r="CF560" s="57" t="n">
        <v>10.190513</v>
      </c>
      <c r="CG560" s="57"/>
      <c r="CH560" s="65" t="n">
        <f aca="false">AH560</f>
        <v>681.25</v>
      </c>
      <c r="CI560" s="66" t="n">
        <f aca="false">AVERAGE(B560,E560,H560,K560,N560,Q560,T560,W560,Z560,AC560,AF560,AI560,AL560,AO560,AR560,AU560,AX560,BA560,BD560,BG560,BJ560,BM560,BP560,BS560,BV560,BY560,CB560,CE560)</f>
        <v>415.902142857143</v>
      </c>
      <c r="CJ560" s="67" t="n">
        <f aca="false">AVERAGE(C560,F560,I560,L560,O560,R560,U560,X560,AA560,AD560,AG560,AJ560,AM560,AP560,AS560,AV560,AY560,BB560,BE560,BH560,BK560,BN560,BQ560,BT560,BW560,BZ560,CC560,CF560)</f>
        <v>8.94304024285714</v>
      </c>
      <c r="CK560" s="66" t="n">
        <f aca="false">STDEV(B560,E560,H560,K560,N560,Q560,T560,W560,Z560,AC560,AF560,AI560,AL560,AO560,AR560,AU560,AX560,BA560,BD560,BG560,BJ560,BM560,BP560,BS560,BV560,BY560,CB560,CE560)</f>
        <v>67.9367306570439</v>
      </c>
      <c r="CL560" s="67" t="n">
        <f aca="false">STDEV(C560,F560,I560,L560,O560,R560,U560,X560,AA560,AD560,AG560,AJ560,AM560,AP560,AS560,AV560,AY560,BB560,BE560,BH560,BK560,BN560,BQ560,BT560,BW560,BZ560,CC560,CF560)</f>
        <v>1.15264655080996</v>
      </c>
    </row>
    <row r="561" customFormat="false" ht="26.8" hidden="false" customHeight="false" outlineLevel="0" collapsed="false">
      <c r="A561" s="57" t="n">
        <v>682.5</v>
      </c>
      <c r="B561" s="57" t="n">
        <v>485.9667</v>
      </c>
      <c r="C561" s="57" t="n">
        <v>8.8291167</v>
      </c>
      <c r="D561" s="57" t="n">
        <v>682.5</v>
      </c>
      <c r="E561" s="57" t="n">
        <v>344.3128</v>
      </c>
      <c r="F561" s="57" t="n">
        <v>9.7528899</v>
      </c>
      <c r="G561" s="57" t="n">
        <v>682.5</v>
      </c>
      <c r="H561" s="57" t="n">
        <v>335.4863</v>
      </c>
      <c r="I561" s="57" t="n">
        <v>10.624209</v>
      </c>
      <c r="J561" s="57" t="n">
        <v>682.5</v>
      </c>
      <c r="K561" s="57" t="n">
        <v>411.8242</v>
      </c>
      <c r="L561" s="57" t="n">
        <v>7.5312977</v>
      </c>
      <c r="M561" s="57" t="n">
        <v>682.5</v>
      </c>
      <c r="N561" s="57" t="n">
        <v>389.3888</v>
      </c>
      <c r="O561" s="57" t="n">
        <v>8.7137405</v>
      </c>
      <c r="P561" s="57" t="n">
        <v>682.5</v>
      </c>
      <c r="Q561" s="57" t="n">
        <v>457.8238</v>
      </c>
      <c r="R561" s="57" t="n">
        <v>8.5876772</v>
      </c>
      <c r="S561" s="57" t="n">
        <v>682.5</v>
      </c>
      <c r="T561" s="57" t="n">
        <v>388.6473</v>
      </c>
      <c r="U561" s="57" t="n">
        <v>9.6728462</v>
      </c>
      <c r="V561" s="57" t="n">
        <v>682.5</v>
      </c>
      <c r="W561" s="57" t="n">
        <v>350.6952</v>
      </c>
      <c r="X561" s="57" t="n">
        <v>9.1694656</v>
      </c>
      <c r="Y561" s="57" t="n">
        <v>682.5</v>
      </c>
      <c r="Z561" s="57" t="n">
        <v>411.1207</v>
      </c>
      <c r="AA561" s="57" t="n">
        <v>8.6758997</v>
      </c>
      <c r="AB561" s="57" t="n">
        <v>682.5</v>
      </c>
      <c r="AC561" s="57" t="n">
        <v>415.3338</v>
      </c>
      <c r="AD561" s="57" t="n">
        <v>9.1615049</v>
      </c>
      <c r="AE561" s="57" t="n">
        <v>682.5</v>
      </c>
      <c r="AF561" s="57" t="n">
        <v>504.8694</v>
      </c>
      <c r="AG561" s="57" t="n">
        <v>6.4863686</v>
      </c>
      <c r="AH561" s="57" t="n">
        <v>682.5</v>
      </c>
      <c r="AI561" s="57" t="n">
        <v>335.3568</v>
      </c>
      <c r="AJ561" s="57" t="n">
        <v>9.827699</v>
      </c>
      <c r="AK561" s="57" t="n">
        <v>682.5</v>
      </c>
      <c r="AL561" s="57" t="n">
        <v>428.7474</v>
      </c>
      <c r="AM561" s="57" t="n">
        <v>8.0272628</v>
      </c>
      <c r="AN561" s="57" t="n">
        <v>682.5</v>
      </c>
      <c r="AO561" s="57" t="n">
        <v>357.7625</v>
      </c>
      <c r="AP561" s="57" t="n">
        <v>11.41614</v>
      </c>
      <c r="AQ561" s="57" t="n">
        <v>682.5</v>
      </c>
      <c r="AR561" s="57" t="n">
        <v>345.5226</v>
      </c>
      <c r="AS561" s="57" t="n">
        <v>9.8732824</v>
      </c>
      <c r="AT561" s="57" t="n">
        <v>682.5</v>
      </c>
      <c r="AU561" s="57" t="n">
        <v>520.6788</v>
      </c>
      <c r="AV561" s="57" t="n">
        <v>7.3986914</v>
      </c>
      <c r="AW561" s="57" t="n">
        <v>682.5</v>
      </c>
      <c r="AX561" s="57" t="n">
        <v>313.3759</v>
      </c>
      <c r="AY561" s="57" t="n">
        <v>10.56554</v>
      </c>
      <c r="AZ561" s="57" t="n">
        <v>682.5</v>
      </c>
      <c r="BA561" s="57" t="n">
        <v>447.8387</v>
      </c>
      <c r="BB561" s="57" t="n">
        <v>9.340349</v>
      </c>
      <c r="BC561" s="57" t="n">
        <v>682.5</v>
      </c>
      <c r="BD561" s="57" t="n">
        <v>456.9845</v>
      </c>
      <c r="BE561" s="57" t="n">
        <v>8.9666303</v>
      </c>
      <c r="BF561" s="57" t="n">
        <v>682.5</v>
      </c>
      <c r="BG561" s="57" t="n">
        <v>336.4471</v>
      </c>
      <c r="BH561" s="57" t="n">
        <v>10.628899</v>
      </c>
      <c r="BI561" s="57" t="n">
        <v>682.5</v>
      </c>
      <c r="BJ561" s="57" t="n">
        <v>453.8366</v>
      </c>
      <c r="BK561" s="57" t="n">
        <v>8.3046892</v>
      </c>
      <c r="BL561" s="57" t="n">
        <v>682.5</v>
      </c>
      <c r="BM561" s="57" t="n">
        <v>529.3827</v>
      </c>
      <c r="BN561" s="57" t="n">
        <v>7.5049073</v>
      </c>
      <c r="BO561" s="57" t="n">
        <v>682.5</v>
      </c>
      <c r="BP561" s="57" t="n">
        <v>511.4726</v>
      </c>
      <c r="BQ561" s="57" t="n">
        <v>7.9316249</v>
      </c>
      <c r="BR561" s="57" t="n">
        <v>682.5</v>
      </c>
      <c r="BS561" s="57" t="n">
        <v>407.2047</v>
      </c>
      <c r="BT561" s="57" t="n">
        <v>9.9332606</v>
      </c>
      <c r="BU561" s="57" t="n">
        <v>682.5</v>
      </c>
      <c r="BV561" s="57" t="n">
        <v>397.7983</v>
      </c>
      <c r="BW561" s="57" t="n">
        <v>9.0866957</v>
      </c>
      <c r="BX561" s="57" t="n">
        <v>682.5</v>
      </c>
      <c r="BY561" s="57" t="n">
        <v>469.3674</v>
      </c>
      <c r="BZ561" s="57" t="n">
        <v>7.6176663</v>
      </c>
      <c r="CA561" s="57" t="n">
        <v>682.5</v>
      </c>
      <c r="CB561" s="57" t="n">
        <v>458.7286</v>
      </c>
      <c r="CC561" s="57" t="n">
        <v>8.6097056</v>
      </c>
      <c r="CD561" s="57" t="n">
        <v>682.5</v>
      </c>
      <c r="CE561" s="57" t="n">
        <v>319.2397</v>
      </c>
      <c r="CF561" s="57" t="n">
        <v>10.562486</v>
      </c>
      <c r="CG561" s="57"/>
      <c r="CH561" s="65" t="n">
        <f aca="false">AH561</f>
        <v>682.5</v>
      </c>
      <c r="CI561" s="66" t="n">
        <f aca="false">AVERAGE(B561,E561,H561,K561,N561,Q561,T561,W561,Z561,AC561,AF561,AI561,AL561,AO561,AR561,AU561,AX561,BA561,BD561,BG561,BJ561,BM561,BP561,BS561,BV561,BY561,CB561,CE561)</f>
        <v>413.757639285714</v>
      </c>
      <c r="CJ561" s="67" t="n">
        <f aca="false">AVERAGE(C561,F561,I561,L561,O561,R561,U561,X561,AA561,AD561,AG561,AJ561,AM561,AP561,AS561,AV561,AY561,BB561,BE561,BH561,BK561,BN561,BQ561,BT561,BW561,BZ561,CC561,CF561)</f>
        <v>9.02859091071429</v>
      </c>
      <c r="CK561" s="66" t="n">
        <f aca="false">STDEV(B561,E561,H561,K561,N561,Q561,T561,W561,Z561,AC561,AF561,AI561,AL561,AO561,AR561,AU561,AX561,BA561,BD561,BG561,BJ561,BM561,BP561,BS561,BV561,BY561,CB561,CE561)</f>
        <v>65.3109451066451</v>
      </c>
      <c r="CL561" s="67" t="n">
        <f aca="false">STDEV(C561,F561,I561,L561,O561,R561,U561,X561,AA561,AD561,AG561,AJ561,AM561,AP561,AS561,AV561,AY561,BB561,BE561,BH561,BK561,BN561,BQ561,BT561,BW561,BZ561,CC561,CF561)</f>
        <v>1.18339437333827</v>
      </c>
    </row>
    <row r="562" customFormat="false" ht="26.8" hidden="false" customHeight="false" outlineLevel="0" collapsed="false">
      <c r="A562" s="57" t="n">
        <v>683.75</v>
      </c>
      <c r="B562" s="57" t="n">
        <v>449.791</v>
      </c>
      <c r="C562" s="57" t="n">
        <v>8.6045802</v>
      </c>
      <c r="D562" s="57" t="n">
        <v>683.75</v>
      </c>
      <c r="E562" s="57" t="n">
        <v>338.3477</v>
      </c>
      <c r="F562" s="57" t="n">
        <v>9.5019629</v>
      </c>
      <c r="G562" s="57" t="n">
        <v>683.75</v>
      </c>
      <c r="H562" s="57" t="n">
        <v>319.6536</v>
      </c>
      <c r="I562" s="57" t="n">
        <v>8.9961832</v>
      </c>
      <c r="J562" s="57" t="n">
        <v>683.75</v>
      </c>
      <c r="K562" s="57" t="n">
        <v>395.7135</v>
      </c>
      <c r="L562" s="57" t="n">
        <v>7.8272628</v>
      </c>
      <c r="M562" s="57" t="n">
        <v>683.75</v>
      </c>
      <c r="N562" s="57" t="n">
        <v>417.9053</v>
      </c>
      <c r="O562" s="57" t="n">
        <v>8.3543075</v>
      </c>
      <c r="P562" s="57" t="n">
        <v>683.75</v>
      </c>
      <c r="Q562" s="57" t="n">
        <v>457.9881</v>
      </c>
      <c r="R562" s="57" t="n">
        <v>8.6429662</v>
      </c>
      <c r="S562" s="57" t="n">
        <v>683.75</v>
      </c>
      <c r="T562" s="57" t="n">
        <v>402.6525</v>
      </c>
      <c r="U562" s="57" t="n">
        <v>10.167285</v>
      </c>
      <c r="V562" s="57" t="n">
        <v>683.75</v>
      </c>
      <c r="W562" s="57" t="n">
        <v>372.8377</v>
      </c>
      <c r="X562" s="57" t="n">
        <v>9.0687023</v>
      </c>
      <c r="Y562" s="57" t="n">
        <v>683.75</v>
      </c>
      <c r="Z562" s="57" t="n">
        <v>427.7101</v>
      </c>
      <c r="AA562" s="57" t="n">
        <v>7.9691385</v>
      </c>
      <c r="AB562" s="57" t="n">
        <v>683.75</v>
      </c>
      <c r="AC562" s="57" t="n">
        <v>426.9555</v>
      </c>
      <c r="AD562" s="57" t="n">
        <v>9.7065431</v>
      </c>
      <c r="AE562" s="57" t="n">
        <v>683.75</v>
      </c>
      <c r="AF562" s="57" t="n">
        <v>556.7324</v>
      </c>
      <c r="AG562" s="57" t="n">
        <v>6.951145</v>
      </c>
      <c r="AH562" s="57" t="n">
        <v>683.75</v>
      </c>
      <c r="AI562" s="57" t="n">
        <v>325.965</v>
      </c>
      <c r="AJ562" s="57" t="n">
        <v>9.4835333</v>
      </c>
      <c r="AK562" s="57" t="n">
        <v>683.75</v>
      </c>
      <c r="AL562" s="57" t="n">
        <v>436.7963</v>
      </c>
      <c r="AM562" s="57" t="n">
        <v>8.2916031</v>
      </c>
      <c r="AN562" s="57" t="n">
        <v>683.75</v>
      </c>
      <c r="AO562" s="57" t="n">
        <v>345.7459</v>
      </c>
      <c r="AP562" s="57" t="n">
        <v>9.7794984</v>
      </c>
      <c r="AQ562" s="57" t="n">
        <v>683.75</v>
      </c>
      <c r="AR562" s="57" t="n">
        <v>353.308</v>
      </c>
      <c r="AS562" s="57" t="n">
        <v>10.227045</v>
      </c>
      <c r="AT562" s="57" t="n">
        <v>683.75</v>
      </c>
      <c r="AU562" s="57" t="n">
        <v>503.3077</v>
      </c>
      <c r="AV562" s="57" t="n">
        <v>7.4122137</v>
      </c>
      <c r="AW562" s="57" t="n">
        <v>683.75</v>
      </c>
      <c r="AX562" s="57" t="n">
        <v>312.0701</v>
      </c>
      <c r="AY562" s="57" t="n">
        <v>10.615049</v>
      </c>
      <c r="AZ562" s="57" t="n">
        <v>683.75</v>
      </c>
      <c r="BA562" s="57" t="n">
        <v>447.7763</v>
      </c>
      <c r="BB562" s="57" t="n">
        <v>9.5055616</v>
      </c>
      <c r="BC562" s="57" t="n">
        <v>683.75</v>
      </c>
      <c r="BD562" s="57" t="n">
        <v>443.7871</v>
      </c>
      <c r="BE562" s="57" t="n">
        <v>9.0523446</v>
      </c>
      <c r="BF562" s="57" t="n">
        <v>683.75</v>
      </c>
      <c r="BG562" s="57" t="n">
        <v>340.7177</v>
      </c>
      <c r="BH562" s="57" t="n">
        <v>10.828462</v>
      </c>
      <c r="BI562" s="57" t="n">
        <v>683.75</v>
      </c>
      <c r="BJ562" s="57" t="n">
        <v>463.0929</v>
      </c>
      <c r="BK562" s="57" t="n">
        <v>8.7159215</v>
      </c>
      <c r="BL562" s="57" t="n">
        <v>683.75</v>
      </c>
      <c r="BM562" s="57" t="n">
        <v>521.1572</v>
      </c>
      <c r="BN562" s="57" t="n">
        <v>7.2591058</v>
      </c>
      <c r="BO562" s="57" t="n">
        <v>683.75</v>
      </c>
      <c r="BP562" s="57" t="n">
        <v>497.111</v>
      </c>
      <c r="BQ562" s="57" t="n">
        <v>7.7761178</v>
      </c>
      <c r="BR562" s="57" t="n">
        <v>683.75</v>
      </c>
      <c r="BS562" s="57" t="n">
        <v>391.7708</v>
      </c>
      <c r="BT562" s="57" t="n">
        <v>9.4438386</v>
      </c>
      <c r="BU562" s="57" t="n">
        <v>683.75</v>
      </c>
      <c r="BV562" s="57" t="n">
        <v>390.6684</v>
      </c>
      <c r="BW562" s="57" t="n">
        <v>9.0003272</v>
      </c>
      <c r="BX562" s="57" t="n">
        <v>683.75</v>
      </c>
      <c r="BY562" s="57" t="n">
        <v>416.4886</v>
      </c>
      <c r="BZ562" s="57" t="n">
        <v>6.7856052</v>
      </c>
      <c r="CA562" s="57" t="n">
        <v>683.75</v>
      </c>
      <c r="CB562" s="57" t="n">
        <v>444.3571</v>
      </c>
      <c r="CC562" s="57" t="n">
        <v>8.5169029</v>
      </c>
      <c r="CD562" s="57" t="n">
        <v>683.75</v>
      </c>
      <c r="CE562" s="57" t="n">
        <v>306.9665</v>
      </c>
      <c r="CF562" s="57" t="n">
        <v>10.788877</v>
      </c>
      <c r="CG562" s="57"/>
      <c r="CH562" s="65" t="n">
        <f aca="false">AH562</f>
        <v>683.75</v>
      </c>
      <c r="CI562" s="66" t="n">
        <f aca="false">AVERAGE(B562,E562,H562,K562,N562,Q562,T562,W562,Z562,AC562,AF562,AI562,AL562,AO562,AR562,AU562,AX562,BA562,BD562,BG562,BJ562,BM562,BP562,BS562,BV562,BY562,CB562,CE562)</f>
        <v>410.977642857143</v>
      </c>
      <c r="CJ562" s="67" t="n">
        <f aca="false">AVERAGE(C562,F562,I562,L562,O562,R562,U562,X562,AA562,AD562,AG562,AJ562,AM562,AP562,AS562,AV562,AY562,BB562,BE562,BH562,BK562,BN562,BQ562,BT562,BW562,BZ562,CC562,CF562)</f>
        <v>8.90257440714286</v>
      </c>
      <c r="CK562" s="66" t="n">
        <f aca="false">STDEV(B562,E562,H562,K562,N562,Q562,T562,W562,Z562,AC562,AF562,AI562,AL562,AO562,AR562,AU562,AX562,BA562,BD562,BG562,BJ562,BM562,BP562,BS562,BV562,BY562,CB562,CE562)</f>
        <v>65.8517901628061</v>
      </c>
      <c r="CL562" s="67" t="n">
        <f aca="false">STDEV(C562,F562,I562,L562,O562,R562,U562,X562,AA562,AD562,AG562,AJ562,AM562,AP562,AS562,AV562,AY562,BB562,BE562,BH562,BK562,BN562,BQ562,BT562,BW562,BZ562,CC562,CF562)</f>
        <v>1.1207219449999</v>
      </c>
    </row>
    <row r="563" customFormat="false" ht="26.8" hidden="false" customHeight="false" outlineLevel="0" collapsed="false">
      <c r="A563" s="57" t="n">
        <v>685</v>
      </c>
      <c r="B563" s="57" t="n">
        <v>444.0842</v>
      </c>
      <c r="C563" s="57" t="n">
        <v>9.1580153</v>
      </c>
      <c r="D563" s="57" t="n">
        <v>685</v>
      </c>
      <c r="E563" s="57" t="n">
        <v>353.0322</v>
      </c>
      <c r="F563" s="57" t="n">
        <v>10.009597</v>
      </c>
      <c r="G563" s="57" t="n">
        <v>685</v>
      </c>
      <c r="H563" s="57" t="n">
        <v>342.7564</v>
      </c>
      <c r="I563" s="57" t="n">
        <v>8.3778626</v>
      </c>
      <c r="J563" s="57" t="n">
        <v>685</v>
      </c>
      <c r="K563" s="57" t="n">
        <v>425.2608</v>
      </c>
      <c r="L563" s="57" t="n">
        <v>9.18506</v>
      </c>
      <c r="M563" s="57" t="n">
        <v>685</v>
      </c>
      <c r="N563" s="57" t="n">
        <v>473.9644</v>
      </c>
      <c r="O563" s="57" t="n">
        <v>9.0348964</v>
      </c>
      <c r="P563" s="57" t="n">
        <v>685</v>
      </c>
      <c r="Q563" s="57" t="n">
        <v>461.5352</v>
      </c>
      <c r="R563" s="57" t="n">
        <v>8.4750273</v>
      </c>
      <c r="S563" s="57" t="n">
        <v>685</v>
      </c>
      <c r="T563" s="57" t="n">
        <v>373.4038</v>
      </c>
      <c r="U563" s="57" t="n">
        <v>9.657361</v>
      </c>
      <c r="V563" s="57" t="n">
        <v>685</v>
      </c>
      <c r="W563" s="57" t="n">
        <v>398.1172</v>
      </c>
      <c r="X563" s="57" t="n">
        <v>9.444602</v>
      </c>
      <c r="Y563" s="57" t="n">
        <v>685</v>
      </c>
      <c r="Z563" s="57" t="n">
        <v>434.1166</v>
      </c>
      <c r="AA563" s="57" t="n">
        <v>7.4222465</v>
      </c>
      <c r="AB563" s="57" t="n">
        <v>685</v>
      </c>
      <c r="AC563" s="57" t="n">
        <v>428.94</v>
      </c>
      <c r="AD563" s="57" t="n">
        <v>9.6773173</v>
      </c>
      <c r="AE563" s="57" t="n">
        <v>685</v>
      </c>
      <c r="AF563" s="57" t="n">
        <v>543.9934</v>
      </c>
      <c r="AG563" s="57" t="n">
        <v>7.0607415</v>
      </c>
      <c r="AH563" s="57" t="n">
        <v>685</v>
      </c>
      <c r="AI563" s="57" t="n">
        <v>329.0192</v>
      </c>
      <c r="AJ563" s="57" t="n">
        <v>9.5387132</v>
      </c>
      <c r="AK563" s="57" t="n">
        <v>685</v>
      </c>
      <c r="AL563" s="57" t="n">
        <v>430.1162</v>
      </c>
      <c r="AM563" s="57" t="n">
        <v>7.9682661</v>
      </c>
      <c r="AN563" s="57" t="n">
        <v>685</v>
      </c>
      <c r="AO563" s="57" t="n">
        <v>367.3089</v>
      </c>
      <c r="AP563" s="57" t="n">
        <v>9.1372955</v>
      </c>
      <c r="AQ563" s="57" t="n">
        <v>685</v>
      </c>
      <c r="AR563" s="57" t="n">
        <v>338.3144</v>
      </c>
      <c r="AS563" s="57" t="n">
        <v>10.427481</v>
      </c>
      <c r="AT563" s="57" t="n">
        <v>685</v>
      </c>
      <c r="AU563" s="57" t="n">
        <v>500.1331</v>
      </c>
      <c r="AV563" s="57" t="n">
        <v>7.6980371</v>
      </c>
      <c r="AW563" s="57" t="n">
        <v>685</v>
      </c>
      <c r="AX563" s="57" t="n">
        <v>324.8881</v>
      </c>
      <c r="AY563" s="57" t="n">
        <v>12.30229</v>
      </c>
      <c r="AZ563" s="57" t="n">
        <v>685</v>
      </c>
      <c r="BA563" s="57" t="n">
        <v>448.1523</v>
      </c>
      <c r="BB563" s="57" t="n">
        <v>8.7844057</v>
      </c>
      <c r="BC563" s="57" t="n">
        <v>685</v>
      </c>
      <c r="BD563" s="57" t="n">
        <v>433.7529</v>
      </c>
      <c r="BE563" s="57" t="n">
        <v>9.6593239</v>
      </c>
      <c r="BF563" s="57" t="n">
        <v>685</v>
      </c>
      <c r="BG563" s="57" t="n">
        <v>347.3909</v>
      </c>
      <c r="BH563" s="57" t="n">
        <v>10.908506</v>
      </c>
      <c r="BI563" s="57" t="n">
        <v>685</v>
      </c>
      <c r="BJ563" s="57" t="n">
        <v>467.2343</v>
      </c>
      <c r="BK563" s="57" t="n">
        <v>8.6647764</v>
      </c>
      <c r="BL563" s="57" t="n">
        <v>685</v>
      </c>
      <c r="BM563" s="57" t="n">
        <v>522.6107</v>
      </c>
      <c r="BN563" s="57" t="n">
        <v>6.9432933</v>
      </c>
      <c r="BO563" s="57" t="n">
        <v>685</v>
      </c>
      <c r="BP563" s="57" t="n">
        <v>507.139</v>
      </c>
      <c r="BQ563" s="57" t="n">
        <v>8.0332606</v>
      </c>
      <c r="BR563" s="57" t="n">
        <v>685</v>
      </c>
      <c r="BS563" s="57" t="n">
        <v>396.1057</v>
      </c>
      <c r="BT563" s="57" t="n">
        <v>9.4378408</v>
      </c>
      <c r="BU563" s="57" t="n">
        <v>685</v>
      </c>
      <c r="BV563" s="57" t="n">
        <v>390.8754</v>
      </c>
      <c r="BW563" s="57" t="n">
        <v>9.3571429</v>
      </c>
      <c r="BX563" s="57" t="n">
        <v>685</v>
      </c>
      <c r="BY563" s="57" t="n">
        <v>468.3318</v>
      </c>
      <c r="BZ563" s="57" t="n">
        <v>6.0986914</v>
      </c>
      <c r="CA563" s="57" t="n">
        <v>685</v>
      </c>
      <c r="CB563" s="57" t="n">
        <v>460.4264</v>
      </c>
      <c r="CC563" s="57" t="n">
        <v>8.8663032</v>
      </c>
      <c r="CD563" s="57" t="n">
        <v>685</v>
      </c>
      <c r="CE563" s="57" t="n">
        <v>318.1534</v>
      </c>
      <c r="CF563" s="57" t="n">
        <v>10.88626</v>
      </c>
      <c r="CG563" s="57"/>
      <c r="CH563" s="65" t="n">
        <f aca="false">AH563</f>
        <v>685</v>
      </c>
      <c r="CI563" s="66" t="n">
        <f aca="false">AVERAGE(B563,E563,H563,K563,N563,Q563,T563,W563,Z563,AC563,AF563,AI563,AL563,AO563,AR563,AU563,AX563,BA563,BD563,BG563,BJ563,BM563,BP563,BS563,BV563,BY563,CB563,CE563)</f>
        <v>418.898460714286</v>
      </c>
      <c r="CJ563" s="67" t="n">
        <f aca="false">AVERAGE(C563,F563,I563,L563,O563,R563,U563,X563,AA563,AD563,AG563,AJ563,AM563,AP563,AS563,AV563,AY563,BB563,BE563,BH563,BK563,BN563,BQ563,BT563,BW563,BZ563,CC563,CF563)</f>
        <v>9.00766478571428</v>
      </c>
      <c r="CK563" s="66" t="n">
        <f aca="false">STDEV(B563,E563,H563,K563,N563,Q563,T563,W563,Z563,AC563,AF563,AI563,AL563,AO563,AR563,AU563,AX563,BA563,BD563,BG563,BJ563,BM563,BP563,BS563,BV563,BY563,CB563,CE563)</f>
        <v>63.7214625957746</v>
      </c>
      <c r="CL563" s="67" t="n">
        <f aca="false">STDEV(C563,F563,I563,L563,O563,R563,U563,X563,AA563,AD563,AG563,AJ563,AM563,AP563,AS563,AV563,AY563,BB563,BE563,BH563,BK563,BN563,BQ563,BT563,BW563,BZ563,CC563,CF563)</f>
        <v>1.3166182791825</v>
      </c>
    </row>
    <row r="564" customFormat="false" ht="26.8" hidden="false" customHeight="false" outlineLevel="0" collapsed="false">
      <c r="A564" s="57" t="n">
        <v>686.25</v>
      </c>
      <c r="B564" s="57" t="n">
        <v>437.7184</v>
      </c>
      <c r="C564" s="57" t="n">
        <v>9.561723</v>
      </c>
      <c r="D564" s="57" t="n">
        <v>686.25</v>
      </c>
      <c r="E564" s="57" t="n">
        <v>356.7505</v>
      </c>
      <c r="F564" s="57" t="n">
        <v>10.229226</v>
      </c>
      <c r="G564" s="57" t="n">
        <v>686.25</v>
      </c>
      <c r="H564" s="57" t="n">
        <v>381.1282</v>
      </c>
      <c r="I564" s="57" t="n">
        <v>7.9539804</v>
      </c>
      <c r="J564" s="57" t="n">
        <v>686.25</v>
      </c>
      <c r="K564" s="57" t="n">
        <v>424.9942</v>
      </c>
      <c r="L564" s="57" t="n">
        <v>9.8310796</v>
      </c>
      <c r="M564" s="57" t="n">
        <v>686.25</v>
      </c>
      <c r="N564" s="57" t="n">
        <v>459.2437</v>
      </c>
      <c r="O564" s="57" t="n">
        <v>8.8507088</v>
      </c>
      <c r="P564" s="57" t="n">
        <v>686.25</v>
      </c>
      <c r="Q564" s="57" t="n">
        <v>444.0115</v>
      </c>
      <c r="R564" s="57" t="n">
        <v>8.293675</v>
      </c>
      <c r="S564" s="57" t="n">
        <v>686.25</v>
      </c>
      <c r="T564" s="57" t="n">
        <v>369.0184</v>
      </c>
      <c r="U564" s="57" t="n">
        <v>10.00578</v>
      </c>
      <c r="V564" s="57" t="n">
        <v>686.25</v>
      </c>
      <c r="W564" s="57" t="n">
        <v>405.3649</v>
      </c>
      <c r="X564" s="57" t="n">
        <v>9.9002181</v>
      </c>
      <c r="Y564" s="57" t="n">
        <v>686.25</v>
      </c>
      <c r="Z564" s="57" t="n">
        <v>486.5389</v>
      </c>
      <c r="AA564" s="57" t="n">
        <v>6.8455834</v>
      </c>
      <c r="AB564" s="57" t="n">
        <v>686.25</v>
      </c>
      <c r="AC564" s="57" t="n">
        <v>430.661</v>
      </c>
      <c r="AD564" s="57" t="n">
        <v>9.4354417</v>
      </c>
      <c r="AE564" s="57" t="n">
        <v>686.25</v>
      </c>
      <c r="AF564" s="57" t="n">
        <v>552.0256</v>
      </c>
      <c r="AG564" s="57" t="n">
        <v>7.0675027</v>
      </c>
      <c r="AH564" s="57" t="n">
        <v>686.25</v>
      </c>
      <c r="AI564" s="57" t="n">
        <v>337.3486</v>
      </c>
      <c r="AJ564" s="57" t="n">
        <v>8.9250818</v>
      </c>
      <c r="AK564" s="57" t="n">
        <v>686.25</v>
      </c>
      <c r="AL564" s="57" t="n">
        <v>436.321</v>
      </c>
      <c r="AM564" s="57" t="n">
        <v>7.9005453</v>
      </c>
      <c r="AN564" s="57" t="n">
        <v>686.25</v>
      </c>
      <c r="AO564" s="57" t="n">
        <v>358.957</v>
      </c>
      <c r="AP564" s="57" t="n">
        <v>7.7271538</v>
      </c>
      <c r="AQ564" s="57" t="n">
        <v>686.25</v>
      </c>
      <c r="AR564" s="57" t="n">
        <v>343.0335</v>
      </c>
      <c r="AS564" s="57" t="n">
        <v>10.761069</v>
      </c>
      <c r="AT564" s="57" t="n">
        <v>686.25</v>
      </c>
      <c r="AU564" s="57" t="n">
        <v>494.4305</v>
      </c>
      <c r="AV564" s="57" t="n">
        <v>8.0536532</v>
      </c>
      <c r="AW564" s="57" t="n">
        <v>686.25</v>
      </c>
      <c r="AX564" s="57" t="n">
        <v>318.6052</v>
      </c>
      <c r="AY564" s="57" t="n">
        <v>10.995311</v>
      </c>
      <c r="AZ564" s="57" t="n">
        <v>686.25</v>
      </c>
      <c r="BA564" s="57" t="n">
        <v>478.0049</v>
      </c>
      <c r="BB564" s="57" t="n">
        <v>8.7873501</v>
      </c>
      <c r="BC564" s="57" t="n">
        <v>686.25</v>
      </c>
      <c r="BD564" s="57" t="n">
        <v>427.4759</v>
      </c>
      <c r="BE564" s="57" t="n">
        <v>9.9461287</v>
      </c>
      <c r="BF564" s="57" t="n">
        <v>686.25</v>
      </c>
      <c r="BG564" s="57" t="n">
        <v>352.1609</v>
      </c>
      <c r="BH564" s="57" t="n">
        <v>10.294111</v>
      </c>
      <c r="BI564" s="57" t="n">
        <v>686.25</v>
      </c>
      <c r="BJ564" s="57" t="n">
        <v>476.6347</v>
      </c>
      <c r="BK564" s="57" t="n">
        <v>8.8470011</v>
      </c>
      <c r="BL564" s="57" t="n">
        <v>686.25</v>
      </c>
      <c r="BM564" s="57" t="n">
        <v>525.1209</v>
      </c>
      <c r="BN564" s="57" t="n">
        <v>7.019084</v>
      </c>
      <c r="BO564" s="57" t="n">
        <v>686.25</v>
      </c>
      <c r="BP564" s="57" t="n">
        <v>514.881</v>
      </c>
      <c r="BQ564" s="57" t="n">
        <v>8.3068702</v>
      </c>
      <c r="BR564" s="57" t="n">
        <v>686.25</v>
      </c>
      <c r="BS564" s="57" t="n">
        <v>385.2622</v>
      </c>
      <c r="BT564" s="57" t="n">
        <v>9.3917121</v>
      </c>
      <c r="BU564" s="57" t="n">
        <v>686.25</v>
      </c>
      <c r="BV564" s="57" t="n">
        <v>403.1496</v>
      </c>
      <c r="BW564" s="57" t="n">
        <v>10.858124</v>
      </c>
      <c r="BX564" s="57" t="n">
        <v>686.25</v>
      </c>
      <c r="BY564" s="57" t="n">
        <v>546.8474</v>
      </c>
      <c r="BZ564" s="57" t="n">
        <v>5.3844057</v>
      </c>
      <c r="CA564" s="57" t="n">
        <v>686.25</v>
      </c>
      <c r="CB564" s="57" t="n">
        <v>460.5616</v>
      </c>
      <c r="CC564" s="57" t="n">
        <v>9.387241</v>
      </c>
      <c r="CD564" s="57" t="n">
        <v>686.25</v>
      </c>
      <c r="CE564" s="57" t="n">
        <v>342.0067</v>
      </c>
      <c r="CF564" s="57" t="n">
        <v>12.180044</v>
      </c>
      <c r="CG564" s="57"/>
      <c r="CH564" s="65" t="n">
        <f aca="false">AH564</f>
        <v>686.25</v>
      </c>
      <c r="CI564" s="66" t="n">
        <f aca="false">AVERAGE(B564,E564,H564,K564,N564,Q564,T564,W564,Z564,AC564,AF564,AI564,AL564,AO564,AR564,AU564,AX564,BA564,BD564,BG564,BJ564,BM564,BP564,BS564,BV564,BY564,CB564,CE564)</f>
        <v>426.723460714286</v>
      </c>
      <c r="CJ564" s="67" t="n">
        <f aca="false">AVERAGE(C564,F564,I564,L564,O564,R564,U564,X564,AA564,AD564,AG564,AJ564,AM564,AP564,AS564,AV564,AY564,BB564,BE564,BH564,BK564,BN564,BQ564,BT564,BW564,BZ564,CC564,CF564)</f>
        <v>9.02642159642857</v>
      </c>
      <c r="CK564" s="66" t="n">
        <f aca="false">STDEV(B564,E564,H564,K564,N564,Q564,T564,W564,Z564,AC564,AF564,AI564,AL564,AO564,AR564,AU564,AX564,BA564,BD564,BG564,BJ564,BM564,BP564,BS564,BV564,BY564,CB564,CE564)</f>
        <v>66.8461380226503</v>
      </c>
      <c r="CL564" s="67" t="n">
        <f aca="false">STDEV(C564,F564,I564,L564,O564,R564,U564,X564,AA564,AD564,AG564,AJ564,AM564,AP564,AS564,AV564,AY564,BB564,BE564,BH564,BK564,BN564,BQ564,BT564,BW564,BZ564,CC564,CF564)</f>
        <v>1.48196079136842</v>
      </c>
    </row>
    <row r="565" customFormat="false" ht="26.8" hidden="false" customHeight="false" outlineLevel="0" collapsed="false">
      <c r="A565" s="57" t="n">
        <v>687.5</v>
      </c>
      <c r="B565" s="57" t="n">
        <v>411.5417</v>
      </c>
      <c r="C565" s="57" t="n">
        <v>8.8995638</v>
      </c>
      <c r="D565" s="57" t="n">
        <v>687.5</v>
      </c>
      <c r="E565" s="57" t="n">
        <v>334.6783</v>
      </c>
      <c r="F565" s="57" t="n">
        <v>8.7864776</v>
      </c>
      <c r="G565" s="57" t="n">
        <v>687.5</v>
      </c>
      <c r="H565" s="57" t="n">
        <v>442.7549</v>
      </c>
      <c r="I565" s="57" t="n">
        <v>7.6875682</v>
      </c>
      <c r="J565" s="57" t="n">
        <v>687.5</v>
      </c>
      <c r="K565" s="57" t="n">
        <v>426.4333</v>
      </c>
      <c r="L565" s="57" t="n">
        <v>10.185714</v>
      </c>
      <c r="M565" s="57" t="n">
        <v>687.5</v>
      </c>
      <c r="N565" s="57" t="n">
        <v>456.7884</v>
      </c>
      <c r="O565" s="57" t="n">
        <v>9.0008724</v>
      </c>
      <c r="P565" s="57" t="n">
        <v>687.5</v>
      </c>
      <c r="Q565" s="57" t="n">
        <v>439.3554</v>
      </c>
      <c r="R565" s="57" t="n">
        <v>8.655289</v>
      </c>
      <c r="S565" s="57" t="n">
        <v>687.5</v>
      </c>
      <c r="T565" s="57" t="n">
        <v>347.7208</v>
      </c>
      <c r="U565" s="57" t="n">
        <v>8.8509269</v>
      </c>
      <c r="V565" s="57" t="n">
        <v>687.5</v>
      </c>
      <c r="W565" s="57" t="n">
        <v>392.7858</v>
      </c>
      <c r="X565" s="57" t="n">
        <v>9.4825518</v>
      </c>
      <c r="Y565" s="57" t="n">
        <v>687.5</v>
      </c>
      <c r="Z565" s="57" t="n">
        <v>523.3202</v>
      </c>
      <c r="AA565" s="57" t="n">
        <v>6.4547437</v>
      </c>
      <c r="AB565" s="57" t="n">
        <v>687.5</v>
      </c>
      <c r="AC565" s="57" t="n">
        <v>425.454</v>
      </c>
      <c r="AD565" s="57" t="n">
        <v>9.5329335</v>
      </c>
      <c r="AE565" s="57" t="n">
        <v>687.5</v>
      </c>
      <c r="AF565" s="57" t="n">
        <v>559.1155</v>
      </c>
      <c r="AG565" s="57" t="n">
        <v>6.9958561</v>
      </c>
      <c r="AH565" s="57" t="n">
        <v>687.5</v>
      </c>
      <c r="AI565" s="57" t="n">
        <v>356.3969</v>
      </c>
      <c r="AJ565" s="57" t="n">
        <v>9.4904035</v>
      </c>
      <c r="AK565" s="57" t="n">
        <v>687.5</v>
      </c>
      <c r="AL565" s="57" t="n">
        <v>460.8903</v>
      </c>
      <c r="AM565" s="57" t="n">
        <v>7.2414395</v>
      </c>
      <c r="AN565" s="57" t="n">
        <v>687.5</v>
      </c>
      <c r="AO565" s="57" t="n">
        <v>413.8479</v>
      </c>
      <c r="AP565" s="57" t="n">
        <v>7.3960742</v>
      </c>
      <c r="AQ565" s="57" t="n">
        <v>687.5</v>
      </c>
      <c r="AR565" s="57" t="n">
        <v>350.5275</v>
      </c>
      <c r="AS565" s="57" t="n">
        <v>9.9332606</v>
      </c>
      <c r="AT565" s="57" t="n">
        <v>687.5</v>
      </c>
      <c r="AU565" s="57" t="n">
        <v>492.5692</v>
      </c>
      <c r="AV565" s="57" t="n">
        <v>8.0983642</v>
      </c>
      <c r="AW565" s="57" t="n">
        <v>687.5</v>
      </c>
      <c r="AX565" s="57" t="n">
        <v>309.5749</v>
      </c>
      <c r="AY565" s="57" t="n">
        <v>9.2520174</v>
      </c>
      <c r="AZ565" s="57" t="n">
        <v>687.5</v>
      </c>
      <c r="BA565" s="57" t="n">
        <v>464.5828</v>
      </c>
      <c r="BB565" s="57" t="n">
        <v>8.5113413</v>
      </c>
      <c r="BC565" s="57" t="n">
        <v>687.5</v>
      </c>
      <c r="BD565" s="57" t="n">
        <v>429.636</v>
      </c>
      <c r="BE565" s="57" t="n">
        <v>10.168375</v>
      </c>
      <c r="BF565" s="57" t="n">
        <v>687.5</v>
      </c>
      <c r="BG565" s="57" t="n">
        <v>376.9784</v>
      </c>
      <c r="BH565" s="57" t="n">
        <v>10.482116</v>
      </c>
      <c r="BI565" s="57" t="n">
        <v>687.5</v>
      </c>
      <c r="BJ565" s="57" t="n">
        <v>462.6897</v>
      </c>
      <c r="BK565" s="57" t="n">
        <v>9.2561614</v>
      </c>
      <c r="BL565" s="57" t="n">
        <v>687.5</v>
      </c>
      <c r="BM565" s="57" t="n">
        <v>545.1078</v>
      </c>
      <c r="BN565" s="57" t="n">
        <v>7.3214831</v>
      </c>
      <c r="BO565" s="57" t="n">
        <v>687.5</v>
      </c>
      <c r="BP565" s="57" t="n">
        <v>506.033</v>
      </c>
      <c r="BQ565" s="57" t="n">
        <v>8.4043621</v>
      </c>
      <c r="BR565" s="57" t="n">
        <v>687.5</v>
      </c>
      <c r="BS565" s="57" t="n">
        <v>379.9349</v>
      </c>
      <c r="BT565" s="57" t="n">
        <v>9.7942203</v>
      </c>
      <c r="BU565" s="57" t="n">
        <v>687.5</v>
      </c>
      <c r="BV565" s="57" t="n">
        <v>368.4731</v>
      </c>
      <c r="BW565" s="57" t="n">
        <v>9.1815703</v>
      </c>
      <c r="BX565" s="57" t="n">
        <v>687.5</v>
      </c>
      <c r="BY565" s="57" t="n">
        <v>620.8804</v>
      </c>
      <c r="BZ565" s="57" t="n">
        <v>5.0327154</v>
      </c>
      <c r="CA565" s="57" t="n">
        <v>687.5</v>
      </c>
      <c r="CB565" s="57" t="n">
        <v>454.7936</v>
      </c>
      <c r="CC565" s="57" t="n">
        <v>9.195747</v>
      </c>
      <c r="CD565" s="57" t="n">
        <v>687.5</v>
      </c>
      <c r="CE565" s="57" t="n">
        <v>351.7736</v>
      </c>
      <c r="CF565" s="57" t="n">
        <v>11.968048</v>
      </c>
      <c r="CG565" s="57"/>
      <c r="CH565" s="65" t="n">
        <f aca="false">AH565</f>
        <v>687.5</v>
      </c>
      <c r="CI565" s="66" t="n">
        <f aca="false">AVERAGE(B565,E565,H565,K565,N565,Q565,T565,W565,Z565,AC565,AF565,AI565,AL565,AO565,AR565,AU565,AX565,BA565,BD565,BG565,BJ565,BM565,BP565,BS565,BV565,BY565,CB565,CE565)</f>
        <v>432.308510714286</v>
      </c>
      <c r="CJ565" s="67" t="n">
        <f aca="false">AVERAGE(C565,F565,I565,L565,O565,R565,U565,X565,AA565,AD565,AG565,AJ565,AM565,AP565,AS565,AV565,AY565,BB565,BE565,BH565,BK565,BN565,BQ565,BT565,BW565,BZ565,CC565,CF565)</f>
        <v>8.759292725</v>
      </c>
      <c r="CK565" s="66" t="n">
        <f aca="false">STDEV(B565,E565,H565,K565,N565,Q565,T565,W565,Z565,AC565,AF565,AI565,AL565,AO565,AR565,AU565,AX565,BA565,BD565,BG565,BJ565,BM565,BP565,BS565,BV565,BY565,CB565,CE565)</f>
        <v>74.2236358825555</v>
      </c>
      <c r="CL565" s="67" t="n">
        <f aca="false">STDEV(C565,F565,I565,L565,O565,R565,U565,X565,AA565,AD565,AG565,AJ565,AM565,AP565,AS565,AV565,AY565,BB565,BE565,BH565,BK565,BN565,BQ565,BT565,BW565,BZ565,CC565,CF565)</f>
        <v>1.39651349236887</v>
      </c>
    </row>
    <row r="566" customFormat="false" ht="26.8" hidden="false" customHeight="false" outlineLevel="0" collapsed="false">
      <c r="A566" s="57" t="n">
        <v>688.75</v>
      </c>
      <c r="B566" s="57" t="n">
        <v>414.6865</v>
      </c>
      <c r="C566" s="57" t="n">
        <v>8.9965104</v>
      </c>
      <c r="D566" s="57" t="n">
        <v>688.75</v>
      </c>
      <c r="E566" s="57" t="n">
        <v>378.0049</v>
      </c>
      <c r="F566" s="57" t="n">
        <v>9.7254089</v>
      </c>
      <c r="G566" s="57" t="n">
        <v>688.75</v>
      </c>
      <c r="H566" s="57" t="n">
        <v>472.9399</v>
      </c>
      <c r="I566" s="57" t="n">
        <v>7.2246456</v>
      </c>
      <c r="J566" s="57" t="n">
        <v>688.75</v>
      </c>
      <c r="K566" s="57" t="n">
        <v>434.2677</v>
      </c>
      <c r="L566" s="57" t="n">
        <v>10.318212</v>
      </c>
      <c r="M566" s="57" t="n">
        <v>688.75</v>
      </c>
      <c r="N566" s="57" t="n">
        <v>469.1623</v>
      </c>
      <c r="O566" s="57" t="n">
        <v>9.1069793</v>
      </c>
      <c r="P566" s="57" t="n">
        <v>688.75</v>
      </c>
      <c r="Q566" s="57" t="n">
        <v>454.8839</v>
      </c>
      <c r="R566" s="57" t="n">
        <v>8.9619411</v>
      </c>
      <c r="S566" s="57" t="n">
        <v>688.75</v>
      </c>
      <c r="T566" s="57" t="n">
        <v>347.1537</v>
      </c>
      <c r="U566" s="57" t="n">
        <v>9.1444929</v>
      </c>
      <c r="V566" s="57" t="n">
        <v>688.75</v>
      </c>
      <c r="W566" s="57" t="n">
        <v>388.9753</v>
      </c>
      <c r="X566" s="57" t="n">
        <v>9.7052345</v>
      </c>
      <c r="Y566" s="57" t="n">
        <v>688.75</v>
      </c>
      <c r="Z566" s="57" t="n">
        <v>544.8183</v>
      </c>
      <c r="AA566" s="57" t="n">
        <v>6.461723</v>
      </c>
      <c r="AB566" s="57" t="n">
        <v>688.75</v>
      </c>
      <c r="AC566" s="57" t="n">
        <v>430.5258</v>
      </c>
      <c r="AD566" s="57" t="n">
        <v>9.9450382</v>
      </c>
      <c r="AE566" s="57" t="n">
        <v>688.75</v>
      </c>
      <c r="AF566" s="57" t="n">
        <v>545.641</v>
      </c>
      <c r="AG566" s="57" t="n">
        <v>7.0892039</v>
      </c>
      <c r="AH566" s="57" t="n">
        <v>688.75</v>
      </c>
      <c r="AI566" s="57" t="n">
        <v>370.1461</v>
      </c>
      <c r="AJ566" s="57" t="n">
        <v>10.027917</v>
      </c>
      <c r="AK566" s="57" t="n">
        <v>688.75</v>
      </c>
      <c r="AL566" s="57" t="n">
        <v>520.8399</v>
      </c>
      <c r="AM566" s="57" t="n">
        <v>6.9392585</v>
      </c>
      <c r="AN566" s="57" t="n">
        <v>688.75</v>
      </c>
      <c r="AO566" s="57" t="n">
        <v>436.9036</v>
      </c>
      <c r="AP566" s="57" t="n">
        <v>7.3865867</v>
      </c>
      <c r="AQ566" s="57" t="n">
        <v>688.75</v>
      </c>
      <c r="AR566" s="57" t="n">
        <v>354.0999</v>
      </c>
      <c r="AS566" s="57" t="n">
        <v>9.6528899</v>
      </c>
      <c r="AT566" s="57" t="n">
        <v>688.75</v>
      </c>
      <c r="AU566" s="57" t="n">
        <v>470.4866</v>
      </c>
      <c r="AV566" s="57" t="n">
        <v>7.78506</v>
      </c>
      <c r="AW566" s="57" t="n">
        <v>688.75</v>
      </c>
      <c r="AX566" s="57" t="n">
        <v>328.7743</v>
      </c>
      <c r="AY566" s="57" t="n">
        <v>9.3016358</v>
      </c>
      <c r="AZ566" s="57" t="n">
        <v>688.75</v>
      </c>
      <c r="BA566" s="57" t="n">
        <v>458.1182</v>
      </c>
      <c r="BB566" s="57" t="n">
        <v>8.5303162</v>
      </c>
      <c r="BC566" s="57" t="n">
        <v>688.75</v>
      </c>
      <c r="BD566" s="57" t="n">
        <v>407.5327</v>
      </c>
      <c r="BE566" s="57" t="n">
        <v>9.9013086</v>
      </c>
      <c r="BF566" s="57" t="n">
        <v>688.75</v>
      </c>
      <c r="BG566" s="57" t="n">
        <v>401.3426</v>
      </c>
      <c r="BH566" s="57" t="n">
        <v>10.555071</v>
      </c>
      <c r="BI566" s="57" t="n">
        <v>688.75</v>
      </c>
      <c r="BJ566" s="57" t="n">
        <v>465.1699</v>
      </c>
      <c r="BK566" s="57" t="n">
        <v>10.101309</v>
      </c>
      <c r="BL566" s="57" t="n">
        <v>688.75</v>
      </c>
      <c r="BM566" s="57" t="n">
        <v>527.2137</v>
      </c>
      <c r="BN566" s="57" t="n">
        <v>7.4577972</v>
      </c>
      <c r="BO566" s="57" t="n">
        <v>688.75</v>
      </c>
      <c r="BP566" s="57" t="n">
        <v>494.8718</v>
      </c>
      <c r="BQ566" s="57" t="n">
        <v>8.5646674</v>
      </c>
      <c r="BR566" s="57" t="n">
        <v>688.75</v>
      </c>
      <c r="BS566" s="57" t="n">
        <v>381.0587</v>
      </c>
      <c r="BT566" s="57" t="n">
        <v>9.5700109</v>
      </c>
      <c r="BU566" s="57" t="n">
        <v>688.75</v>
      </c>
      <c r="BV566" s="57" t="n">
        <v>371.2729</v>
      </c>
      <c r="BW566" s="57" t="n">
        <v>8.8846238</v>
      </c>
      <c r="BX566" s="57" t="n">
        <v>688.75</v>
      </c>
      <c r="BY566" s="57" t="n">
        <v>602.2996</v>
      </c>
      <c r="BZ566" s="57" t="n">
        <v>5.3305344</v>
      </c>
      <c r="CA566" s="57" t="n">
        <v>688.75</v>
      </c>
      <c r="CB566" s="57" t="n">
        <v>451.456</v>
      </c>
      <c r="CC566" s="57" t="n">
        <v>9.1877863</v>
      </c>
      <c r="CD566" s="57" t="n">
        <v>688.75</v>
      </c>
      <c r="CE566" s="57" t="n">
        <v>356.0956</v>
      </c>
      <c r="CF566" s="57" t="n">
        <v>11.437296</v>
      </c>
      <c r="CG566" s="57"/>
      <c r="CH566" s="65" t="n">
        <f aca="false">AH566</f>
        <v>688.75</v>
      </c>
      <c r="CI566" s="66" t="n">
        <f aca="false">AVERAGE(B566,E566,H566,K566,N566,Q566,T566,W566,Z566,AC566,AF566,AI566,AL566,AO566,AR566,AU566,AX566,BA566,BD566,BG566,BJ566,BM566,BP566,BS566,BV566,BY566,CB566,CE566)</f>
        <v>438.526478571429</v>
      </c>
      <c r="CJ566" s="67" t="n">
        <f aca="false">AVERAGE(C566,F566,I566,L566,O566,R566,U566,X566,AA566,AD566,AG566,AJ566,AM566,AP566,AS566,AV566,AY566,BB566,BE566,BH566,BK566,BN566,BQ566,BT566,BW566,BZ566,CC566,CF566)</f>
        <v>8.83190923214286</v>
      </c>
      <c r="CK566" s="66" t="n">
        <f aca="false">STDEV(B566,E566,H566,K566,N566,Q566,T566,W566,Z566,AC566,AF566,AI566,AL566,AO566,AR566,AU566,AX566,BA566,BD566,BG566,BJ566,BM566,BP566,BS566,BV566,BY566,CB566,CE566)</f>
        <v>68.8570195932732</v>
      </c>
      <c r="CL566" s="67" t="n">
        <f aca="false">STDEV(C566,F566,I566,L566,O566,R566,U566,X566,AA566,AD566,AG566,AJ566,AM566,AP566,AS566,AV566,AY566,BB566,BE566,BH566,BK566,BN566,BQ566,BT566,BW566,BZ566,CC566,CF566)</f>
        <v>1.40176416449732</v>
      </c>
    </row>
    <row r="567" customFormat="false" ht="26.8" hidden="false" customHeight="false" outlineLevel="0" collapsed="false">
      <c r="A567" s="57" t="n">
        <v>690</v>
      </c>
      <c r="B567" s="57" t="n">
        <v>411.0704</v>
      </c>
      <c r="C567" s="57" t="n">
        <v>9.6094875</v>
      </c>
      <c r="D567" s="57" t="n">
        <v>690</v>
      </c>
      <c r="E567" s="57" t="n">
        <v>393.5104</v>
      </c>
      <c r="F567" s="57" t="n">
        <v>10.153871</v>
      </c>
      <c r="G567" s="57" t="n">
        <v>690</v>
      </c>
      <c r="H567" s="57" t="n">
        <v>485.3594</v>
      </c>
      <c r="I567" s="57" t="n">
        <v>7.1974918</v>
      </c>
      <c r="J567" s="57" t="n">
        <v>690</v>
      </c>
      <c r="K567" s="57" t="n">
        <v>443.178</v>
      </c>
      <c r="L567" s="57" t="n">
        <v>10.416576</v>
      </c>
      <c r="M567" s="57" t="n">
        <v>690</v>
      </c>
      <c r="N567" s="57" t="n">
        <v>445.9669</v>
      </c>
      <c r="O567" s="57" t="n">
        <v>8.1330425</v>
      </c>
      <c r="P567" s="57" t="n">
        <v>690</v>
      </c>
      <c r="Q567" s="57" t="n">
        <v>460.0216</v>
      </c>
      <c r="R567" s="57" t="n">
        <v>8.8933479</v>
      </c>
      <c r="S567" s="57" t="n">
        <v>690</v>
      </c>
      <c r="T567" s="57" t="n">
        <v>368.1192</v>
      </c>
      <c r="U567" s="57" t="n">
        <v>10.442421</v>
      </c>
      <c r="V567" s="57" t="n">
        <v>690</v>
      </c>
      <c r="W567" s="57" t="n">
        <v>376.0259</v>
      </c>
      <c r="X567" s="57" t="n">
        <v>9.2902944</v>
      </c>
      <c r="Y567" s="57" t="n">
        <v>690</v>
      </c>
      <c r="Z567" s="57" t="n">
        <v>559.4757</v>
      </c>
      <c r="AA567" s="57" t="n">
        <v>6.5498364</v>
      </c>
      <c r="AB567" s="57" t="n">
        <v>690</v>
      </c>
      <c r="AC567" s="57" t="n">
        <v>430.9247</v>
      </c>
      <c r="AD567" s="57" t="n">
        <v>10.106543</v>
      </c>
      <c r="AE567" s="57" t="n">
        <v>690</v>
      </c>
      <c r="AF567" s="57" t="n">
        <v>538.2555</v>
      </c>
      <c r="AG567" s="57" t="n">
        <v>7.3061069</v>
      </c>
      <c r="AH567" s="57" t="n">
        <v>690</v>
      </c>
      <c r="AI567" s="57" t="n">
        <v>378.5962</v>
      </c>
      <c r="AJ567" s="57" t="n">
        <v>10.083642</v>
      </c>
      <c r="AK567" s="57" t="n">
        <v>690</v>
      </c>
      <c r="AL567" s="57" t="n">
        <v>506.5613</v>
      </c>
      <c r="AM567" s="57" t="n">
        <v>6.3693566</v>
      </c>
      <c r="AN567" s="57" t="n">
        <v>690</v>
      </c>
      <c r="AO567" s="57" t="n">
        <v>452.5795</v>
      </c>
      <c r="AP567" s="57" t="n">
        <v>7.6541985</v>
      </c>
      <c r="AQ567" s="57" t="n">
        <v>690</v>
      </c>
      <c r="AR567" s="57" t="n">
        <v>355.5508</v>
      </c>
      <c r="AS567" s="57" t="n">
        <v>9.9643402</v>
      </c>
      <c r="AT567" s="57" t="n">
        <v>690</v>
      </c>
      <c r="AU567" s="57" t="n">
        <v>441.1845</v>
      </c>
      <c r="AV567" s="57" t="n">
        <v>8.0436205</v>
      </c>
      <c r="AW567" s="57" t="n">
        <v>690</v>
      </c>
      <c r="AX567" s="57" t="n">
        <v>358.027</v>
      </c>
      <c r="AY567" s="57" t="n">
        <v>10.295747</v>
      </c>
      <c r="AZ567" s="57" t="n">
        <v>690</v>
      </c>
      <c r="BA567" s="57" t="n">
        <v>463.2174</v>
      </c>
      <c r="BB567" s="57" t="n">
        <v>8.9619411</v>
      </c>
      <c r="BC567" s="57" t="n">
        <v>690</v>
      </c>
      <c r="BD567" s="57" t="n">
        <v>403.8226</v>
      </c>
      <c r="BE567" s="57" t="n">
        <v>10.246456</v>
      </c>
      <c r="BF567" s="57" t="n">
        <v>690</v>
      </c>
      <c r="BG567" s="57" t="n">
        <v>396.9712</v>
      </c>
      <c r="BH567" s="57" t="n">
        <v>9.5971647</v>
      </c>
      <c r="BI567" s="57" t="n">
        <v>690</v>
      </c>
      <c r="BJ567" s="57" t="n">
        <v>449.3973</v>
      </c>
      <c r="BK567" s="57" t="n">
        <v>9.9609597</v>
      </c>
      <c r="BL567" s="57" t="n">
        <v>690</v>
      </c>
      <c r="BM567" s="57" t="n">
        <v>518.8144</v>
      </c>
      <c r="BN567" s="57" t="n">
        <v>7.7516903</v>
      </c>
      <c r="BO567" s="57" t="n">
        <v>690</v>
      </c>
      <c r="BP567" s="57" t="n">
        <v>488.1029</v>
      </c>
      <c r="BQ567" s="57" t="n">
        <v>8.4219193</v>
      </c>
      <c r="BR567" s="57" t="n">
        <v>690</v>
      </c>
      <c r="BS567" s="57" t="n">
        <v>376.6263</v>
      </c>
      <c r="BT567" s="57" t="n">
        <v>9.3214831</v>
      </c>
      <c r="BU567" s="57" t="n">
        <v>690</v>
      </c>
      <c r="BV567" s="57" t="n">
        <v>392.8496</v>
      </c>
      <c r="BW567" s="57" t="n">
        <v>9.3628135</v>
      </c>
      <c r="BX567" s="57" t="n">
        <v>690</v>
      </c>
      <c r="BY567" s="57" t="n">
        <v>621.2216</v>
      </c>
      <c r="BZ567" s="57" t="n">
        <v>5.3750273</v>
      </c>
      <c r="CA567" s="57" t="n">
        <v>690</v>
      </c>
      <c r="CB567" s="57" t="n">
        <v>449.4219</v>
      </c>
      <c r="CC567" s="57" t="n">
        <v>9.3713195</v>
      </c>
      <c r="CD567" s="57" t="n">
        <v>690</v>
      </c>
      <c r="CE567" s="57" t="n">
        <v>358.9202</v>
      </c>
      <c r="CF567" s="57" t="n">
        <v>11.624318</v>
      </c>
      <c r="CG567" s="57"/>
      <c r="CH567" s="65" t="n">
        <f aca="false">AH567</f>
        <v>690</v>
      </c>
      <c r="CI567" s="66" t="n">
        <f aca="false">AVERAGE(B567,E567,H567,K567,N567,Q567,T567,W567,Z567,AC567,AF567,AI567,AL567,AO567,AR567,AU567,AX567,BA567,BD567,BG567,BJ567,BM567,BP567,BS567,BV567,BY567,CB567,CE567)</f>
        <v>440.134728571429</v>
      </c>
      <c r="CJ567" s="67" t="n">
        <f aca="false">AVERAGE(C567,F567,I567,L567,O567,R567,U567,X567,AA567,AD567,AG567,AJ567,AM567,AP567,AS567,AV567,AY567,BB567,BE567,BH567,BK567,BN567,BQ567,BT567,BW567,BZ567,CC567,CF567)</f>
        <v>8.94660770357143</v>
      </c>
      <c r="CK567" s="66" t="n">
        <f aca="false">STDEV(B567,E567,H567,K567,N567,Q567,T567,W567,Z567,AC567,AF567,AI567,AL567,AO567,AR567,AU567,AX567,BA567,BD567,BG567,BJ567,BM567,BP567,BS567,BV567,BY567,CB567,CE567)</f>
        <v>66.3996151325909</v>
      </c>
      <c r="CL567" s="67" t="n">
        <f aca="false">STDEV(C567,F567,I567,L567,O567,R567,U567,X567,AA567,AD567,AG567,AJ567,AM567,AP567,AS567,AV567,AY567,BB567,BE567,BH567,BK567,BN567,BQ567,BT567,BW567,BZ567,CC567,CF567)</f>
        <v>1.47146825655128</v>
      </c>
    </row>
    <row r="568" customFormat="false" ht="26.8" hidden="false" customHeight="false" outlineLevel="0" collapsed="false">
      <c r="A568" s="57" t="n">
        <v>691.25</v>
      </c>
      <c r="B568" s="57" t="n">
        <v>404.8306</v>
      </c>
      <c r="C568" s="57" t="n">
        <v>9.9050164</v>
      </c>
      <c r="D568" s="57" t="n">
        <v>691.25</v>
      </c>
      <c r="E568" s="57" t="n">
        <v>392.7357</v>
      </c>
      <c r="F568" s="57" t="n">
        <v>9.3733915</v>
      </c>
      <c r="G568" s="57" t="n">
        <v>691.25</v>
      </c>
      <c r="H568" s="57" t="n">
        <v>404.4671</v>
      </c>
      <c r="I568" s="57" t="n">
        <v>7.4114504</v>
      </c>
      <c r="J568" s="57" t="n">
        <v>691.25</v>
      </c>
      <c r="K568" s="57" t="n">
        <v>430.6168</v>
      </c>
      <c r="L568" s="57" t="n">
        <v>10.067176</v>
      </c>
      <c r="M568" s="57" t="n">
        <v>691.25</v>
      </c>
      <c r="N568" s="57" t="n">
        <v>476.1435</v>
      </c>
      <c r="O568" s="57" t="n">
        <v>7.6841876</v>
      </c>
      <c r="P568" s="57" t="n">
        <v>691.25</v>
      </c>
      <c r="Q568" s="57" t="n">
        <v>458.6026</v>
      </c>
      <c r="R568" s="57" t="n">
        <v>9.2369684</v>
      </c>
      <c r="S568" s="57" t="n">
        <v>691.25</v>
      </c>
      <c r="T568" s="57" t="n">
        <v>373.2058</v>
      </c>
      <c r="U568" s="57" t="n">
        <v>10.076554</v>
      </c>
      <c r="V568" s="57" t="n">
        <v>691.25</v>
      </c>
      <c r="W568" s="57" t="n">
        <v>378.2218</v>
      </c>
      <c r="X568" s="57" t="n">
        <v>9.3352236</v>
      </c>
      <c r="Y568" s="57" t="n">
        <v>691.25</v>
      </c>
      <c r="Z568" s="57" t="n">
        <v>520.0025</v>
      </c>
      <c r="AA568" s="57" t="n">
        <v>6.5797165</v>
      </c>
      <c r="AB568" s="57" t="n">
        <v>691.25</v>
      </c>
      <c r="AC568" s="57" t="n">
        <v>409.1291</v>
      </c>
      <c r="AD568" s="57" t="n">
        <v>10.34133</v>
      </c>
      <c r="AE568" s="57" t="n">
        <v>691.25</v>
      </c>
      <c r="AF568" s="57" t="n">
        <v>540.7129</v>
      </c>
      <c r="AG568" s="57" t="n">
        <v>7.591385</v>
      </c>
      <c r="AH568" s="57" t="n">
        <v>691.25</v>
      </c>
      <c r="AI568" s="57" t="n">
        <v>388.034</v>
      </c>
      <c r="AJ568" s="57" t="n">
        <v>10.321919</v>
      </c>
      <c r="AK568" s="57" t="n">
        <v>691.25</v>
      </c>
      <c r="AL568" s="57" t="n">
        <v>568.23</v>
      </c>
      <c r="AM568" s="57" t="n">
        <v>6.2607415</v>
      </c>
      <c r="AN568" s="57" t="n">
        <v>691.25</v>
      </c>
      <c r="AO568" s="57" t="n">
        <v>475.3692</v>
      </c>
      <c r="AP568" s="57" t="n">
        <v>8.0010905</v>
      </c>
      <c r="AQ568" s="57" t="n">
        <v>691.25</v>
      </c>
      <c r="AR568" s="57" t="n">
        <v>367.5858</v>
      </c>
      <c r="AS568" s="57" t="n">
        <v>11.141439</v>
      </c>
      <c r="AT568" s="57" t="n">
        <v>691.25</v>
      </c>
      <c r="AU568" s="57" t="n">
        <v>464.4813</v>
      </c>
      <c r="AV568" s="57" t="n">
        <v>8.9548528</v>
      </c>
      <c r="AW568" s="57" t="n">
        <v>691.25</v>
      </c>
      <c r="AX568" s="57" t="n">
        <v>349.6927</v>
      </c>
      <c r="AY568" s="57" t="n">
        <v>9.5441658</v>
      </c>
      <c r="AZ568" s="57" t="n">
        <v>691.25</v>
      </c>
      <c r="BA568" s="57" t="n">
        <v>443.8014</v>
      </c>
      <c r="BB568" s="57" t="n">
        <v>8.9035987</v>
      </c>
      <c r="BC568" s="57" t="n">
        <v>691.25</v>
      </c>
      <c r="BD568" s="57" t="n">
        <v>400.6589</v>
      </c>
      <c r="BE568" s="57" t="n">
        <v>9.9310796</v>
      </c>
      <c r="BF568" s="57" t="n">
        <v>691.25</v>
      </c>
      <c r="BG568" s="57" t="n">
        <v>390.6909</v>
      </c>
      <c r="BH568" s="57" t="n">
        <v>9.2089422</v>
      </c>
      <c r="BI568" s="57" t="n">
        <v>691.25</v>
      </c>
      <c r="BJ568" s="57" t="n">
        <v>438.6224</v>
      </c>
      <c r="BK568" s="57" t="n">
        <v>9.4655398</v>
      </c>
      <c r="BL568" s="57" t="n">
        <v>691.25</v>
      </c>
      <c r="BM568" s="57" t="n">
        <v>511.5626</v>
      </c>
      <c r="BN568" s="57" t="n">
        <v>7.6882225</v>
      </c>
      <c r="BO568" s="57" t="n">
        <v>691.25</v>
      </c>
      <c r="BP568" s="57" t="n">
        <v>489.3899</v>
      </c>
      <c r="BQ568" s="57" t="n">
        <v>8.2081788</v>
      </c>
      <c r="BR568" s="57" t="n">
        <v>691.25</v>
      </c>
      <c r="BS568" s="57" t="n">
        <v>392.4786</v>
      </c>
      <c r="BT568" s="57" t="n">
        <v>9.8008724</v>
      </c>
      <c r="BU568" s="57" t="n">
        <v>691.25</v>
      </c>
      <c r="BV568" s="57" t="n">
        <v>397.3899</v>
      </c>
      <c r="BW568" s="57" t="n">
        <v>9.580916</v>
      </c>
      <c r="BX568" s="57" t="n">
        <v>691.25</v>
      </c>
      <c r="BY568" s="57" t="n">
        <v>575.144</v>
      </c>
      <c r="BZ568" s="57" t="n">
        <v>5.5480916</v>
      </c>
      <c r="CA568" s="57" t="n">
        <v>691.25</v>
      </c>
      <c r="CB568" s="57" t="n">
        <v>451.9817</v>
      </c>
      <c r="CC568" s="57" t="n">
        <v>8.9504907</v>
      </c>
      <c r="CD568" s="57" t="n">
        <v>691.25</v>
      </c>
      <c r="CE568" s="57" t="n">
        <v>362.2122</v>
      </c>
      <c r="CF568" s="57" t="n">
        <v>11.426718</v>
      </c>
      <c r="CG568" s="57"/>
      <c r="CH568" s="65" t="n">
        <f aca="false">AH568</f>
        <v>691.25</v>
      </c>
      <c r="CI568" s="66" t="n">
        <f aca="false">AVERAGE(B568,E568,H568,K568,N568,Q568,T568,W568,Z568,AC568,AF568,AI568,AL568,AO568,AR568,AU568,AX568,BA568,BD568,BG568,BJ568,BM568,BP568,BS568,BV568,BY568,CB568,CE568)</f>
        <v>437.714067857143</v>
      </c>
      <c r="CJ568" s="67" t="n">
        <f aca="false">AVERAGE(C568,F568,I568,L568,O568,R568,U568,X568,AA568,AD568,AG568,AJ568,AM568,AP568,AS568,AV568,AY568,BB568,BE568,BH568,BK568,BN568,BQ568,BT568,BW568,BZ568,CC568,CF568)</f>
        <v>8.94783065357143</v>
      </c>
      <c r="CK568" s="66" t="n">
        <f aca="false">STDEV(B568,E568,H568,K568,N568,Q568,T568,W568,Z568,AC568,AF568,AI568,AL568,AO568,AR568,AU568,AX568,BA568,BD568,BG568,BJ568,BM568,BP568,BS568,BV568,BY568,CB568,CE568)</f>
        <v>62.8293722851087</v>
      </c>
      <c r="CL568" s="67" t="n">
        <f aca="false">STDEV(C568,F568,I568,L568,O568,R568,U568,X568,AA568,AD568,AG568,AJ568,AM568,AP568,AS568,AV568,AY568,BB568,BE568,BH568,BK568,BN568,BQ568,BT568,BW568,BZ568,CC568,CF568)</f>
        <v>1.42266875129311</v>
      </c>
    </row>
    <row r="569" customFormat="false" ht="26.8" hidden="false" customHeight="false" outlineLevel="0" collapsed="false">
      <c r="A569" s="57" t="n">
        <v>692.5</v>
      </c>
      <c r="B569" s="57" t="n">
        <v>408.4515</v>
      </c>
      <c r="C569" s="57" t="n">
        <v>9.7058888</v>
      </c>
      <c r="D569" s="57" t="n">
        <v>692.5</v>
      </c>
      <c r="E569" s="57" t="n">
        <v>407.5033</v>
      </c>
      <c r="F569" s="57" t="n">
        <v>9.0010905</v>
      </c>
      <c r="G569" s="57" t="n">
        <v>692.5</v>
      </c>
      <c r="H569" s="57" t="n">
        <v>380.9173</v>
      </c>
      <c r="I569" s="57" t="n">
        <v>7.8391494</v>
      </c>
      <c r="J569" s="57" t="n">
        <v>692.5</v>
      </c>
      <c r="K569" s="57" t="n">
        <v>399.3943</v>
      </c>
      <c r="L569" s="57" t="n">
        <v>9.6521265</v>
      </c>
      <c r="M569" s="57" t="n">
        <v>692.5</v>
      </c>
      <c r="N569" s="57" t="n">
        <v>508.6533</v>
      </c>
      <c r="O569" s="57" t="n">
        <v>7.9454744</v>
      </c>
      <c r="P569" s="57" t="n">
        <v>692.5</v>
      </c>
      <c r="Q569" s="57" t="n">
        <v>449.1999</v>
      </c>
      <c r="R569" s="57" t="n">
        <v>9.1750273</v>
      </c>
      <c r="S569" s="57" t="n">
        <v>692.5</v>
      </c>
      <c r="T569" s="57" t="n">
        <v>381.7457</v>
      </c>
      <c r="U569" s="57" t="n">
        <v>10.480589</v>
      </c>
      <c r="V569" s="57" t="n">
        <v>692.5</v>
      </c>
      <c r="W569" s="57" t="n">
        <v>397.1489</v>
      </c>
      <c r="X569" s="57" t="n">
        <v>10.001963</v>
      </c>
      <c r="Y569" s="57" t="n">
        <v>692.5</v>
      </c>
      <c r="Z569" s="57" t="n">
        <v>511.6413</v>
      </c>
      <c r="AA569" s="57" t="n">
        <v>6.921265</v>
      </c>
      <c r="AB569" s="57" t="n">
        <v>692.5</v>
      </c>
      <c r="AC569" s="57" t="n">
        <v>401.6281</v>
      </c>
      <c r="AD569" s="57" t="n">
        <v>10.638822</v>
      </c>
      <c r="AE569" s="57" t="n">
        <v>692.5</v>
      </c>
      <c r="AF569" s="57" t="n">
        <v>534.6072</v>
      </c>
      <c r="AG569" s="57" t="n">
        <v>7.3852781</v>
      </c>
      <c r="AH569" s="57" t="n">
        <v>692.5</v>
      </c>
      <c r="AI569" s="57" t="n">
        <v>387.804</v>
      </c>
      <c r="AJ569" s="57" t="n">
        <v>10.146565</v>
      </c>
      <c r="AK569" s="57" t="n">
        <v>692.5</v>
      </c>
      <c r="AL569" s="57" t="n">
        <v>588.5252</v>
      </c>
      <c r="AM569" s="57" t="n">
        <v>6.3053435</v>
      </c>
      <c r="AN569" s="57" t="n">
        <v>692.5</v>
      </c>
      <c r="AO569" s="57" t="n">
        <v>474.2573</v>
      </c>
      <c r="AP569" s="57" t="n">
        <v>8.1651036</v>
      </c>
      <c r="AQ569" s="57" t="n">
        <v>692.5</v>
      </c>
      <c r="AR569" s="57" t="n">
        <v>366.609</v>
      </c>
      <c r="AS569" s="57" t="n">
        <v>11.411668</v>
      </c>
      <c r="AT569" s="57" t="n">
        <v>692.5</v>
      </c>
      <c r="AU569" s="57" t="n">
        <v>454.7282</v>
      </c>
      <c r="AV569" s="57" t="n">
        <v>9.0286805</v>
      </c>
      <c r="AW569" s="57" t="n">
        <v>692.5</v>
      </c>
      <c r="AX569" s="57" t="n">
        <v>368.2529</v>
      </c>
      <c r="AY569" s="57" t="n">
        <v>9.5239913</v>
      </c>
      <c r="AZ569" s="57" t="n">
        <v>692.5</v>
      </c>
      <c r="BA569" s="57" t="n">
        <v>422.5051</v>
      </c>
      <c r="BB569" s="57" t="n">
        <v>9.4521265</v>
      </c>
      <c r="BC569" s="57" t="n">
        <v>692.5</v>
      </c>
      <c r="BD569" s="57" t="n">
        <v>393.843</v>
      </c>
      <c r="BE569" s="57" t="n">
        <v>9.8129771</v>
      </c>
      <c r="BF569" s="57" t="n">
        <v>692.5</v>
      </c>
      <c r="BG569" s="57" t="n">
        <v>421.3193</v>
      </c>
      <c r="BH569" s="57" t="n">
        <v>9.9142857</v>
      </c>
      <c r="BI569" s="57" t="n">
        <v>692.5</v>
      </c>
      <c r="BJ569" s="57" t="n">
        <v>459.4358</v>
      </c>
      <c r="BK569" s="57" t="n">
        <v>9.3861505</v>
      </c>
      <c r="BL569" s="57" t="n">
        <v>692.5</v>
      </c>
      <c r="BM569" s="57" t="n">
        <v>523.2725</v>
      </c>
      <c r="BN569" s="57" t="n">
        <v>7.7316249</v>
      </c>
      <c r="BO569" s="57" t="n">
        <v>692.5</v>
      </c>
      <c r="BP569" s="57" t="n">
        <v>485.38</v>
      </c>
      <c r="BQ569" s="57" t="n">
        <v>8.4551799</v>
      </c>
      <c r="BR569" s="57" t="n">
        <v>692.5</v>
      </c>
      <c r="BS569" s="57" t="n">
        <v>389.2054</v>
      </c>
      <c r="BT569" s="57" t="n">
        <v>8.8881134</v>
      </c>
      <c r="BU569" s="57" t="n">
        <v>692.5</v>
      </c>
      <c r="BV569" s="57" t="n">
        <v>396.807</v>
      </c>
      <c r="BW569" s="57" t="n">
        <v>9.5661941</v>
      </c>
      <c r="BX569" s="57" t="n">
        <v>692.5</v>
      </c>
      <c r="BY569" s="57" t="n">
        <v>576.2039</v>
      </c>
      <c r="BZ569" s="57" t="n">
        <v>5.5984733</v>
      </c>
      <c r="CA569" s="57" t="n">
        <v>692.5</v>
      </c>
      <c r="CB569" s="57" t="n">
        <v>447.438</v>
      </c>
      <c r="CC569" s="57" t="n">
        <v>8.5321701</v>
      </c>
      <c r="CD569" s="57" t="n">
        <v>692.5</v>
      </c>
      <c r="CE569" s="57" t="n">
        <v>363.2939</v>
      </c>
      <c r="CF569" s="57" t="n">
        <v>11.224864</v>
      </c>
      <c r="CG569" s="57"/>
      <c r="CH569" s="65" t="n">
        <f aca="false">AH569</f>
        <v>692.5</v>
      </c>
      <c r="CI569" s="66" t="n">
        <f aca="false">AVERAGE(B569,E569,H569,K569,N569,Q569,T569,W569,Z569,AC569,AF569,AI569,AL569,AO569,AR569,AU569,AX569,BA569,BD569,BG569,BJ569,BM569,BP569,BS569,BV569,BY569,CB569,CE569)</f>
        <v>439.277546428571</v>
      </c>
      <c r="CJ569" s="67" t="n">
        <f aca="false">AVERAGE(C569,F569,I569,L569,O569,R569,U569,X569,AA569,AD569,AG569,AJ569,AM569,AP569,AS569,AV569,AY569,BB569,BE569,BH569,BK569,BN569,BQ569,BT569,BW569,BZ569,CC569,CF569)</f>
        <v>8.99607805</v>
      </c>
      <c r="CK569" s="66" t="n">
        <f aca="false">STDEV(B569,E569,H569,K569,N569,Q569,T569,W569,Z569,AC569,AF569,AI569,AL569,AO569,AR569,AU569,AX569,BA569,BD569,BG569,BJ569,BM569,BP569,BS569,BV569,BY569,CB569,CE569)</f>
        <v>63.9910956638586</v>
      </c>
      <c r="CL569" s="67" t="n">
        <f aca="false">STDEV(C569,F569,I569,L569,O569,R569,U569,X569,AA569,AD569,AG569,AJ569,AM569,AP569,AS569,AV569,AY569,BB569,BE569,BH569,BK569,BN569,BQ569,BT569,BW569,BZ569,CC569,CF569)</f>
        <v>1.39332197564244</v>
      </c>
    </row>
    <row r="570" customFormat="false" ht="26.8" hidden="false" customHeight="false" outlineLevel="0" collapsed="false">
      <c r="A570" s="57" t="n">
        <v>693.75</v>
      </c>
      <c r="B570" s="57" t="n">
        <v>432.6045</v>
      </c>
      <c r="C570" s="57" t="n">
        <v>10.178735</v>
      </c>
      <c r="D570" s="57" t="n">
        <v>693.75</v>
      </c>
      <c r="E570" s="57" t="n">
        <v>423.2303</v>
      </c>
      <c r="F570" s="57" t="n">
        <v>9.3802617</v>
      </c>
      <c r="G570" s="57" t="n">
        <v>693.75</v>
      </c>
      <c r="H570" s="57" t="n">
        <v>414.5535</v>
      </c>
      <c r="I570" s="57" t="n">
        <v>8.6546347</v>
      </c>
      <c r="J570" s="57" t="n">
        <v>693.75</v>
      </c>
      <c r="K570" s="57" t="n">
        <v>382.9951</v>
      </c>
      <c r="L570" s="57" t="n">
        <v>9.5883315</v>
      </c>
      <c r="M570" s="57" t="n">
        <v>693.75</v>
      </c>
      <c r="N570" s="57" t="n">
        <v>469.4402</v>
      </c>
      <c r="O570" s="57" t="n">
        <v>7.7576881</v>
      </c>
      <c r="P570" s="57" t="n">
        <v>693.75</v>
      </c>
      <c r="Q570" s="57" t="n">
        <v>436.2968</v>
      </c>
      <c r="R570" s="57" t="n">
        <v>8.9402399</v>
      </c>
      <c r="S570" s="57" t="n">
        <v>693.75</v>
      </c>
      <c r="T570" s="57" t="n">
        <v>387.3745</v>
      </c>
      <c r="U570" s="57" t="n">
        <v>10.534133</v>
      </c>
      <c r="V570" s="57" t="n">
        <v>693.75</v>
      </c>
      <c r="W570" s="57" t="n">
        <v>406.4583</v>
      </c>
      <c r="X570" s="57" t="n">
        <v>10.210142</v>
      </c>
      <c r="Y570" s="57" t="n">
        <v>693.75</v>
      </c>
      <c r="Z570" s="57" t="n">
        <v>506.2868</v>
      </c>
      <c r="AA570" s="57" t="n">
        <v>7.163904</v>
      </c>
      <c r="AB570" s="57" t="n">
        <v>693.75</v>
      </c>
      <c r="AC570" s="57" t="n">
        <v>400.1455</v>
      </c>
      <c r="AD570" s="57" t="n">
        <v>10.528353</v>
      </c>
      <c r="AE570" s="57" t="n">
        <v>693.75</v>
      </c>
      <c r="AF570" s="57" t="n">
        <v>526.5735</v>
      </c>
      <c r="AG570" s="57" t="n">
        <v>7.359542</v>
      </c>
      <c r="AH570" s="57" t="n">
        <v>693.75</v>
      </c>
      <c r="AI570" s="57" t="n">
        <v>390.5733</v>
      </c>
      <c r="AJ570" s="57" t="n">
        <v>10.145474</v>
      </c>
      <c r="AK570" s="57" t="n">
        <v>693.75</v>
      </c>
      <c r="AL570" s="57" t="n">
        <v>562.9343</v>
      </c>
      <c r="AM570" s="57" t="n">
        <v>6.270229</v>
      </c>
      <c r="AN570" s="57" t="n">
        <v>693.75</v>
      </c>
      <c r="AO570" s="57" t="n">
        <v>463.1672</v>
      </c>
      <c r="AP570" s="57" t="n">
        <v>8.0715376</v>
      </c>
      <c r="AQ570" s="57" t="n">
        <v>693.75</v>
      </c>
      <c r="AR570" s="57" t="n">
        <v>364.8467</v>
      </c>
      <c r="AS570" s="57" t="n">
        <v>10.433588</v>
      </c>
      <c r="AT570" s="57" t="n">
        <v>693.75</v>
      </c>
      <c r="AU570" s="57" t="n">
        <v>451.2767</v>
      </c>
      <c r="AV570" s="57" t="n">
        <v>9.2748092</v>
      </c>
      <c r="AW570" s="57" t="n">
        <v>693.75</v>
      </c>
      <c r="AX570" s="57" t="n">
        <v>385.0215</v>
      </c>
      <c r="AY570" s="57" t="n">
        <v>9.5394766</v>
      </c>
      <c r="AZ570" s="57" t="n">
        <v>693.75</v>
      </c>
      <c r="BA570" s="57" t="n">
        <v>436.7422</v>
      </c>
      <c r="BB570" s="57" t="n">
        <v>10.240676</v>
      </c>
      <c r="BC570" s="57" t="n">
        <v>693.75</v>
      </c>
      <c r="BD570" s="57" t="n">
        <v>400.7179</v>
      </c>
      <c r="BE570" s="57" t="n">
        <v>10.075136</v>
      </c>
      <c r="BF570" s="57" t="n">
        <v>693.75</v>
      </c>
      <c r="BG570" s="57" t="n">
        <v>426.2613</v>
      </c>
      <c r="BH570" s="57" t="n">
        <v>9.7937841</v>
      </c>
      <c r="BI570" s="57" t="n">
        <v>693.75</v>
      </c>
      <c r="BJ570" s="57" t="n">
        <v>451.7432</v>
      </c>
      <c r="BK570" s="57" t="n">
        <v>8.8522356</v>
      </c>
      <c r="BL570" s="57" t="n">
        <v>693.75</v>
      </c>
      <c r="BM570" s="57" t="n">
        <v>513.2331</v>
      </c>
      <c r="BN570" s="57" t="n">
        <v>7.870229</v>
      </c>
      <c r="BO570" s="57" t="n">
        <v>693.75</v>
      </c>
      <c r="BP570" s="57" t="n">
        <v>472.4169</v>
      </c>
      <c r="BQ570" s="57" t="n">
        <v>8.5773173</v>
      </c>
      <c r="BR570" s="57" t="n">
        <v>693.75</v>
      </c>
      <c r="BS570" s="57" t="n">
        <v>405.7303</v>
      </c>
      <c r="BT570" s="57" t="n">
        <v>8.9502726</v>
      </c>
      <c r="BU570" s="57" t="n">
        <v>693.75</v>
      </c>
      <c r="BV570" s="57" t="n">
        <v>398.9611</v>
      </c>
      <c r="BW570" s="57" t="n">
        <v>9.3946565</v>
      </c>
      <c r="BX570" s="57" t="n">
        <v>693.75</v>
      </c>
      <c r="BY570" s="57" t="n">
        <v>614.6013</v>
      </c>
      <c r="BZ570" s="57" t="n">
        <v>5.5507088</v>
      </c>
      <c r="CA570" s="57" t="n">
        <v>693.75</v>
      </c>
      <c r="CB570" s="57" t="n">
        <v>456.813</v>
      </c>
      <c r="CC570" s="57" t="n">
        <v>8.5874591</v>
      </c>
      <c r="CD570" s="57" t="n">
        <v>693.75</v>
      </c>
      <c r="CE570" s="57" t="n">
        <v>355.5065</v>
      </c>
      <c r="CF570" s="57" t="n">
        <v>10.889204</v>
      </c>
      <c r="CG570" s="57"/>
      <c r="CH570" s="65" t="n">
        <f aca="false">AH570</f>
        <v>693.75</v>
      </c>
      <c r="CI570" s="66" t="n">
        <f aca="false">AVERAGE(B570,E570,H570,K570,N570,Q570,T570,W570,Z570,AC570,AF570,AI570,AL570,AO570,AR570,AU570,AX570,BA570,BD570,BG570,BJ570,BM570,BP570,BS570,BV570,BY570,CB570,CE570)</f>
        <v>440.589482142857</v>
      </c>
      <c r="CJ570" s="67" t="n">
        <f aca="false">AVERAGE(C570,F570,I570,L570,O570,R570,U570,X570,AA570,AD570,AG570,AJ570,AM570,AP570,AS570,AV570,AY570,BB570,BE570,BH570,BK570,BN570,BQ570,BT570,BW570,BZ570,CC570,CF570)</f>
        <v>9.02902708214286</v>
      </c>
      <c r="CK570" s="66" t="n">
        <f aca="false">STDEV(B570,E570,H570,K570,N570,Q570,T570,W570,Z570,AC570,AF570,AI570,AL570,AO570,AR570,AU570,AX570,BA570,BD570,BG570,BJ570,BM570,BP570,BS570,BV570,BY570,CB570,CE570)</f>
        <v>60.3772728369496</v>
      </c>
      <c r="CL570" s="67" t="n">
        <f aca="false">STDEV(C570,F570,I570,L570,O570,R570,U570,X570,AA570,AD570,AG570,AJ570,AM570,AP570,AS570,AV570,AY570,BB570,BE570,BH570,BK570,BN570,BQ570,BT570,BW570,BZ570,CC570,CF570)</f>
        <v>1.3386530217047</v>
      </c>
    </row>
    <row r="571" customFormat="false" ht="26.8" hidden="false" customHeight="false" outlineLevel="0" collapsed="false">
      <c r="A571" s="57" t="n">
        <v>695</v>
      </c>
      <c r="B571" s="57" t="n">
        <v>436.1196</v>
      </c>
      <c r="C571" s="57" t="n">
        <v>9.744602</v>
      </c>
      <c r="D571" s="57" t="n">
        <v>695</v>
      </c>
      <c r="E571" s="57" t="n">
        <v>413.3172</v>
      </c>
      <c r="F571" s="57" t="n">
        <v>9.3981461</v>
      </c>
      <c r="G571" s="57" t="n">
        <v>695</v>
      </c>
      <c r="H571" s="57" t="n">
        <v>420.3441</v>
      </c>
      <c r="I571" s="57" t="n">
        <v>8.4673937</v>
      </c>
      <c r="J571" s="57" t="n">
        <v>695</v>
      </c>
      <c r="K571" s="57" t="n">
        <v>392.9891</v>
      </c>
      <c r="L571" s="57" t="n">
        <v>9.8526718</v>
      </c>
      <c r="M571" s="57" t="n">
        <v>695</v>
      </c>
      <c r="N571" s="57" t="n">
        <v>430.5687</v>
      </c>
      <c r="O571" s="57" t="n">
        <v>7.8863686</v>
      </c>
      <c r="P571" s="57" t="n">
        <v>695</v>
      </c>
      <c r="Q571" s="57" t="n">
        <v>433.2998</v>
      </c>
      <c r="R571" s="57" t="n">
        <v>8.525627</v>
      </c>
      <c r="S571" s="57" t="n">
        <v>695</v>
      </c>
      <c r="T571" s="57" t="n">
        <v>393.6393</v>
      </c>
      <c r="U571" s="57" t="n">
        <v>10.406216</v>
      </c>
      <c r="V571" s="57" t="n">
        <v>695</v>
      </c>
      <c r="W571" s="57" t="n">
        <v>396.4066</v>
      </c>
      <c r="X571" s="57" t="n">
        <v>10.314068</v>
      </c>
      <c r="Y571" s="57" t="n">
        <v>695</v>
      </c>
      <c r="Z571" s="57" t="n">
        <v>402.2308</v>
      </c>
      <c r="AA571" s="57" t="n">
        <v>7.3604144</v>
      </c>
      <c r="AB571" s="57" t="n">
        <v>695</v>
      </c>
      <c r="AC571" s="57" t="n">
        <v>389.3038</v>
      </c>
      <c r="AD571" s="57" t="n">
        <v>10.531407</v>
      </c>
      <c r="AE571" s="57" t="n">
        <v>695</v>
      </c>
      <c r="AF571" s="57" t="n">
        <v>538.3507</v>
      </c>
      <c r="AG571" s="57" t="n">
        <v>7.7051254</v>
      </c>
      <c r="AH571" s="57" t="n">
        <v>695</v>
      </c>
      <c r="AI571" s="57" t="n">
        <v>369.4971</v>
      </c>
      <c r="AJ571" s="57" t="n">
        <v>9.0067612</v>
      </c>
      <c r="AK571" s="57" t="n">
        <v>695</v>
      </c>
      <c r="AL571" s="57" t="n">
        <v>577.4258</v>
      </c>
      <c r="AM571" s="57" t="n">
        <v>6.1326063</v>
      </c>
      <c r="AN571" s="57" t="n">
        <v>695</v>
      </c>
      <c r="AO571" s="57" t="n">
        <v>458.6107</v>
      </c>
      <c r="AP571" s="57" t="n">
        <v>7.8442748</v>
      </c>
      <c r="AQ571" s="57" t="n">
        <v>695</v>
      </c>
      <c r="AR571" s="57" t="n">
        <v>366.8973</v>
      </c>
      <c r="AS571" s="57" t="n">
        <v>10.464885</v>
      </c>
      <c r="AT571" s="57" t="n">
        <v>695</v>
      </c>
      <c r="AU571" s="57" t="n">
        <v>450.7746</v>
      </c>
      <c r="AV571" s="57" t="n">
        <v>9.2865867</v>
      </c>
      <c r="AW571" s="57" t="n">
        <v>695</v>
      </c>
      <c r="AX571" s="57" t="n">
        <v>394.1162</v>
      </c>
      <c r="AY571" s="57" t="n">
        <v>9.4861505</v>
      </c>
      <c r="AZ571" s="57" t="n">
        <v>695</v>
      </c>
      <c r="BA571" s="57" t="n">
        <v>432.3179</v>
      </c>
      <c r="BB571" s="57" t="n">
        <v>9.7948746</v>
      </c>
      <c r="BC571" s="57" t="n">
        <v>695</v>
      </c>
      <c r="BD571" s="57" t="n">
        <v>379.3443</v>
      </c>
      <c r="BE571" s="57" t="n">
        <v>9.0236641</v>
      </c>
      <c r="BF571" s="57" t="n">
        <v>695</v>
      </c>
      <c r="BG571" s="57" t="n">
        <v>411.9829</v>
      </c>
      <c r="BH571" s="57" t="n">
        <v>9.412868</v>
      </c>
      <c r="BI571" s="57" t="n">
        <v>695</v>
      </c>
      <c r="BJ571" s="57" t="n">
        <v>442.0458</v>
      </c>
      <c r="BK571" s="57" t="n">
        <v>8.9077426</v>
      </c>
      <c r="BL571" s="57" t="n">
        <v>695</v>
      </c>
      <c r="BM571" s="57" t="n">
        <v>516.572</v>
      </c>
      <c r="BN571" s="57" t="n">
        <v>8.2353326</v>
      </c>
      <c r="BO571" s="57" t="n">
        <v>695</v>
      </c>
      <c r="BP571" s="57" t="n">
        <v>463.9287</v>
      </c>
      <c r="BQ571" s="57" t="n">
        <v>8.9456925</v>
      </c>
      <c r="BR571" s="57" t="n">
        <v>695</v>
      </c>
      <c r="BS571" s="57" t="n">
        <v>427.6128</v>
      </c>
      <c r="BT571" s="57" t="n">
        <v>9.3983642</v>
      </c>
      <c r="BU571" s="57" t="n">
        <v>695</v>
      </c>
      <c r="BV571" s="57" t="n">
        <v>396.9954</v>
      </c>
      <c r="BW571" s="57" t="n">
        <v>9.4863686</v>
      </c>
      <c r="BX571" s="57" t="n">
        <v>695</v>
      </c>
      <c r="BY571" s="57" t="n">
        <v>604.3229</v>
      </c>
      <c r="BZ571" s="57" t="n">
        <v>5.4796074</v>
      </c>
      <c r="CA571" s="57" t="n">
        <v>695</v>
      </c>
      <c r="CB571" s="57" t="n">
        <v>456.0251</v>
      </c>
      <c r="CC571" s="57" t="n">
        <v>8.8158124</v>
      </c>
      <c r="CD571" s="57" t="n">
        <v>695</v>
      </c>
      <c r="CE571" s="57" t="n">
        <v>343.7719</v>
      </c>
      <c r="CF571" s="57" t="n">
        <v>10.064013</v>
      </c>
      <c r="CG571" s="57"/>
      <c r="CH571" s="65" t="n">
        <f aca="false">AH571</f>
        <v>695</v>
      </c>
      <c r="CI571" s="66" t="n">
        <f aca="false">AVERAGE(B571,E571,H571,K571,N571,Q571,T571,W571,Z571,AC571,AF571,AI571,AL571,AO571,AR571,AU571,AX571,BA571,BD571,BG571,BJ571,BM571,BP571,BS571,BV571,BY571,CB571,CE571)</f>
        <v>433.528967857143</v>
      </c>
      <c r="CJ571" s="67" t="n">
        <f aca="false">AVERAGE(C571,F571,I571,L571,O571,R571,U571,X571,AA571,AD571,AG571,AJ571,AM571,AP571,AS571,AV571,AY571,BB571,BE571,BH571,BK571,BN571,BQ571,BT571,BW571,BZ571,CC571,CF571)</f>
        <v>8.92777301785714</v>
      </c>
      <c r="CK571" s="66" t="n">
        <f aca="false">STDEV(B571,E571,H571,K571,N571,Q571,T571,W571,Z571,AC571,AF571,AI571,AL571,AO571,AR571,AU571,AX571,BA571,BD571,BG571,BJ571,BM571,BP571,BS571,BV571,BY571,CB571,CE571)</f>
        <v>61.2393197588563</v>
      </c>
      <c r="CL571" s="67" t="n">
        <f aca="false">STDEV(C571,F571,I571,L571,O571,R571,U571,X571,AA571,AD571,AG571,AJ571,AM571,AP571,AS571,AV571,AY571,BB571,BE571,BH571,BK571,BN571,BQ571,BT571,BW571,BZ571,CC571,CF571)</f>
        <v>1.22976530508128</v>
      </c>
    </row>
    <row r="572" customFormat="false" ht="26.8" hidden="false" customHeight="false" outlineLevel="0" collapsed="false">
      <c r="A572" s="57" t="n">
        <v>696.25</v>
      </c>
      <c r="B572" s="57" t="n">
        <v>430.378</v>
      </c>
      <c r="C572" s="57" t="n">
        <v>8.7067612</v>
      </c>
      <c r="D572" s="57" t="n">
        <v>696.25</v>
      </c>
      <c r="E572" s="57" t="n">
        <v>397.2223</v>
      </c>
      <c r="F572" s="57" t="n">
        <v>9.2308615</v>
      </c>
      <c r="G572" s="57" t="n">
        <v>696.25</v>
      </c>
      <c r="H572" s="57" t="n">
        <v>445.9633</v>
      </c>
      <c r="I572" s="57" t="n">
        <v>8.9268266</v>
      </c>
      <c r="J572" s="57" t="n">
        <v>696.25</v>
      </c>
      <c r="K572" s="57" t="n">
        <v>400.7013</v>
      </c>
      <c r="L572" s="57" t="n">
        <v>10.09542</v>
      </c>
      <c r="M572" s="57" t="n">
        <v>696.25</v>
      </c>
      <c r="N572" s="57" t="n">
        <v>446.733</v>
      </c>
      <c r="O572" s="57" t="n">
        <v>8.3395856</v>
      </c>
      <c r="P572" s="57" t="n">
        <v>696.25</v>
      </c>
      <c r="Q572" s="57" t="n">
        <v>451.5753</v>
      </c>
      <c r="R572" s="57" t="n">
        <v>8.276663</v>
      </c>
      <c r="S572" s="57" t="n">
        <v>696.25</v>
      </c>
      <c r="T572" s="57" t="n">
        <v>393.2188</v>
      </c>
      <c r="U572" s="57" t="n">
        <v>10.017339</v>
      </c>
      <c r="V572" s="57" t="n">
        <v>696.25</v>
      </c>
      <c r="W572" s="57" t="n">
        <v>390.1648</v>
      </c>
      <c r="X572" s="57" t="n">
        <v>10.208179</v>
      </c>
      <c r="Y572" s="57" t="n">
        <v>696.25</v>
      </c>
      <c r="Z572" s="57" t="n">
        <v>465.9786</v>
      </c>
      <c r="AA572" s="57" t="n">
        <v>8.8018539</v>
      </c>
      <c r="AB572" s="57" t="n">
        <v>696.25</v>
      </c>
      <c r="AC572" s="57" t="n">
        <v>372.1876</v>
      </c>
      <c r="AD572" s="57" t="n">
        <v>10.127372</v>
      </c>
      <c r="AE572" s="57" t="n">
        <v>696.25</v>
      </c>
      <c r="AF572" s="57" t="n">
        <v>515.5709</v>
      </c>
      <c r="AG572" s="57" t="n">
        <v>7.6237732</v>
      </c>
      <c r="AH572" s="57" t="n">
        <v>696.25</v>
      </c>
      <c r="AI572" s="57" t="n">
        <v>394.9718</v>
      </c>
      <c r="AJ572" s="57" t="n">
        <v>8.553108</v>
      </c>
      <c r="AK572" s="57" t="n">
        <v>696.25</v>
      </c>
      <c r="AL572" s="57" t="n">
        <v>606.1843</v>
      </c>
      <c r="AM572" s="57" t="n">
        <v>6.0309706</v>
      </c>
      <c r="AN572" s="57" t="n">
        <v>696.25</v>
      </c>
      <c r="AO572" s="57" t="n">
        <v>478.6487</v>
      </c>
      <c r="AP572" s="57" t="n">
        <v>8.0727372</v>
      </c>
      <c r="AQ572" s="57" t="n">
        <v>696.25</v>
      </c>
      <c r="AR572" s="57" t="n">
        <v>365.4359</v>
      </c>
      <c r="AS572" s="57" t="n">
        <v>10.165322</v>
      </c>
      <c r="AT572" s="57" t="n">
        <v>696.25</v>
      </c>
      <c r="AU572" s="57" t="n">
        <v>447.196</v>
      </c>
      <c r="AV572" s="57" t="n">
        <v>9.0672846</v>
      </c>
      <c r="AW572" s="57" t="n">
        <v>696.25</v>
      </c>
      <c r="AX572" s="57" t="n">
        <v>404.7423</v>
      </c>
      <c r="AY572" s="57" t="n">
        <v>9.3329335</v>
      </c>
      <c r="AZ572" s="57" t="n">
        <v>696.25</v>
      </c>
      <c r="BA572" s="57" t="n">
        <v>434.3059</v>
      </c>
      <c r="BB572" s="57" t="n">
        <v>9.3938931</v>
      </c>
      <c r="BC572" s="57" t="n">
        <v>696.25</v>
      </c>
      <c r="BD572" s="57" t="n">
        <v>380.8809</v>
      </c>
      <c r="BE572" s="57" t="n">
        <v>8.6916031</v>
      </c>
      <c r="BF572" s="57" t="n">
        <v>696.25</v>
      </c>
      <c r="BG572" s="57" t="n">
        <v>409.2304</v>
      </c>
      <c r="BH572" s="57" t="n">
        <v>9.2436205</v>
      </c>
      <c r="BI572" s="57" t="n">
        <v>696.25</v>
      </c>
      <c r="BJ572" s="57" t="n">
        <v>444.6174</v>
      </c>
      <c r="BK572" s="57" t="n">
        <v>9.2719738</v>
      </c>
      <c r="BL572" s="57" t="n">
        <v>696.25</v>
      </c>
      <c r="BM572" s="57" t="n">
        <v>476.3537</v>
      </c>
      <c r="BN572" s="57" t="n">
        <v>7.9139586</v>
      </c>
      <c r="BO572" s="57" t="n">
        <v>696.25</v>
      </c>
      <c r="BP572" s="57" t="n">
        <v>461.9101</v>
      </c>
      <c r="BQ572" s="57" t="n">
        <v>9.2543075</v>
      </c>
      <c r="BR572" s="57" t="n">
        <v>696.25</v>
      </c>
      <c r="BS572" s="57" t="n">
        <v>430.4352</v>
      </c>
      <c r="BT572" s="57" t="n">
        <v>9.491385</v>
      </c>
      <c r="BU572" s="57" t="n">
        <v>696.25</v>
      </c>
      <c r="BV572" s="57" t="n">
        <v>395.7916</v>
      </c>
      <c r="BW572" s="57" t="n">
        <v>9.3315158</v>
      </c>
      <c r="BX572" s="57" t="n">
        <v>696.25</v>
      </c>
      <c r="BY572" s="57" t="n">
        <v>593.0287</v>
      </c>
      <c r="BZ572" s="57" t="n">
        <v>5.5123228</v>
      </c>
      <c r="CA572" s="57" t="n">
        <v>696.25</v>
      </c>
      <c r="CB572" s="57" t="n">
        <v>445.6992</v>
      </c>
      <c r="CC572" s="57" t="n">
        <v>8.7594329</v>
      </c>
      <c r="CD572" s="57" t="n">
        <v>696.25</v>
      </c>
      <c r="CE572" s="57" t="n">
        <v>352.0375</v>
      </c>
      <c r="CF572" s="57" t="n">
        <v>10.342094</v>
      </c>
      <c r="CG572" s="57"/>
      <c r="CH572" s="65" t="n">
        <f aca="false">AH572</f>
        <v>696.25</v>
      </c>
      <c r="CI572" s="66" t="n">
        <f aca="false">AVERAGE(B572,E572,H572,K572,N572,Q572,T572,W572,Z572,AC572,AF572,AI572,AL572,AO572,AR572,AU572,AX572,BA572,BD572,BG572,BJ572,BM572,BP572,BS572,BV572,BY572,CB572,CE572)</f>
        <v>436.827267857143</v>
      </c>
      <c r="CJ572" s="67" t="n">
        <f aca="false">AVERAGE(C572,F572,I572,L572,O572,R572,U572,X572,AA572,AD572,AG572,AJ572,AM572,AP572,AS572,AV572,AY572,BB572,BE572,BH572,BK572,BN572,BQ572,BT572,BW572,BZ572,CC572,CF572)</f>
        <v>8.88511064285714</v>
      </c>
      <c r="CK572" s="66" t="n">
        <f aca="false">STDEV(B572,E572,H572,K572,N572,Q572,T572,W572,Z572,AC572,AF572,AI572,AL572,AO572,AR572,AU572,AX572,BA572,BD572,BG572,BJ572,BM572,BP572,BS572,BV572,BY572,CB572,CE572)</f>
        <v>59.8084162543048</v>
      </c>
      <c r="CL572" s="67" t="n">
        <f aca="false">STDEV(C572,F572,I572,L572,O572,R572,U572,X572,AA572,AD572,AG572,AJ572,AM572,AP572,AS572,AV572,AY572,BB572,BE572,BH572,BK572,BN572,BQ572,BT572,BW572,BZ572,CC572,CF572)</f>
        <v>1.1382794032462</v>
      </c>
    </row>
    <row r="573" customFormat="false" ht="26.8" hidden="false" customHeight="false" outlineLevel="0" collapsed="false">
      <c r="A573" s="57" t="n">
        <v>697.5</v>
      </c>
      <c r="B573" s="57" t="n">
        <v>457.4733</v>
      </c>
      <c r="C573" s="57" t="n">
        <v>8.6676118</v>
      </c>
      <c r="D573" s="57" t="n">
        <v>697.5</v>
      </c>
      <c r="E573" s="57" t="n">
        <v>401.8324</v>
      </c>
      <c r="F573" s="57" t="n">
        <v>9.5300981</v>
      </c>
      <c r="G573" s="57" t="n">
        <v>697.5</v>
      </c>
      <c r="H573" s="57" t="n">
        <v>451.0927</v>
      </c>
      <c r="I573" s="57" t="n">
        <v>9.355289</v>
      </c>
      <c r="J573" s="57" t="n">
        <v>697.5</v>
      </c>
      <c r="K573" s="57" t="n">
        <v>394.8273</v>
      </c>
      <c r="L573" s="57" t="n">
        <v>9.9665213</v>
      </c>
      <c r="M573" s="57" t="n">
        <v>697.5</v>
      </c>
      <c r="N573" s="57" t="n">
        <v>448.9104</v>
      </c>
      <c r="O573" s="57" t="n">
        <v>8.4921483</v>
      </c>
      <c r="P573" s="57" t="n">
        <v>697.5</v>
      </c>
      <c r="Q573" s="57" t="n">
        <v>453.354</v>
      </c>
      <c r="R573" s="57" t="n">
        <v>8.3802617</v>
      </c>
      <c r="S573" s="57" t="n">
        <v>697.5</v>
      </c>
      <c r="T573" s="57" t="n">
        <v>370.7492</v>
      </c>
      <c r="U573" s="57" t="n">
        <v>9.1598691</v>
      </c>
      <c r="V573" s="57" t="n">
        <v>697.5</v>
      </c>
      <c r="W573" s="57" t="n">
        <v>387.2496</v>
      </c>
      <c r="X573" s="57" t="n">
        <v>9.3813522</v>
      </c>
      <c r="Y573" s="57" t="n">
        <v>697.5</v>
      </c>
      <c r="Z573" s="57" t="n">
        <v>437.6278</v>
      </c>
      <c r="AA573" s="57" t="n">
        <v>8.3363141</v>
      </c>
      <c r="AB573" s="57" t="n">
        <v>697.5</v>
      </c>
      <c r="AC573" s="57" t="n">
        <v>361.3163</v>
      </c>
      <c r="AD573" s="57" t="n">
        <v>9.7848419</v>
      </c>
      <c r="AE573" s="57" t="n">
        <v>697.5</v>
      </c>
      <c r="AF573" s="57" t="n">
        <v>521.6849</v>
      </c>
      <c r="AG573" s="57" t="n">
        <v>7.7323882</v>
      </c>
      <c r="AH573" s="57" t="n">
        <v>697.5</v>
      </c>
      <c r="AI573" s="57" t="n">
        <v>433.9961</v>
      </c>
      <c r="AJ573" s="57" t="n">
        <v>8.3750273</v>
      </c>
      <c r="AK573" s="57" t="n">
        <v>697.5</v>
      </c>
      <c r="AL573" s="57" t="n">
        <v>571.2791</v>
      </c>
      <c r="AM573" s="57" t="n">
        <v>6.0898582</v>
      </c>
      <c r="AN573" s="57" t="n">
        <v>697.5</v>
      </c>
      <c r="AO573" s="57" t="n">
        <v>497.0528</v>
      </c>
      <c r="AP573" s="57" t="n">
        <v>8.3375136</v>
      </c>
      <c r="AQ573" s="57" t="n">
        <v>697.5</v>
      </c>
      <c r="AR573" s="57" t="n">
        <v>387.5298</v>
      </c>
      <c r="AS573" s="57" t="n">
        <v>10.168593</v>
      </c>
      <c r="AT573" s="57" t="n">
        <v>697.5</v>
      </c>
      <c r="AU573" s="57" t="n">
        <v>435.7703</v>
      </c>
      <c r="AV573" s="57" t="n">
        <v>8.9586696</v>
      </c>
      <c r="AW573" s="57" t="n">
        <v>697.5</v>
      </c>
      <c r="AX573" s="57" t="n">
        <v>407.677</v>
      </c>
      <c r="AY573" s="57" t="n">
        <v>9.3729553</v>
      </c>
      <c r="AZ573" s="57" t="n">
        <v>697.5</v>
      </c>
      <c r="BA573" s="57" t="n">
        <v>409.4632</v>
      </c>
      <c r="BB573" s="57" t="n">
        <v>8.7970556</v>
      </c>
      <c r="BC573" s="57" t="n">
        <v>697.5</v>
      </c>
      <c r="BD573" s="57" t="n">
        <v>370.5043</v>
      </c>
      <c r="BE573" s="57" t="n">
        <v>8.0407852</v>
      </c>
      <c r="BF573" s="57" t="n">
        <v>697.5</v>
      </c>
      <c r="BG573" s="57" t="n">
        <v>401.38</v>
      </c>
      <c r="BH573" s="57" t="n">
        <v>9.2589967</v>
      </c>
      <c r="BI573" s="57" t="n">
        <v>697.5</v>
      </c>
      <c r="BJ573" s="57" t="n">
        <v>401.0558</v>
      </c>
      <c r="BK573" s="57" t="n">
        <v>8.6336968</v>
      </c>
      <c r="BL573" s="57" t="n">
        <v>697.5</v>
      </c>
      <c r="BM573" s="57" t="n">
        <v>465.3632</v>
      </c>
      <c r="BN573" s="57" t="n">
        <v>8.0758997</v>
      </c>
      <c r="BO573" s="57" t="n">
        <v>697.5</v>
      </c>
      <c r="BP573" s="57" t="n">
        <v>450.633</v>
      </c>
      <c r="BQ573" s="57" t="n">
        <v>9.1948746</v>
      </c>
      <c r="BR573" s="57" t="n">
        <v>697.5</v>
      </c>
      <c r="BS573" s="57" t="n">
        <v>415.1835</v>
      </c>
      <c r="BT573" s="57" t="n">
        <v>9.2386041</v>
      </c>
      <c r="BU573" s="57" t="n">
        <v>697.5</v>
      </c>
      <c r="BV573" s="57" t="n">
        <v>410.6745</v>
      </c>
      <c r="BW573" s="57" t="n">
        <v>9.7694656</v>
      </c>
      <c r="BX573" s="57" t="n">
        <v>697.5</v>
      </c>
      <c r="BY573" s="57" t="n">
        <v>584.6803</v>
      </c>
      <c r="BZ573" s="57" t="n">
        <v>5.8090513</v>
      </c>
      <c r="CA573" s="57" t="n">
        <v>697.5</v>
      </c>
      <c r="CB573" s="57" t="n">
        <v>460.5709</v>
      </c>
      <c r="CC573" s="57" t="n">
        <v>8.8378408</v>
      </c>
      <c r="CD573" s="57" t="n">
        <v>697.5</v>
      </c>
      <c r="CE573" s="57" t="n">
        <v>360.2017</v>
      </c>
      <c r="CF573" s="57" t="n">
        <v>10.018539</v>
      </c>
      <c r="CG573" s="57"/>
      <c r="CH573" s="65" t="n">
        <f aca="false">AH573</f>
        <v>697.5</v>
      </c>
      <c r="CI573" s="66" t="n">
        <f aca="false">AVERAGE(B573,E573,H573,K573,N573,Q573,T573,W573,Z573,AC573,AF573,AI573,AL573,AO573,AR573,AU573,AX573,BA573,BD573,BG573,BJ573,BM573,BP573,BS573,BV573,BY573,CB573,CE573)</f>
        <v>433.897621428571</v>
      </c>
      <c r="CJ573" s="67" t="n">
        <f aca="false">AVERAGE(C573,F573,I573,L573,O573,R573,U573,X573,AA573,AD573,AG573,AJ573,AM573,AP573,AS573,AV573,AY573,BB573,BE573,BH573,BK573,BN573,BQ573,BT573,BW573,BZ573,CC573,CF573)</f>
        <v>8.777290075</v>
      </c>
      <c r="CK573" s="66" t="n">
        <f aca="false">STDEV(B573,E573,H573,K573,N573,Q573,T573,W573,Z573,AC573,AF573,AI573,AL573,AO573,AR573,AU573,AX573,BA573,BD573,BG573,BJ573,BM573,BP573,BS573,BV573,BY573,CB573,CE573)</f>
        <v>56.6519806339409</v>
      </c>
      <c r="CL573" s="67" t="n">
        <f aca="false">STDEV(C573,F573,I573,L573,O573,R573,U573,X573,AA573,AD573,AG573,AJ573,AM573,AP573,AS573,AV573,AY573,BB573,BE573,BH573,BK573,BN573,BQ573,BT573,BW573,BZ573,CC573,CF573)</f>
        <v>1.0236740648565</v>
      </c>
    </row>
    <row r="574" customFormat="false" ht="26.8" hidden="false" customHeight="false" outlineLevel="0" collapsed="false">
      <c r="A574" s="57" t="n">
        <v>698.75</v>
      </c>
      <c r="B574" s="57" t="n">
        <v>464.7069</v>
      </c>
      <c r="C574" s="57" t="n">
        <v>8.5923664</v>
      </c>
      <c r="D574" s="57" t="n">
        <v>698.75</v>
      </c>
      <c r="E574" s="57" t="n">
        <v>419.6965</v>
      </c>
      <c r="F574" s="57" t="n">
        <v>10.085823</v>
      </c>
      <c r="G574" s="57" t="n">
        <v>698.75</v>
      </c>
      <c r="H574" s="57" t="n">
        <v>449.1903</v>
      </c>
      <c r="I574" s="57" t="n">
        <v>9.6719738</v>
      </c>
      <c r="J574" s="57" t="n">
        <v>698.75</v>
      </c>
      <c r="K574" s="57" t="n">
        <v>397.5923</v>
      </c>
      <c r="L574" s="57" t="n">
        <v>9.8629226</v>
      </c>
      <c r="M574" s="57" t="n">
        <v>698.75</v>
      </c>
      <c r="N574" s="57" t="n">
        <v>458.3426</v>
      </c>
      <c r="O574" s="57" t="n">
        <v>8.9317339</v>
      </c>
      <c r="P574" s="57" t="n">
        <v>698.75</v>
      </c>
      <c r="Q574" s="57" t="n">
        <v>465.0587</v>
      </c>
      <c r="R574" s="57" t="n">
        <v>8.9816794</v>
      </c>
      <c r="S574" s="57" t="n">
        <v>698.75</v>
      </c>
      <c r="T574" s="57" t="n">
        <v>367.2015</v>
      </c>
      <c r="U574" s="57" t="n">
        <v>9.1179935</v>
      </c>
      <c r="V574" s="57" t="n">
        <v>698.75</v>
      </c>
      <c r="W574" s="57" t="n">
        <v>408.7226</v>
      </c>
      <c r="X574" s="57" t="n">
        <v>9.2708833</v>
      </c>
      <c r="Y574" s="57" t="n">
        <v>698.75</v>
      </c>
      <c r="Z574" s="57" t="n">
        <v>437.6071</v>
      </c>
      <c r="AA574" s="57" t="n">
        <v>8.2266085</v>
      </c>
      <c r="AB574" s="57" t="n">
        <v>698.75</v>
      </c>
      <c r="AC574" s="57" t="n">
        <v>365.6768</v>
      </c>
      <c r="AD574" s="57" t="n">
        <v>9.5477644</v>
      </c>
      <c r="AE574" s="57" t="n">
        <v>698.75</v>
      </c>
      <c r="AF574" s="57" t="n">
        <v>512.2622</v>
      </c>
      <c r="AG574" s="57" t="n">
        <v>7.608615</v>
      </c>
      <c r="AH574" s="57" t="n">
        <v>698.75</v>
      </c>
      <c r="AI574" s="57" t="n">
        <v>470.8613</v>
      </c>
      <c r="AJ574" s="57" t="n">
        <v>8.8392585</v>
      </c>
      <c r="AK574" s="57" t="n">
        <v>698.75</v>
      </c>
      <c r="AL574" s="57" t="n">
        <v>538.2321</v>
      </c>
      <c r="AM574" s="57" t="n">
        <v>6.3618321</v>
      </c>
      <c r="AN574" s="57" t="n">
        <v>698.75</v>
      </c>
      <c r="AO574" s="57" t="n">
        <v>480.9766</v>
      </c>
      <c r="AP574" s="57" t="n">
        <v>8.1259542</v>
      </c>
      <c r="AQ574" s="57" t="n">
        <v>698.75</v>
      </c>
      <c r="AR574" s="57" t="n">
        <v>374.3827</v>
      </c>
      <c r="AS574" s="57" t="n">
        <v>9.9022901</v>
      </c>
      <c r="AT574" s="57" t="n">
        <v>698.75</v>
      </c>
      <c r="AU574" s="57" t="n">
        <v>449.8668</v>
      </c>
      <c r="AV574" s="57" t="n">
        <v>9.4475463</v>
      </c>
      <c r="AW574" s="57" t="n">
        <v>698.75</v>
      </c>
      <c r="AX574" s="57" t="n">
        <v>408.0155</v>
      </c>
      <c r="AY574" s="57" t="n">
        <v>9.1103599</v>
      </c>
      <c r="AZ574" s="57" t="n">
        <v>698.75</v>
      </c>
      <c r="BA574" s="57" t="n">
        <v>382.1243</v>
      </c>
      <c r="BB574" s="57" t="n">
        <v>9.0776445</v>
      </c>
      <c r="BC574" s="57" t="n">
        <v>698.75</v>
      </c>
      <c r="BD574" s="57" t="n">
        <v>410.815</v>
      </c>
      <c r="BE574" s="57" t="n">
        <v>7.6943293</v>
      </c>
      <c r="BF574" s="57" t="n">
        <v>698.75</v>
      </c>
      <c r="BG574" s="57" t="n">
        <v>402.8535</v>
      </c>
      <c r="BH574" s="57" t="n">
        <v>9.397928</v>
      </c>
      <c r="BI574" s="57" t="n">
        <v>698.75</v>
      </c>
      <c r="BJ574" s="57" t="n">
        <v>378.0972</v>
      </c>
      <c r="BK574" s="57" t="n">
        <v>9.14253</v>
      </c>
      <c r="BL574" s="57" t="n">
        <v>698.75</v>
      </c>
      <c r="BM574" s="57" t="n">
        <v>497.2355</v>
      </c>
      <c r="BN574" s="57" t="n">
        <v>8.6926936</v>
      </c>
      <c r="BO574" s="57" t="n">
        <v>698.75</v>
      </c>
      <c r="BP574" s="57" t="n">
        <v>456.3214</v>
      </c>
      <c r="BQ574" s="57" t="n">
        <v>9.6314068</v>
      </c>
      <c r="BR574" s="57" t="n">
        <v>698.75</v>
      </c>
      <c r="BS574" s="57" t="n">
        <v>415.8204</v>
      </c>
      <c r="BT574" s="57" t="n">
        <v>8.8747001</v>
      </c>
      <c r="BU574" s="57" t="n">
        <v>698.75</v>
      </c>
      <c r="BV574" s="57" t="n">
        <v>393.5826</v>
      </c>
      <c r="BW574" s="57" t="n">
        <v>9.0739368</v>
      </c>
      <c r="BX574" s="57" t="n">
        <v>698.75</v>
      </c>
      <c r="BY574" s="57" t="n">
        <v>581.4512</v>
      </c>
      <c r="BZ574" s="57" t="n">
        <v>5.8466739</v>
      </c>
      <c r="CA574" s="57" t="n">
        <v>698.75</v>
      </c>
      <c r="CB574" s="57" t="n">
        <v>458.378</v>
      </c>
      <c r="CC574" s="57" t="n">
        <v>9.0013086</v>
      </c>
      <c r="CD574" s="57" t="n">
        <v>698.75</v>
      </c>
      <c r="CE574" s="57" t="n">
        <v>365.3645</v>
      </c>
      <c r="CF574" s="57" t="n">
        <v>9.6833152</v>
      </c>
      <c r="CG574" s="57"/>
      <c r="CH574" s="65" t="n">
        <f aca="false">AH574</f>
        <v>698.75</v>
      </c>
      <c r="CI574" s="66" t="n">
        <f aca="false">AVERAGE(B574,E574,H574,K574,N574,Q574,T574,W574,Z574,AC574,AF574,AI574,AL574,AO574,AR574,AU574,AX574,BA574,BD574,BG574,BJ574,BM574,BP574,BS574,BV574,BY574,CB574,CE574)</f>
        <v>436.087003571428</v>
      </c>
      <c r="CJ574" s="67" t="n">
        <f aca="false">AVERAGE(C574,F574,I574,L574,O574,R574,U574,X574,AA574,AD574,AG574,AJ574,AM574,AP574,AS574,AV574,AY574,BB574,BE574,BH574,BK574,BN574,BQ574,BT574,BW574,BZ574,CC574,CF574)</f>
        <v>8.85007398928572</v>
      </c>
      <c r="CK574" s="66" t="n">
        <f aca="false">STDEV(B574,E574,H574,K574,N574,Q574,T574,W574,Z574,AC574,AF574,AI574,AL574,AO574,AR574,AU574,AX574,BA574,BD574,BG574,BJ574,BM574,BP574,BS574,BV574,BY574,CB574,CE574)</f>
        <v>54.3612672911955</v>
      </c>
      <c r="CL574" s="67" t="n">
        <f aca="false">STDEV(C574,F574,I574,L574,O574,R574,U574,X574,AA574,AD574,AG574,AJ574,AM574,AP574,AS574,AV574,AY574,BB574,BE574,BH574,BK574,BN574,BQ574,BT574,BW574,BZ574,CC574,CF574)</f>
        <v>0.989366998783328</v>
      </c>
    </row>
    <row r="575" customFormat="false" ht="26.8" hidden="false" customHeight="false" outlineLevel="0" collapsed="false">
      <c r="A575" s="57" t="n">
        <v>700</v>
      </c>
      <c r="B575" s="57" t="n">
        <v>442.1669</v>
      </c>
      <c r="C575" s="57" t="n">
        <v>8.2640131</v>
      </c>
      <c r="D575" s="57" t="n">
        <v>700</v>
      </c>
      <c r="E575" s="57" t="n">
        <v>413.0533</v>
      </c>
      <c r="F575" s="57" t="n">
        <v>9.919084</v>
      </c>
      <c r="G575" s="57" t="n">
        <v>700</v>
      </c>
      <c r="H575" s="57" t="n">
        <v>440.2169</v>
      </c>
      <c r="I575" s="57" t="n">
        <v>9.32759</v>
      </c>
      <c r="J575" s="57" t="n">
        <v>700</v>
      </c>
      <c r="K575" s="57" t="n">
        <v>397.9351</v>
      </c>
      <c r="L575" s="57" t="n">
        <v>9.6694656</v>
      </c>
      <c r="M575" s="57" t="n">
        <v>700</v>
      </c>
      <c r="N575" s="57" t="n">
        <v>444.2216</v>
      </c>
      <c r="O575" s="57" t="n">
        <v>8.8049073</v>
      </c>
      <c r="P575" s="57" t="n">
        <v>700</v>
      </c>
      <c r="Q575" s="57" t="n">
        <v>475.745</v>
      </c>
      <c r="R575" s="57" t="n">
        <v>8.9815703</v>
      </c>
      <c r="S575" s="57" t="n">
        <v>700</v>
      </c>
      <c r="T575" s="57" t="n">
        <v>374.2793</v>
      </c>
      <c r="U575" s="57" t="n">
        <v>9.7945474</v>
      </c>
      <c r="V575" s="57" t="n">
        <v>700</v>
      </c>
      <c r="W575" s="57" t="n">
        <v>437.1141</v>
      </c>
      <c r="X575" s="57" t="n">
        <v>9.3465649</v>
      </c>
      <c r="Y575" s="57" t="n">
        <v>700</v>
      </c>
      <c r="Z575" s="57" t="n">
        <v>460.3989</v>
      </c>
      <c r="AA575" s="57" t="n">
        <v>8.697819</v>
      </c>
      <c r="AB575" s="57" t="n">
        <v>700</v>
      </c>
      <c r="AC575" s="57" t="n">
        <v>402.0359</v>
      </c>
      <c r="AD575" s="57" t="n">
        <v>10.593893</v>
      </c>
      <c r="AE575" s="57" t="n">
        <v>700</v>
      </c>
      <c r="AF575" s="57" t="n">
        <v>490.5114</v>
      </c>
      <c r="AG575" s="57" t="n">
        <v>7.5151581</v>
      </c>
      <c r="AH575" s="57" t="n">
        <v>700</v>
      </c>
      <c r="AI575" s="57" t="n">
        <v>456.7914</v>
      </c>
      <c r="AJ575" s="57" t="n">
        <v>8.1338059</v>
      </c>
      <c r="AK575" s="57" t="n">
        <v>700</v>
      </c>
      <c r="AL575" s="57" t="n">
        <v>558.8893</v>
      </c>
      <c r="AM575" s="57" t="n">
        <v>6.5664122</v>
      </c>
      <c r="AN575" s="57" t="n">
        <v>700</v>
      </c>
      <c r="AO575" s="57" t="n">
        <v>454.5586</v>
      </c>
      <c r="AP575" s="57" t="n">
        <v>8.1817884</v>
      </c>
      <c r="AQ575" s="57" t="n">
        <v>700</v>
      </c>
      <c r="AR575" s="57" t="n">
        <v>371.6692</v>
      </c>
      <c r="AS575" s="57" t="n">
        <v>10.181243</v>
      </c>
      <c r="AT575" s="57" t="n">
        <v>700</v>
      </c>
      <c r="AU575" s="57" t="n">
        <v>457.5372</v>
      </c>
      <c r="AV575" s="57" t="n">
        <v>9.6343511</v>
      </c>
      <c r="AW575" s="57" t="n">
        <v>700</v>
      </c>
      <c r="AX575" s="57" t="n">
        <v>399.9543</v>
      </c>
      <c r="AY575" s="57" t="n">
        <v>8.8597601</v>
      </c>
      <c r="AZ575" s="57" t="n">
        <v>700</v>
      </c>
      <c r="BA575" s="57" t="n">
        <v>390.1599</v>
      </c>
      <c r="BB575" s="57" t="n">
        <v>9.9682661</v>
      </c>
      <c r="BC575" s="57" t="n">
        <v>700</v>
      </c>
      <c r="BD575" s="57" t="n">
        <v>431.8542</v>
      </c>
      <c r="BE575" s="57" t="n">
        <v>7.076663</v>
      </c>
      <c r="BF575" s="57" t="n">
        <v>700</v>
      </c>
      <c r="BG575" s="57" t="n">
        <v>429.3965</v>
      </c>
      <c r="BH575" s="57" t="n">
        <v>9.6652126</v>
      </c>
      <c r="BI575" s="57" t="n">
        <v>700</v>
      </c>
      <c r="BJ575" s="57" t="n">
        <v>373.4622</v>
      </c>
      <c r="BK575" s="57" t="n">
        <v>9.6295529</v>
      </c>
      <c r="BL575" s="57" t="n">
        <v>700</v>
      </c>
      <c r="BM575" s="57" t="n">
        <v>500.8533</v>
      </c>
      <c r="BN575" s="57" t="n">
        <v>8.8685932</v>
      </c>
      <c r="BO575" s="57" t="n">
        <v>700</v>
      </c>
      <c r="BP575" s="57" t="n">
        <v>453.3817</v>
      </c>
      <c r="BQ575" s="57" t="n">
        <v>9.9333697</v>
      </c>
      <c r="BR575" s="57" t="n">
        <v>700</v>
      </c>
      <c r="BS575" s="57" t="n">
        <v>437.8867</v>
      </c>
      <c r="BT575" s="57" t="n">
        <v>9.1570338</v>
      </c>
      <c r="BU575" s="57" t="n">
        <v>700</v>
      </c>
      <c r="BV575" s="57" t="n">
        <v>390.4777</v>
      </c>
      <c r="BW575" s="57" t="n">
        <v>9.0121047</v>
      </c>
      <c r="BX575" s="57" t="n">
        <v>700</v>
      </c>
      <c r="BY575" s="57" t="n">
        <v>580.6837</v>
      </c>
      <c r="BZ575" s="57" t="n">
        <v>5.9333697</v>
      </c>
      <c r="CA575" s="57" t="n">
        <v>700</v>
      </c>
      <c r="CB575" s="57" t="n">
        <v>459.4849</v>
      </c>
      <c r="CC575" s="57" t="n">
        <v>9.2821156</v>
      </c>
      <c r="CD575" s="57" t="n">
        <v>700</v>
      </c>
      <c r="CE575" s="57" t="n">
        <v>374.8953</v>
      </c>
      <c r="CF575" s="57" t="n">
        <v>10.370556</v>
      </c>
      <c r="CG575" s="57"/>
      <c r="CH575" s="65" t="n">
        <f aca="false">AH575</f>
        <v>700</v>
      </c>
      <c r="CI575" s="66" t="n">
        <f aca="false">AVERAGE(B575,E575,H575,K575,N575,Q575,T575,W575,Z575,AC575,AF575,AI575,AL575,AO575,AR575,AU575,AX575,BA575,BD575,BG575,BJ575,BM575,BP575,BS575,BV575,BY575,CB575,CE575)</f>
        <v>439.271946428572</v>
      </c>
      <c r="CJ575" s="67" t="n">
        <f aca="false">AVERAGE(C575,F575,I575,L575,O575,R575,U575,X575,AA575,AD575,AG575,AJ575,AM575,AP575,AS575,AV575,AY575,BB575,BE575,BH575,BK575,BN575,BQ575,BT575,BW575,BZ575,CC575,CF575)</f>
        <v>8.977457525</v>
      </c>
      <c r="CK575" s="66" t="n">
        <f aca="false">STDEV(B575,E575,H575,K575,N575,Q575,T575,W575,Z575,AC575,AF575,AI575,AL575,AO575,AR575,AU575,AX575,BA575,BD575,BG575,BJ575,BM575,BP575,BS575,BV575,BY575,CB575,CE575)</f>
        <v>51.4837707160118</v>
      </c>
      <c r="CL575" s="67" t="n">
        <f aca="false">STDEV(C575,F575,I575,L575,O575,R575,U575,X575,AA575,AD575,AG575,AJ575,AM575,AP575,AS575,AV575,AY575,BB575,BE575,BH575,BK575,BN575,BQ575,BT575,BW575,BZ575,CC575,CF575)</f>
        <v>1.12980909938193</v>
      </c>
    </row>
    <row r="576" customFormat="false" ht="26.8" hidden="false" customHeight="false" outlineLevel="0" collapsed="false">
      <c r="A576" s="57" t="n">
        <v>701.25</v>
      </c>
      <c r="B576" s="57" t="n">
        <v>430.0699</v>
      </c>
      <c r="C576" s="57" t="n">
        <v>8.6038168</v>
      </c>
      <c r="D576" s="57" t="n">
        <v>701.25</v>
      </c>
      <c r="E576" s="57" t="n">
        <v>411.4772</v>
      </c>
      <c r="F576" s="57" t="n">
        <v>10.174373</v>
      </c>
      <c r="G576" s="57" t="n">
        <v>701.25</v>
      </c>
      <c r="H576" s="57" t="n">
        <v>416.3132</v>
      </c>
      <c r="I576" s="57" t="n">
        <v>8.8272628</v>
      </c>
      <c r="J576" s="57" t="n">
        <v>701.25</v>
      </c>
      <c r="K576" s="57" t="n">
        <v>389.8371</v>
      </c>
      <c r="L576" s="57" t="n">
        <v>8.8579062</v>
      </c>
      <c r="M576" s="57" t="n">
        <v>701.25</v>
      </c>
      <c r="N576" s="57" t="n">
        <v>427.9605</v>
      </c>
      <c r="O576" s="57" t="n">
        <v>8.8539804</v>
      </c>
      <c r="P576" s="57" t="n">
        <v>701.25</v>
      </c>
      <c r="Q576" s="57" t="n">
        <v>450.6581</v>
      </c>
      <c r="R576" s="57" t="n">
        <v>8.4715376</v>
      </c>
      <c r="S576" s="57" t="n">
        <v>701.25</v>
      </c>
      <c r="T576" s="57" t="n">
        <v>357.4011</v>
      </c>
      <c r="U576" s="57" t="n">
        <v>9.6071974</v>
      </c>
      <c r="V576" s="57" t="n">
        <v>701.25</v>
      </c>
      <c r="W576" s="57" t="n">
        <v>450.9812</v>
      </c>
      <c r="X576" s="57" t="n">
        <v>9.2507088</v>
      </c>
      <c r="Y576" s="57" t="n">
        <v>701.25</v>
      </c>
      <c r="Z576" s="57" t="n">
        <v>471.86</v>
      </c>
      <c r="AA576" s="57" t="n">
        <v>8.7561614</v>
      </c>
      <c r="AB576" s="57" t="n">
        <v>701.25</v>
      </c>
      <c r="AC576" s="57" t="n">
        <v>389.6792</v>
      </c>
      <c r="AD576" s="57" t="n">
        <v>10.496074</v>
      </c>
      <c r="AE576" s="57" t="n">
        <v>701.25</v>
      </c>
      <c r="AF576" s="57" t="n">
        <v>510.245</v>
      </c>
      <c r="AG576" s="57" t="n">
        <v>7.8107961</v>
      </c>
      <c r="AH576" s="57" t="n">
        <v>701.25</v>
      </c>
      <c r="AI576" s="57" t="n">
        <v>506.3034</v>
      </c>
      <c r="AJ576" s="57" t="n">
        <v>8.1581243</v>
      </c>
      <c r="AK576" s="57" t="n">
        <v>701.25</v>
      </c>
      <c r="AL576" s="57" t="n">
        <v>545.8393</v>
      </c>
      <c r="AM576" s="57" t="n">
        <v>6.7026172</v>
      </c>
      <c r="AN576" s="57" t="n">
        <v>701.25</v>
      </c>
      <c r="AO576" s="57" t="n">
        <v>462.464</v>
      </c>
      <c r="AP576" s="57" t="n">
        <v>8.374373</v>
      </c>
      <c r="AQ576" s="57" t="n">
        <v>701.25</v>
      </c>
      <c r="AR576" s="57" t="n">
        <v>384.9607</v>
      </c>
      <c r="AS576" s="57" t="n">
        <v>10.479389</v>
      </c>
      <c r="AT576" s="57" t="n">
        <v>701.25</v>
      </c>
      <c r="AU576" s="57" t="n">
        <v>452.4654</v>
      </c>
      <c r="AV576" s="57" t="n">
        <v>9.8279171</v>
      </c>
      <c r="AW576" s="57" t="n">
        <v>701.25</v>
      </c>
      <c r="AX576" s="57" t="n">
        <v>356.1488</v>
      </c>
      <c r="AY576" s="57" t="n">
        <v>8.4364231</v>
      </c>
      <c r="AZ576" s="57" t="n">
        <v>701.25</v>
      </c>
      <c r="BA576" s="57" t="n">
        <v>396.1968</v>
      </c>
      <c r="BB576" s="57" t="n">
        <v>10.16205</v>
      </c>
      <c r="BC576" s="57" t="n">
        <v>701.25</v>
      </c>
      <c r="BD576" s="57" t="n">
        <v>513.4964</v>
      </c>
      <c r="BE576" s="57" t="n">
        <v>6.5806979</v>
      </c>
      <c r="BF576" s="57" t="n">
        <v>701.25</v>
      </c>
      <c r="BG576" s="57" t="n">
        <v>422.7376</v>
      </c>
      <c r="BH576" s="57" t="n">
        <v>9.2270447</v>
      </c>
      <c r="BI576" s="57" t="n">
        <v>701.25</v>
      </c>
      <c r="BJ576" s="57" t="n">
        <v>378.3573</v>
      </c>
      <c r="BK576" s="57" t="n">
        <v>10.339258</v>
      </c>
      <c r="BL576" s="57" t="n">
        <v>701.25</v>
      </c>
      <c r="BM576" s="57" t="n">
        <v>483.081</v>
      </c>
      <c r="BN576" s="57" t="n">
        <v>8.48506</v>
      </c>
      <c r="BO576" s="57" t="n">
        <v>701.25</v>
      </c>
      <c r="BP576" s="57" t="n">
        <v>427.3294</v>
      </c>
      <c r="BQ576" s="57" t="n">
        <v>9.6764449</v>
      </c>
      <c r="BR576" s="57" t="n">
        <v>701.25</v>
      </c>
      <c r="BS576" s="57" t="n">
        <v>434.95</v>
      </c>
      <c r="BT576" s="57" t="n">
        <v>9.3432933</v>
      </c>
      <c r="BU576" s="57" t="n">
        <v>701.25</v>
      </c>
      <c r="BV576" s="57" t="n">
        <v>385.4401</v>
      </c>
      <c r="BW576" s="57" t="n">
        <v>9.3062159</v>
      </c>
      <c r="BX576" s="57" t="n">
        <v>701.25</v>
      </c>
      <c r="BY576" s="57" t="n">
        <v>601.9962</v>
      </c>
      <c r="BZ576" s="57" t="n">
        <v>6.0029444</v>
      </c>
      <c r="CA576" s="57" t="n">
        <v>701.25</v>
      </c>
      <c r="CB576" s="57" t="n">
        <v>454.5584</v>
      </c>
      <c r="CC576" s="57" t="n">
        <v>8.9669575</v>
      </c>
      <c r="CD576" s="57" t="n">
        <v>701.25</v>
      </c>
      <c r="CE576" s="57" t="n">
        <v>383.793</v>
      </c>
      <c r="CF576" s="57" t="n">
        <v>10.589749</v>
      </c>
      <c r="CG576" s="57"/>
      <c r="CH576" s="65" t="n">
        <f aca="false">AH576</f>
        <v>701.25</v>
      </c>
      <c r="CI576" s="66" t="n">
        <f aca="false">AVERAGE(B576,E576,H576,K576,N576,Q576,T576,W576,Z576,AC576,AF576,AI576,AL576,AO576,AR576,AU576,AX576,BA576,BD576,BG576,BJ576,BM576,BP576,BS576,BV576,BY576,CB576,CE576)</f>
        <v>439.164296428571</v>
      </c>
      <c r="CJ576" s="67" t="n">
        <f aca="false">AVERAGE(C576,F576,I576,L576,O576,R576,U576,X576,AA576,AD576,AG576,AJ576,AM576,AP576,AS576,AV576,AY576,BB576,BE576,BH576,BK576,BN576,BQ576,BT576,BW576,BZ576,CC576,CF576)</f>
        <v>8.94172763571429</v>
      </c>
      <c r="CK576" s="66" t="n">
        <f aca="false">STDEV(B576,E576,H576,K576,N576,Q576,T576,W576,Z576,AC576,AF576,AI576,AL576,AO576,AR576,AU576,AX576,BA576,BD576,BG576,BJ576,BM576,BP576,BS576,BV576,BY576,CB576,CE576)</f>
        <v>58.3802216935095</v>
      </c>
      <c r="CL576" s="67" t="n">
        <f aca="false">STDEV(C576,F576,I576,L576,O576,R576,U576,X576,AA576,AD576,AG576,AJ576,AM576,AP576,AS576,AV576,AY576,BB576,BE576,BH576,BK576,BN576,BQ576,BT576,BW576,BZ576,CC576,CF576)</f>
        <v>1.17060494097953</v>
      </c>
    </row>
    <row r="577" customFormat="false" ht="26.8" hidden="false" customHeight="false" outlineLevel="0" collapsed="false">
      <c r="A577" s="57" t="n">
        <v>702.5</v>
      </c>
      <c r="B577" s="57" t="n">
        <v>406.7678</v>
      </c>
      <c r="C577" s="57" t="n">
        <v>8.8103599</v>
      </c>
      <c r="D577" s="57" t="n">
        <v>702.5</v>
      </c>
      <c r="E577" s="57" t="n">
        <v>415.7659</v>
      </c>
      <c r="F577" s="57" t="n">
        <v>10.262159</v>
      </c>
      <c r="G577" s="57" t="n">
        <v>702.5</v>
      </c>
      <c r="H577" s="57" t="n">
        <v>416.8612</v>
      </c>
      <c r="I577" s="57" t="n">
        <v>9.074373</v>
      </c>
      <c r="J577" s="57" t="n">
        <v>702.5</v>
      </c>
      <c r="K577" s="57" t="n">
        <v>424.0226</v>
      </c>
      <c r="L577" s="57" t="n">
        <v>9.3198473</v>
      </c>
      <c r="M577" s="57" t="n">
        <v>702.5</v>
      </c>
      <c r="N577" s="57" t="n">
        <v>436.8122</v>
      </c>
      <c r="O577" s="57" t="n">
        <v>9.5376227</v>
      </c>
      <c r="P577" s="57" t="n">
        <v>702.5</v>
      </c>
      <c r="Q577" s="57" t="n">
        <v>402.4384</v>
      </c>
      <c r="R577" s="57" t="n">
        <v>8.3943293</v>
      </c>
      <c r="S577" s="57" t="n">
        <v>702.5</v>
      </c>
      <c r="T577" s="57" t="n">
        <v>362.7257</v>
      </c>
      <c r="U577" s="57" t="n">
        <v>8.8350055</v>
      </c>
      <c r="V577" s="57" t="n">
        <v>702.5</v>
      </c>
      <c r="W577" s="57" t="n">
        <v>446.4047</v>
      </c>
      <c r="X577" s="57" t="n">
        <v>8.8989095</v>
      </c>
      <c r="Y577" s="57" t="n">
        <v>702.5</v>
      </c>
      <c r="Z577" s="57" t="n">
        <v>467.2186</v>
      </c>
      <c r="AA577" s="57" t="n">
        <v>8.4862595</v>
      </c>
      <c r="AB577" s="57" t="n">
        <v>702.5</v>
      </c>
      <c r="AC577" s="57" t="n">
        <v>376.2341</v>
      </c>
      <c r="AD577" s="57" t="n">
        <v>10.287786</v>
      </c>
      <c r="AE577" s="57" t="n">
        <v>702.5</v>
      </c>
      <c r="AF577" s="57" t="n">
        <v>520.6197</v>
      </c>
      <c r="AG577" s="57" t="n">
        <v>8.0785169</v>
      </c>
      <c r="AH577" s="57" t="n">
        <v>702.5</v>
      </c>
      <c r="AI577" s="57" t="n">
        <v>496.7358</v>
      </c>
      <c r="AJ577" s="57" t="n">
        <v>8.255289</v>
      </c>
      <c r="AK577" s="57" t="n">
        <v>702.5</v>
      </c>
      <c r="AL577" s="57" t="n">
        <v>558.1036</v>
      </c>
      <c r="AM577" s="57" t="n">
        <v>6.6185387</v>
      </c>
      <c r="AN577" s="57" t="n">
        <v>702.5</v>
      </c>
      <c r="AO577" s="57" t="n">
        <v>469.0462</v>
      </c>
      <c r="AP577" s="57" t="n">
        <v>8.2196292</v>
      </c>
      <c r="AQ577" s="57" t="n">
        <v>702.5</v>
      </c>
      <c r="AR577" s="57" t="n">
        <v>390.2706</v>
      </c>
      <c r="AS577" s="57" t="n">
        <v>10.974155</v>
      </c>
      <c r="AT577" s="57" t="n">
        <v>702.5</v>
      </c>
      <c r="AU577" s="57" t="n">
        <v>444.5404</v>
      </c>
      <c r="AV577" s="57" t="n">
        <v>9.7588877</v>
      </c>
      <c r="AW577" s="57" t="n">
        <v>702.5</v>
      </c>
      <c r="AX577" s="57" t="n">
        <v>369.9296</v>
      </c>
      <c r="AY577" s="57" t="n">
        <v>8.9157034</v>
      </c>
      <c r="AZ577" s="57" t="n">
        <v>702.5</v>
      </c>
      <c r="BA577" s="57" t="n">
        <v>395.1628</v>
      </c>
      <c r="BB577" s="57" t="n">
        <v>10.167612</v>
      </c>
      <c r="BC577" s="57" t="n">
        <v>702.5</v>
      </c>
      <c r="BD577" s="57" t="n">
        <v>539.7227</v>
      </c>
      <c r="BE577" s="57" t="n">
        <v>6.2874591</v>
      </c>
      <c r="BF577" s="57" t="n">
        <v>702.5</v>
      </c>
      <c r="BG577" s="57" t="n">
        <v>426.9757</v>
      </c>
      <c r="BH577" s="57" t="n">
        <v>9.0248637</v>
      </c>
      <c r="BI577" s="57" t="n">
        <v>702.5</v>
      </c>
      <c r="BJ577" s="57" t="n">
        <v>364.8713</v>
      </c>
      <c r="BK577" s="57" t="n">
        <v>10.505889</v>
      </c>
      <c r="BL577" s="57" t="n">
        <v>702.5</v>
      </c>
      <c r="BM577" s="57" t="n">
        <v>470.4764</v>
      </c>
      <c r="BN577" s="57" t="n">
        <v>8.0953108</v>
      </c>
      <c r="BO577" s="57" t="n">
        <v>702.5</v>
      </c>
      <c r="BP577" s="57" t="n">
        <v>395.0379</v>
      </c>
      <c r="BQ577" s="57" t="n">
        <v>9.2231189</v>
      </c>
      <c r="BR577" s="57" t="n">
        <v>702.5</v>
      </c>
      <c r="BS577" s="57" t="n">
        <v>440.8051</v>
      </c>
      <c r="BT577" s="57" t="n">
        <v>9.6342421</v>
      </c>
      <c r="BU577" s="57" t="n">
        <v>702.5</v>
      </c>
      <c r="BV577" s="57" t="n">
        <v>366.085</v>
      </c>
      <c r="BW577" s="57" t="n">
        <v>9.1684842</v>
      </c>
      <c r="BX577" s="57" t="n">
        <v>702.5</v>
      </c>
      <c r="BY577" s="57" t="n">
        <v>608.6111</v>
      </c>
      <c r="BZ577" s="57" t="n">
        <v>5.836205</v>
      </c>
      <c r="CA577" s="57" t="n">
        <v>702.5</v>
      </c>
      <c r="CB577" s="57" t="n">
        <v>446.6319</v>
      </c>
      <c r="CC577" s="57" t="n">
        <v>8.9002181</v>
      </c>
      <c r="CD577" s="57" t="n">
        <v>702.5</v>
      </c>
      <c r="CE577" s="57" t="n">
        <v>355.1649</v>
      </c>
      <c r="CF577" s="57" t="n">
        <v>9.0695747</v>
      </c>
      <c r="CG577" s="57"/>
      <c r="CH577" s="65" t="n">
        <f aca="false">AH577</f>
        <v>702.5</v>
      </c>
      <c r="CI577" s="66" t="n">
        <f aca="false">AVERAGE(B577,E577,H577,K577,N577,Q577,T577,W577,Z577,AC577,AF577,AI577,AL577,AO577,AR577,AU577,AX577,BA577,BD577,BG577,BJ577,BM577,BP577,BS577,BV577,BY577,CB577,CE577)</f>
        <v>436.215782142857</v>
      </c>
      <c r="CJ577" s="67" t="n">
        <f aca="false">AVERAGE(C577,F577,I577,L577,O577,R577,U577,X577,AA577,AD577,AG577,AJ577,AM577,AP577,AS577,AV577,AY577,BB577,BE577,BH577,BK577,BN577,BQ577,BT577,BW577,BZ577,CC577,CF577)</f>
        <v>8.88001247142857</v>
      </c>
      <c r="CK577" s="66" t="n">
        <f aca="false">STDEV(B577,E577,H577,K577,N577,Q577,T577,W577,Z577,AC577,AF577,AI577,AL577,AO577,AR577,AU577,AX577,BA577,BD577,BG577,BJ577,BM577,BP577,BS577,BV577,BY577,CB577,CE577)</f>
        <v>63.2718763915197</v>
      </c>
      <c r="CL577" s="67" t="n">
        <f aca="false">STDEV(C577,F577,I577,L577,O577,R577,U577,X577,AA577,AD577,AG577,AJ577,AM577,AP577,AS577,AV577,AY577,BB577,BE577,BH577,BK577,BN577,BQ577,BT577,BW577,BZ577,CC577,CF577)</f>
        <v>1.19298161497335</v>
      </c>
    </row>
    <row r="578" customFormat="false" ht="26.8" hidden="false" customHeight="false" outlineLevel="0" collapsed="false">
      <c r="A578" s="57" t="n">
        <v>703.75</v>
      </c>
      <c r="B578" s="57" t="n">
        <v>413.6517</v>
      </c>
      <c r="C578" s="57" t="n">
        <v>9.5853871</v>
      </c>
      <c r="D578" s="57" t="n">
        <v>703.75</v>
      </c>
      <c r="E578" s="57" t="n">
        <v>410.7372</v>
      </c>
      <c r="F578" s="57" t="n">
        <v>9.6823337</v>
      </c>
      <c r="G578" s="57" t="n">
        <v>703.75</v>
      </c>
      <c r="H578" s="57" t="n">
        <v>418.4269</v>
      </c>
      <c r="I578" s="57" t="n">
        <v>9.1147219</v>
      </c>
      <c r="J578" s="57" t="n">
        <v>703.75</v>
      </c>
      <c r="K578" s="57" t="n">
        <v>433.2504</v>
      </c>
      <c r="L578" s="57" t="n">
        <v>9.5937841</v>
      </c>
      <c r="M578" s="57" t="n">
        <v>703.75</v>
      </c>
      <c r="N578" s="57" t="n">
        <v>435.1518</v>
      </c>
      <c r="O578" s="57" t="n">
        <v>9.2477644</v>
      </c>
      <c r="P578" s="57" t="n">
        <v>703.75</v>
      </c>
      <c r="Q578" s="57" t="n">
        <v>418.7369</v>
      </c>
      <c r="R578" s="57" t="n">
        <v>8.9381679</v>
      </c>
      <c r="S578" s="57" t="n">
        <v>703.75</v>
      </c>
      <c r="T578" s="57" t="n">
        <v>378.4381</v>
      </c>
      <c r="U578" s="57" t="n">
        <v>9.2804798</v>
      </c>
      <c r="V578" s="57" t="n">
        <v>703.75</v>
      </c>
      <c r="W578" s="57" t="n">
        <v>429.4513</v>
      </c>
      <c r="X578" s="57" t="n">
        <v>8.9422028</v>
      </c>
      <c r="Y578" s="57" t="n">
        <v>703.75</v>
      </c>
      <c r="Z578" s="57" t="n">
        <v>479.383</v>
      </c>
      <c r="AA578" s="57" t="n">
        <v>8.3435115</v>
      </c>
      <c r="AB578" s="57" t="n">
        <v>703.75</v>
      </c>
      <c r="AC578" s="57" t="n">
        <v>357.2932</v>
      </c>
      <c r="AD578" s="57" t="n">
        <v>9.1470011</v>
      </c>
      <c r="AE578" s="57" t="n">
        <v>703.75</v>
      </c>
      <c r="AF578" s="57" t="n">
        <v>522.2517</v>
      </c>
      <c r="AG578" s="57" t="n">
        <v>8.1900763</v>
      </c>
      <c r="AH578" s="57" t="n">
        <v>703.75</v>
      </c>
      <c r="AI578" s="57" t="n">
        <v>502.8596</v>
      </c>
      <c r="AJ578" s="57" t="n">
        <v>8.4576881</v>
      </c>
      <c r="AK578" s="57" t="n">
        <v>703.75</v>
      </c>
      <c r="AL578" s="57" t="n">
        <v>586.8796</v>
      </c>
      <c r="AM578" s="57" t="n">
        <v>6.4745911</v>
      </c>
      <c r="AN578" s="57" t="n">
        <v>703.75</v>
      </c>
      <c r="AO578" s="57" t="n">
        <v>470.1592</v>
      </c>
      <c r="AP578" s="57" t="n">
        <v>8.0694656</v>
      </c>
      <c r="AQ578" s="57" t="n">
        <v>703.75</v>
      </c>
      <c r="AR578" s="57" t="n">
        <v>386.9578</v>
      </c>
      <c r="AS578" s="57" t="n">
        <v>10.64482</v>
      </c>
      <c r="AT578" s="57" t="n">
        <v>703.75</v>
      </c>
      <c r="AU578" s="57" t="n">
        <v>430.5272</v>
      </c>
      <c r="AV578" s="57" t="n">
        <v>8.9704471</v>
      </c>
      <c r="AW578" s="57" t="n">
        <v>703.75</v>
      </c>
      <c r="AX578" s="57" t="n">
        <v>382.8023</v>
      </c>
      <c r="AY578" s="57" t="n">
        <v>9.0044711</v>
      </c>
      <c r="AZ578" s="57" t="n">
        <v>703.75</v>
      </c>
      <c r="BA578" s="57" t="n">
        <v>384.9982</v>
      </c>
      <c r="BB578" s="57" t="n">
        <v>10.086478</v>
      </c>
      <c r="BC578" s="57" t="n">
        <v>703.75</v>
      </c>
      <c r="BD578" s="57" t="n">
        <v>582.046</v>
      </c>
      <c r="BE578" s="57" t="n">
        <v>6.1153762</v>
      </c>
      <c r="BF578" s="57" t="n">
        <v>703.75</v>
      </c>
      <c r="BG578" s="57" t="n">
        <v>418.716</v>
      </c>
      <c r="BH578" s="57" t="n">
        <v>9.0173391</v>
      </c>
      <c r="BI578" s="57" t="n">
        <v>703.75</v>
      </c>
      <c r="BJ578" s="57" t="n">
        <v>358.1242</v>
      </c>
      <c r="BK578" s="57" t="n">
        <v>10.96096</v>
      </c>
      <c r="BL578" s="57" t="n">
        <v>703.75</v>
      </c>
      <c r="BM578" s="57" t="n">
        <v>482.8534</v>
      </c>
      <c r="BN578" s="57" t="n">
        <v>8.2116685</v>
      </c>
      <c r="BO578" s="57" t="n">
        <v>703.75</v>
      </c>
      <c r="BP578" s="57" t="n">
        <v>396.5483</v>
      </c>
      <c r="BQ578" s="57" t="n">
        <v>9.2411123</v>
      </c>
      <c r="BR578" s="57" t="n">
        <v>703.75</v>
      </c>
      <c r="BS578" s="57" t="n">
        <v>431.8234</v>
      </c>
      <c r="BT578" s="57" t="n">
        <v>9.4113413</v>
      </c>
      <c r="BU578" s="57" t="n">
        <v>703.75</v>
      </c>
      <c r="BV578" s="57" t="n">
        <v>359.5873</v>
      </c>
      <c r="BW578" s="57" t="n">
        <v>9.0750273</v>
      </c>
      <c r="BX578" s="57" t="n">
        <v>703.75</v>
      </c>
      <c r="BY578" s="57" t="n">
        <v>587.6516</v>
      </c>
      <c r="BZ578" s="57" t="n">
        <v>5.8095965</v>
      </c>
      <c r="CA578" s="57" t="n">
        <v>703.75</v>
      </c>
      <c r="CB578" s="57" t="n">
        <v>444.4515</v>
      </c>
      <c r="CC578" s="57" t="n">
        <v>9.3437296</v>
      </c>
      <c r="CD578" s="57" t="n">
        <v>703.75</v>
      </c>
      <c r="CE578" s="57" t="n">
        <v>353.498</v>
      </c>
      <c r="CF578" s="57" t="n">
        <v>9.0768811</v>
      </c>
      <c r="CG578" s="57"/>
      <c r="CH578" s="65" t="n">
        <f aca="false">AH578</f>
        <v>703.75</v>
      </c>
      <c r="CI578" s="66" t="n">
        <f aca="false">AVERAGE(B578,E578,H578,K578,N578,Q578,T578,W578,Z578,AC578,AF578,AI578,AL578,AO578,AR578,AU578,AX578,BA578,BD578,BG578,BJ578,BM578,BP578,BS578,BV578,BY578,CB578,CE578)</f>
        <v>437.759135714286</v>
      </c>
      <c r="CJ578" s="67" t="n">
        <f aca="false">AVERAGE(C578,F578,I578,L578,O578,R578,U578,X578,AA578,AD578,AG578,AJ578,AM578,AP578,AS578,AV578,AY578,BB578,BE578,BH578,BK578,BN578,BQ578,BT578,BW578,BZ578,CC578,CF578)</f>
        <v>8.85844369642857</v>
      </c>
      <c r="CK578" s="66" t="n">
        <f aca="false">STDEV(B578,E578,H578,K578,N578,Q578,T578,W578,Z578,AC578,AF578,AI578,AL578,AO578,AR578,AU578,AX578,BA578,BD578,BG578,BJ578,BM578,BP578,BS578,BV578,BY578,CB578,CE578)</f>
        <v>67.764188726567</v>
      </c>
      <c r="CL578" s="67" t="n">
        <f aca="false">STDEV(C578,F578,I578,L578,O578,R578,U578,X578,AA578,AD578,AG578,AJ578,AM578,AP578,AS578,AV578,AY578,BB578,BE578,BH578,BK578,BN578,BQ578,BT578,BW578,BZ578,CC578,CF578)</f>
        <v>1.1645543675949</v>
      </c>
    </row>
    <row r="579" customFormat="false" ht="26.8" hidden="false" customHeight="false" outlineLevel="0" collapsed="false">
      <c r="A579" s="57" t="n">
        <v>705</v>
      </c>
      <c r="B579" s="57" t="n">
        <v>393.9647</v>
      </c>
      <c r="C579" s="57" t="n">
        <v>9.3448201</v>
      </c>
      <c r="D579" s="57" t="n">
        <v>705</v>
      </c>
      <c r="E579" s="57" t="n">
        <v>405.196</v>
      </c>
      <c r="F579" s="57" t="n">
        <v>9.2758997</v>
      </c>
      <c r="G579" s="57" t="n">
        <v>705</v>
      </c>
      <c r="H579" s="57" t="n">
        <v>407.2366</v>
      </c>
      <c r="I579" s="57" t="n">
        <v>8.6365322</v>
      </c>
      <c r="J579" s="57" t="n">
        <v>705</v>
      </c>
      <c r="K579" s="57" t="n">
        <v>433.9943</v>
      </c>
      <c r="L579" s="57" t="n">
        <v>9.2967285</v>
      </c>
      <c r="M579" s="57" t="n">
        <v>705</v>
      </c>
      <c r="N579" s="57" t="n">
        <v>420.0579</v>
      </c>
      <c r="O579" s="57" t="n">
        <v>8.5998909</v>
      </c>
      <c r="P579" s="57" t="n">
        <v>705</v>
      </c>
      <c r="Q579" s="57" t="n">
        <v>433.8056</v>
      </c>
      <c r="R579" s="57" t="n">
        <v>8.9217012</v>
      </c>
      <c r="S579" s="57" t="n">
        <v>705</v>
      </c>
      <c r="T579" s="57" t="n">
        <v>379.6044</v>
      </c>
      <c r="U579" s="57" t="n">
        <v>9.5001091</v>
      </c>
      <c r="V579" s="57" t="n">
        <v>705</v>
      </c>
      <c r="W579" s="57" t="n">
        <v>447.5278</v>
      </c>
      <c r="X579" s="57" t="n">
        <v>9.5774264</v>
      </c>
      <c r="Y579" s="57" t="n">
        <v>705</v>
      </c>
      <c r="Z579" s="57" t="n">
        <v>493.8759</v>
      </c>
      <c r="AA579" s="57" t="n">
        <v>7.7739368</v>
      </c>
      <c r="AB579" s="57" t="n">
        <v>705</v>
      </c>
      <c r="AC579" s="57" t="n">
        <v>350.1515</v>
      </c>
      <c r="AD579" s="57" t="n">
        <v>8.8907306</v>
      </c>
      <c r="AE579" s="57" t="n">
        <v>705</v>
      </c>
      <c r="AF579" s="57" t="n">
        <v>497.7474</v>
      </c>
      <c r="AG579" s="57" t="n">
        <v>7.8565976</v>
      </c>
      <c r="AH579" s="57" t="n">
        <v>705</v>
      </c>
      <c r="AI579" s="57" t="n">
        <v>483.4909</v>
      </c>
      <c r="AJ579" s="57" t="n">
        <v>8.2924755</v>
      </c>
      <c r="AK579" s="57" t="n">
        <v>705</v>
      </c>
      <c r="AL579" s="57" t="n">
        <v>544.5749</v>
      </c>
      <c r="AM579" s="57" t="n">
        <v>6.6640131</v>
      </c>
      <c r="AN579" s="57" t="n">
        <v>705</v>
      </c>
      <c r="AO579" s="57" t="n">
        <v>454.7557</v>
      </c>
      <c r="AP579" s="57" t="n">
        <v>7.9504907</v>
      </c>
      <c r="AQ579" s="57" t="n">
        <v>705</v>
      </c>
      <c r="AR579" s="57" t="n">
        <v>395.3315</v>
      </c>
      <c r="AS579" s="57" t="n">
        <v>10.500109</v>
      </c>
      <c r="AT579" s="57" t="n">
        <v>705</v>
      </c>
      <c r="AU579" s="57" t="n">
        <v>446.834</v>
      </c>
      <c r="AV579" s="57" t="n">
        <v>8.8136314</v>
      </c>
      <c r="AW579" s="57" t="n">
        <v>705</v>
      </c>
      <c r="AX579" s="57" t="n">
        <v>402.1347</v>
      </c>
      <c r="AY579" s="57" t="n">
        <v>10.037732</v>
      </c>
      <c r="AZ579" s="57" t="n">
        <v>705</v>
      </c>
      <c r="BA579" s="57" t="n">
        <v>390.8438</v>
      </c>
      <c r="BB579" s="57" t="n">
        <v>10.147437</v>
      </c>
      <c r="BC579" s="57" t="n">
        <v>705</v>
      </c>
      <c r="BD579" s="57" t="n">
        <v>520.756</v>
      </c>
      <c r="BE579" s="57" t="n">
        <v>6.3227917</v>
      </c>
      <c r="BF579" s="57" t="n">
        <v>705</v>
      </c>
      <c r="BG579" s="57" t="n">
        <v>429.7217</v>
      </c>
      <c r="BH579" s="57" t="n">
        <v>9.7648855</v>
      </c>
      <c r="BI579" s="57" t="n">
        <v>705</v>
      </c>
      <c r="BJ579" s="57" t="n">
        <v>367.6565</v>
      </c>
      <c r="BK579" s="57" t="n">
        <v>10.879389</v>
      </c>
      <c r="BL579" s="57" t="n">
        <v>705</v>
      </c>
      <c r="BM579" s="57" t="n">
        <v>481.6844</v>
      </c>
      <c r="BN579" s="57" t="n">
        <v>8.5645583</v>
      </c>
      <c r="BO579" s="57" t="n">
        <v>705</v>
      </c>
      <c r="BP579" s="57" t="n">
        <v>417.9448</v>
      </c>
      <c r="BQ579" s="57" t="n">
        <v>9.844711</v>
      </c>
      <c r="BR579" s="57" t="n">
        <v>705</v>
      </c>
      <c r="BS579" s="57" t="n">
        <v>411.1122</v>
      </c>
      <c r="BT579" s="57" t="n">
        <v>8.6799346</v>
      </c>
      <c r="BU579" s="57" t="n">
        <v>705</v>
      </c>
      <c r="BV579" s="57" t="n">
        <v>374.1959</v>
      </c>
      <c r="BW579" s="57" t="n">
        <v>8.9114504</v>
      </c>
      <c r="BX579" s="57" t="n">
        <v>705</v>
      </c>
      <c r="BY579" s="57" t="n">
        <v>570.9154</v>
      </c>
      <c r="BZ579" s="57" t="n">
        <v>6.048964</v>
      </c>
      <c r="CA579" s="57" t="n">
        <v>705</v>
      </c>
      <c r="CB579" s="57" t="n">
        <v>458.5045</v>
      </c>
      <c r="CC579" s="57" t="n">
        <v>9.5326063</v>
      </c>
      <c r="CD579" s="57" t="n">
        <v>705</v>
      </c>
      <c r="CE579" s="57" t="n">
        <v>372.5726</v>
      </c>
      <c r="CF579" s="57" t="n">
        <v>10.068266</v>
      </c>
      <c r="CG579" s="57"/>
      <c r="CH579" s="65" t="n">
        <f aca="false">AH579</f>
        <v>705</v>
      </c>
      <c r="CI579" s="66" t="n">
        <f aca="false">AVERAGE(B579,E579,H579,K579,N579,Q579,T579,W579,Z579,AC579,AF579,AI579,AL579,AO579,AR579,AU579,AX579,BA579,BD579,BG579,BJ579,BM579,BP579,BS579,BV579,BY579,CB579,CE579)</f>
        <v>435.221128571429</v>
      </c>
      <c r="CJ579" s="67" t="n">
        <f aca="false">AVERAGE(C579,F579,I579,L579,O579,R579,U579,X579,AA579,AD579,AG579,AJ579,AM579,AP579,AS579,AV579,AY579,BB579,BE579,BH579,BK579,BN579,BQ579,BT579,BW579,BZ579,CC579,CF579)</f>
        <v>8.88206495</v>
      </c>
      <c r="CK579" s="66" t="n">
        <f aca="false">STDEV(B579,E579,H579,K579,N579,Q579,T579,W579,Z579,AC579,AF579,AI579,AL579,AO579,AR579,AU579,AX579,BA579,BD579,BG579,BJ579,BM579,BP579,BS579,BV579,BY579,CB579,CE579)</f>
        <v>55.2655107839577</v>
      </c>
      <c r="CL579" s="67" t="n">
        <f aca="false">STDEV(C579,F579,I579,L579,O579,R579,U579,X579,AA579,AD579,AG579,AJ579,AM579,AP579,AS579,AV579,AY579,BB579,BE579,BH579,BK579,BN579,BQ579,BT579,BW579,BZ579,CC579,CF579)</f>
        <v>1.18269904619465</v>
      </c>
    </row>
    <row r="580" customFormat="false" ht="26.8" hidden="false" customHeight="false" outlineLevel="0" collapsed="false">
      <c r="A580" s="57" t="n">
        <v>706.25</v>
      </c>
      <c r="B580" s="57" t="n">
        <v>405.1737</v>
      </c>
      <c r="C580" s="57" t="n">
        <v>10.760196</v>
      </c>
      <c r="D580" s="57" t="n">
        <v>706.25</v>
      </c>
      <c r="E580" s="57" t="n">
        <v>407.7243</v>
      </c>
      <c r="F580" s="57" t="n">
        <v>9.4365322</v>
      </c>
      <c r="G580" s="57" t="n">
        <v>706.25</v>
      </c>
      <c r="H580" s="57" t="n">
        <v>421.4283</v>
      </c>
      <c r="I580" s="57" t="n">
        <v>8.782988</v>
      </c>
      <c r="J580" s="57" t="n">
        <v>706.25</v>
      </c>
      <c r="K580" s="57" t="n">
        <v>435.7539</v>
      </c>
      <c r="L580" s="57" t="n">
        <v>9.0047983</v>
      </c>
      <c r="M580" s="57" t="n">
        <v>706.25</v>
      </c>
      <c r="N580" s="57" t="n">
        <v>418.6063</v>
      </c>
      <c r="O580" s="57" t="n">
        <v>8.4010905</v>
      </c>
      <c r="P580" s="57" t="n">
        <v>706.25</v>
      </c>
      <c r="Q580" s="57" t="n">
        <v>448.9515</v>
      </c>
      <c r="R580" s="57" t="n">
        <v>8.6508179</v>
      </c>
      <c r="S580" s="57" t="n">
        <v>706.25</v>
      </c>
      <c r="T580" s="57" t="n">
        <v>400.3257</v>
      </c>
      <c r="U580" s="57" t="n">
        <v>9.0196292</v>
      </c>
      <c r="V580" s="57" t="n">
        <v>706.25</v>
      </c>
      <c r="W580" s="57" t="n">
        <v>430.7714</v>
      </c>
      <c r="X580" s="57" t="n">
        <v>9.2220284</v>
      </c>
      <c r="Y580" s="57" t="n">
        <v>706.25</v>
      </c>
      <c r="Z580" s="57" t="n">
        <v>527.7838</v>
      </c>
      <c r="AA580" s="57" t="n">
        <v>7.7486369</v>
      </c>
      <c r="AB580" s="57" t="n">
        <v>706.25</v>
      </c>
      <c r="AC580" s="57" t="n">
        <v>373.2597</v>
      </c>
      <c r="AD580" s="57" t="n">
        <v>9.9284624</v>
      </c>
      <c r="AE580" s="57" t="n">
        <v>706.25</v>
      </c>
      <c r="AF580" s="57" t="n">
        <v>497.4024</v>
      </c>
      <c r="AG580" s="57" t="n">
        <v>7.7264995</v>
      </c>
      <c r="AH580" s="57" t="n">
        <v>706.25</v>
      </c>
      <c r="AI580" s="57" t="n">
        <v>482.2011</v>
      </c>
      <c r="AJ580" s="57" t="n">
        <v>8.4478735</v>
      </c>
      <c r="AK580" s="57" t="n">
        <v>706.25</v>
      </c>
      <c r="AL580" s="57" t="n">
        <v>538.8653</v>
      </c>
      <c r="AM580" s="57" t="n">
        <v>6.9877863</v>
      </c>
      <c r="AN580" s="57" t="n">
        <v>706.25</v>
      </c>
      <c r="AO580" s="57" t="n">
        <v>452.8658</v>
      </c>
      <c r="AP580" s="57" t="n">
        <v>8.4043621</v>
      </c>
      <c r="AQ580" s="57" t="n">
        <v>706.25</v>
      </c>
      <c r="AR580" s="57" t="n">
        <v>387.1654</v>
      </c>
      <c r="AS580" s="57" t="n">
        <v>10.161832</v>
      </c>
      <c r="AT580" s="57" t="n">
        <v>706.25</v>
      </c>
      <c r="AU580" s="57" t="n">
        <v>457.2991</v>
      </c>
      <c r="AV580" s="57" t="n">
        <v>8.9401309</v>
      </c>
      <c r="AW580" s="57" t="n">
        <v>706.25</v>
      </c>
      <c r="AX580" s="57" t="n">
        <v>402.5911</v>
      </c>
      <c r="AY580" s="57" t="n">
        <v>9.4605234</v>
      </c>
      <c r="AZ580" s="57" t="n">
        <v>706.25</v>
      </c>
      <c r="BA580" s="57" t="n">
        <v>394.4447</v>
      </c>
      <c r="BB580" s="57" t="n">
        <v>10.37241</v>
      </c>
      <c r="BC580" s="57" t="n">
        <v>706.25</v>
      </c>
      <c r="BD580" s="57" t="n">
        <v>509.396</v>
      </c>
      <c r="BE580" s="57" t="n">
        <v>6.8630316</v>
      </c>
      <c r="BF580" s="57" t="n">
        <v>706.25</v>
      </c>
      <c r="BG580" s="57" t="n">
        <v>440.0078</v>
      </c>
      <c r="BH580" s="57" t="n">
        <v>9.959542</v>
      </c>
      <c r="BI580" s="57" t="n">
        <v>706.25</v>
      </c>
      <c r="BJ580" s="57" t="n">
        <v>362.5463</v>
      </c>
      <c r="BK580" s="57" t="n">
        <v>10.158015</v>
      </c>
      <c r="BL580" s="57" t="n">
        <v>706.25</v>
      </c>
      <c r="BM580" s="57" t="n">
        <v>482.7518</v>
      </c>
      <c r="BN580" s="57" t="n">
        <v>8.9690294</v>
      </c>
      <c r="BO580" s="57" t="n">
        <v>706.25</v>
      </c>
      <c r="BP580" s="57" t="n">
        <v>415.0799</v>
      </c>
      <c r="BQ580" s="57" t="n">
        <v>9.593566</v>
      </c>
      <c r="BR580" s="57" t="n">
        <v>706.25</v>
      </c>
      <c r="BS580" s="57" t="n">
        <v>423.1697</v>
      </c>
      <c r="BT580" s="57" t="n">
        <v>8.8131952</v>
      </c>
      <c r="BU580" s="57" t="n">
        <v>706.25</v>
      </c>
      <c r="BV580" s="57" t="n">
        <v>389.2239</v>
      </c>
      <c r="BW580" s="57" t="n">
        <v>9.3043621</v>
      </c>
      <c r="BX580" s="57" t="n">
        <v>706.25</v>
      </c>
      <c r="BY580" s="57" t="n">
        <v>582.4356</v>
      </c>
      <c r="BZ580" s="57" t="n">
        <v>6.2505998</v>
      </c>
      <c r="CA580" s="57" t="n">
        <v>706.25</v>
      </c>
      <c r="CB580" s="57" t="n">
        <v>439.0656</v>
      </c>
      <c r="CC580" s="57" t="n">
        <v>8.7095965</v>
      </c>
      <c r="CD580" s="57" t="n">
        <v>706.25</v>
      </c>
      <c r="CE580" s="57" t="n">
        <v>371.2356</v>
      </c>
      <c r="CF580" s="57" t="n">
        <v>9.8608506</v>
      </c>
      <c r="CG580" s="57"/>
      <c r="CH580" s="65" t="n">
        <f aca="false">AH580</f>
        <v>706.25</v>
      </c>
      <c r="CI580" s="66" t="n">
        <f aca="false">AVERAGE(B580,E580,H580,K580,N580,Q580,T580,W580,Z580,AC580,AF580,AI580,AL580,AO580,AR580,AU580,AX580,BA580,BD580,BG580,BJ580,BM580,BP580,BS580,BV580,BY580,CB580,CE580)</f>
        <v>439.197346428571</v>
      </c>
      <c r="CJ580" s="67" t="n">
        <f aca="false">AVERAGE(C580,F580,I580,L580,O580,R580,U580,X580,AA580,AD580,AG580,AJ580,AM580,AP580,AS580,AV580,AY580,BB580,BE580,BH580,BK580,BN580,BQ580,BT580,BW580,BZ580,CC580,CF580)</f>
        <v>8.92637091785714</v>
      </c>
      <c r="CK580" s="66" t="n">
        <f aca="false">STDEV(B580,E580,H580,K580,N580,Q580,T580,W580,Z580,AC580,AF580,AI580,AL580,AO580,AR580,AU580,AX580,BA580,BD580,BG580,BJ580,BM580,BP580,BS580,BV580,BY580,CB580,CE580)</f>
        <v>54.3242990713997</v>
      </c>
      <c r="CL580" s="67" t="n">
        <f aca="false">STDEV(C580,F580,I580,L580,O580,R580,U580,X580,AA580,AD580,AG580,AJ580,AM580,AP580,AS580,AV580,AY580,BB580,BE580,BH580,BK580,BN580,BQ580,BT580,BW580,BZ580,CC580,CF580)</f>
        <v>1.08210455257775</v>
      </c>
    </row>
    <row r="581" customFormat="false" ht="26.8" hidden="false" customHeight="false" outlineLevel="0" collapsed="false">
      <c r="A581" s="57" t="n">
        <v>707.5</v>
      </c>
      <c r="B581" s="57" t="n">
        <v>387.8813</v>
      </c>
      <c r="C581" s="57" t="n">
        <v>10.866739</v>
      </c>
      <c r="D581" s="57" t="n">
        <v>707.5</v>
      </c>
      <c r="E581" s="57" t="n">
        <v>420.7659</v>
      </c>
      <c r="F581" s="57" t="n">
        <v>9.7153762</v>
      </c>
      <c r="G581" s="57" t="n">
        <v>707.5</v>
      </c>
      <c r="H581" s="57" t="n">
        <v>412.8028</v>
      </c>
      <c r="I581" s="57" t="n">
        <v>8.734133</v>
      </c>
      <c r="J581" s="57" t="n">
        <v>707.5</v>
      </c>
      <c r="K581" s="57" t="n">
        <v>445.5671</v>
      </c>
      <c r="L581" s="57" t="n">
        <v>9.0014177</v>
      </c>
      <c r="M581" s="57" t="n">
        <v>707.5</v>
      </c>
      <c r="N581" s="57" t="n">
        <v>454.287</v>
      </c>
      <c r="O581" s="57" t="n">
        <v>8.819193</v>
      </c>
      <c r="P581" s="57" t="n">
        <v>707.5</v>
      </c>
      <c r="Q581" s="57" t="n">
        <v>446.1186</v>
      </c>
      <c r="R581" s="57" t="n">
        <v>8.3670665</v>
      </c>
      <c r="S581" s="57" t="n">
        <v>707.5</v>
      </c>
      <c r="T581" s="57" t="n">
        <v>432.6272</v>
      </c>
      <c r="U581" s="57" t="n">
        <v>9.3005453</v>
      </c>
      <c r="V581" s="57" t="n">
        <v>707.5</v>
      </c>
      <c r="W581" s="57" t="n">
        <v>417.7799</v>
      </c>
      <c r="X581" s="57" t="n">
        <v>9.2134133</v>
      </c>
      <c r="Y581" s="57" t="n">
        <v>707.5</v>
      </c>
      <c r="Z581" s="57" t="n">
        <v>506.8076</v>
      </c>
      <c r="AA581" s="57" t="n">
        <v>7.3691385</v>
      </c>
      <c r="AB581" s="57" t="n">
        <v>707.5</v>
      </c>
      <c r="AC581" s="57" t="n">
        <v>386.5795</v>
      </c>
      <c r="AD581" s="57" t="n">
        <v>10.637077</v>
      </c>
      <c r="AE581" s="57" t="n">
        <v>707.5</v>
      </c>
      <c r="AF581" s="57" t="n">
        <v>493.2266</v>
      </c>
      <c r="AG581" s="57" t="n">
        <v>7.9732824</v>
      </c>
      <c r="AH581" s="57" t="n">
        <v>707.5</v>
      </c>
      <c r="AI581" s="57" t="n">
        <v>490.781</v>
      </c>
      <c r="AJ581" s="57" t="n">
        <v>8.1169029</v>
      </c>
      <c r="AK581" s="57" t="n">
        <v>707.5</v>
      </c>
      <c r="AL581" s="57" t="n">
        <v>512.5244</v>
      </c>
      <c r="AM581" s="57" t="n">
        <v>6.9721919</v>
      </c>
      <c r="AN581" s="57" t="n">
        <v>707.5</v>
      </c>
      <c r="AO581" s="57" t="n">
        <v>461.0957</v>
      </c>
      <c r="AP581" s="57" t="n">
        <v>8.6001091</v>
      </c>
      <c r="AQ581" s="57" t="n">
        <v>707.5</v>
      </c>
      <c r="AR581" s="57" t="n">
        <v>383.3416</v>
      </c>
      <c r="AS581" s="57" t="n">
        <v>10.30229</v>
      </c>
      <c r="AT581" s="57" t="n">
        <v>707.5</v>
      </c>
      <c r="AU581" s="57" t="n">
        <v>414.0151</v>
      </c>
      <c r="AV581" s="57" t="n">
        <v>8.7039258</v>
      </c>
      <c r="AW581" s="57" t="n">
        <v>707.5</v>
      </c>
      <c r="AX581" s="57" t="n">
        <v>406.0189</v>
      </c>
      <c r="AY581" s="57" t="n">
        <v>9.0613959</v>
      </c>
      <c r="AZ581" s="57" t="n">
        <v>707.5</v>
      </c>
      <c r="BA581" s="57" t="n">
        <v>386.5549</v>
      </c>
      <c r="BB581" s="57" t="n">
        <v>10.429008</v>
      </c>
      <c r="BC581" s="57" t="n">
        <v>707.5</v>
      </c>
      <c r="BD581" s="57" t="n">
        <v>526.9245</v>
      </c>
      <c r="BE581" s="57" t="n">
        <v>7.2797165</v>
      </c>
      <c r="BF581" s="57" t="n">
        <v>707.5</v>
      </c>
      <c r="BG581" s="57" t="n">
        <v>404.9752</v>
      </c>
      <c r="BH581" s="57" t="n">
        <v>8.3816794</v>
      </c>
      <c r="BI581" s="57" t="n">
        <v>707.5</v>
      </c>
      <c r="BJ581" s="57" t="n">
        <v>350.4815</v>
      </c>
      <c r="BK581" s="57" t="n">
        <v>9.9773173</v>
      </c>
      <c r="BL581" s="57" t="n">
        <v>707.5</v>
      </c>
      <c r="BM581" s="57" t="n">
        <v>482.2355</v>
      </c>
      <c r="BN581" s="57" t="n">
        <v>9.0182116</v>
      </c>
      <c r="BO581" s="57" t="n">
        <v>707.5</v>
      </c>
      <c r="BP581" s="57" t="n">
        <v>415.8387</v>
      </c>
      <c r="BQ581" s="57" t="n">
        <v>9.4109051</v>
      </c>
      <c r="BR581" s="57" t="n">
        <v>707.5</v>
      </c>
      <c r="BS581" s="57" t="n">
        <v>436.6041</v>
      </c>
      <c r="BT581" s="57" t="n">
        <v>9.0322792</v>
      </c>
      <c r="BU581" s="57" t="n">
        <v>707.5</v>
      </c>
      <c r="BV581" s="57" t="n">
        <v>377.5665</v>
      </c>
      <c r="BW581" s="57" t="n">
        <v>9.4598691</v>
      </c>
      <c r="BX581" s="57" t="n">
        <v>707.5</v>
      </c>
      <c r="BY581" s="57" t="n">
        <v>545.1975</v>
      </c>
      <c r="BZ581" s="57" t="n">
        <v>6.293675</v>
      </c>
      <c r="CA581" s="57" t="n">
        <v>707.5</v>
      </c>
      <c r="CB581" s="57" t="n">
        <v>443.3111</v>
      </c>
      <c r="CC581" s="57" t="n">
        <v>8.7676118</v>
      </c>
      <c r="CD581" s="57" t="n">
        <v>707.5</v>
      </c>
      <c r="CE581" s="57" t="n">
        <v>363.2969</v>
      </c>
      <c r="CF581" s="57" t="n">
        <v>9.2049073</v>
      </c>
      <c r="CG581" s="57"/>
      <c r="CH581" s="65" t="n">
        <f aca="false">AH581</f>
        <v>707.5</v>
      </c>
      <c r="CI581" s="66" t="n">
        <f aca="false">AVERAGE(B581,E581,H581,K581,N581,Q581,T581,W581,Z581,AC581,AF581,AI581,AL581,AO581,AR581,AU581,AX581,BA581,BD581,BG581,BJ581,BM581,BP581,BS581,BV581,BY581,CB581,CE581)</f>
        <v>435.900235714286</v>
      </c>
      <c r="CJ581" s="67" t="n">
        <f aca="false">AVERAGE(C581,F581,I581,L581,O581,R581,U581,X581,AA581,AD581,AG581,AJ581,AM581,AP581,AS581,AV581,AY581,BB581,BE581,BH581,BK581,BN581,BQ581,BT581,BW581,BZ581,CC581,CF581)</f>
        <v>8.89319206428572</v>
      </c>
      <c r="CK581" s="66" t="n">
        <f aca="false">STDEV(B581,E581,H581,K581,N581,Q581,T581,W581,Z581,AC581,AF581,AI581,AL581,AO581,AR581,AU581,AX581,BA581,BD581,BG581,BJ581,BM581,BP581,BS581,BV581,BY581,CB581,CE581)</f>
        <v>51.1135942937211</v>
      </c>
      <c r="CL581" s="67" t="n">
        <f aca="false">STDEV(C581,F581,I581,L581,O581,R581,U581,X581,AA581,AD581,AG581,AJ581,AM581,AP581,AS581,AV581,AY581,BB581,BE581,BH581,BK581,BN581,BQ581,BT581,BW581,BZ581,CC581,CF581)</f>
        <v>1.08338887781047</v>
      </c>
    </row>
    <row r="582" customFormat="false" ht="26.8" hidden="false" customHeight="false" outlineLevel="0" collapsed="false">
      <c r="A582" s="57" t="n">
        <v>708.75</v>
      </c>
      <c r="B582" s="57" t="n">
        <v>391.1642</v>
      </c>
      <c r="C582" s="57" t="n">
        <v>11.126172</v>
      </c>
      <c r="D582" s="57" t="n">
        <v>708.75</v>
      </c>
      <c r="E582" s="57" t="n">
        <v>418.2237</v>
      </c>
      <c r="F582" s="57" t="n">
        <v>9.4656489</v>
      </c>
      <c r="G582" s="57" t="n">
        <v>708.75</v>
      </c>
      <c r="H582" s="57" t="n">
        <v>421.1486</v>
      </c>
      <c r="I582" s="57" t="n">
        <v>9.0550709</v>
      </c>
      <c r="J582" s="57" t="n">
        <v>708.75</v>
      </c>
      <c r="K582" s="57" t="n">
        <v>430.2955</v>
      </c>
      <c r="L582" s="57" t="n">
        <v>8.434024</v>
      </c>
      <c r="M582" s="57" t="n">
        <v>708.75</v>
      </c>
      <c r="N582" s="57" t="n">
        <v>450.0596</v>
      </c>
      <c r="O582" s="57" t="n">
        <v>8.7232279</v>
      </c>
      <c r="P582" s="57" t="n">
        <v>708.75</v>
      </c>
      <c r="Q582" s="57" t="n">
        <v>452.4976</v>
      </c>
      <c r="R582" s="57" t="n">
        <v>8.3181025</v>
      </c>
      <c r="S582" s="57" t="n">
        <v>708.75</v>
      </c>
      <c r="T582" s="57" t="n">
        <v>436.4684</v>
      </c>
      <c r="U582" s="57" t="n">
        <v>8.8520174</v>
      </c>
      <c r="V582" s="57" t="n">
        <v>708.75</v>
      </c>
      <c r="W582" s="57" t="n">
        <v>408.7343</v>
      </c>
      <c r="X582" s="57" t="n">
        <v>9.0100327</v>
      </c>
      <c r="Y582" s="57" t="n">
        <v>708.75</v>
      </c>
      <c r="Z582" s="57" t="n">
        <v>511.9923</v>
      </c>
      <c r="AA582" s="57" t="n">
        <v>7.4010905</v>
      </c>
      <c r="AB582" s="57" t="n">
        <v>708.75</v>
      </c>
      <c r="AC582" s="57" t="n">
        <v>375.1539</v>
      </c>
      <c r="AD582" s="57" t="n">
        <v>9.8597601</v>
      </c>
      <c r="AE582" s="57" t="n">
        <v>708.75</v>
      </c>
      <c r="AF582" s="57" t="n">
        <v>485.2023</v>
      </c>
      <c r="AG582" s="57" t="n">
        <v>7.9576881</v>
      </c>
      <c r="AH582" s="57" t="n">
        <v>708.75</v>
      </c>
      <c r="AI582" s="57" t="n">
        <v>493.0752</v>
      </c>
      <c r="AJ582" s="57" t="n">
        <v>7.9605234</v>
      </c>
      <c r="AK582" s="57" t="n">
        <v>708.75</v>
      </c>
      <c r="AL582" s="57" t="n">
        <v>523.2691</v>
      </c>
      <c r="AM582" s="57" t="n">
        <v>7.1450382</v>
      </c>
      <c r="AN582" s="57" t="n">
        <v>708.75</v>
      </c>
      <c r="AO582" s="57" t="n">
        <v>473.8073</v>
      </c>
      <c r="AP582" s="57" t="n">
        <v>8.791494</v>
      </c>
      <c r="AQ582" s="57" t="n">
        <v>708.75</v>
      </c>
      <c r="AR582" s="57" t="n">
        <v>390.6928</v>
      </c>
      <c r="AS582" s="57" t="n">
        <v>10.932824</v>
      </c>
      <c r="AT582" s="57" t="n">
        <v>708.75</v>
      </c>
      <c r="AU582" s="57" t="n">
        <v>391.4367</v>
      </c>
      <c r="AV582" s="57" t="n">
        <v>9.0849509</v>
      </c>
      <c r="AW582" s="57" t="n">
        <v>708.75</v>
      </c>
      <c r="AX582" s="57" t="n">
        <v>408.4892</v>
      </c>
      <c r="AY582" s="57" t="n">
        <v>9.5140676</v>
      </c>
      <c r="AZ582" s="57" t="n">
        <v>708.75</v>
      </c>
      <c r="BA582" s="57" t="n">
        <v>381.9577</v>
      </c>
      <c r="BB582" s="57" t="n">
        <v>10.199782</v>
      </c>
      <c r="BC582" s="57" t="n">
        <v>708.75</v>
      </c>
      <c r="BD582" s="57" t="n">
        <v>510.4722</v>
      </c>
      <c r="BE582" s="57" t="n">
        <v>7.1523446</v>
      </c>
      <c r="BF582" s="57" t="n">
        <v>708.75</v>
      </c>
      <c r="BG582" s="57" t="n">
        <v>384.9734</v>
      </c>
      <c r="BH582" s="57" t="n">
        <v>6.9345692</v>
      </c>
      <c r="BI582" s="57" t="n">
        <v>708.75</v>
      </c>
      <c r="BJ582" s="57" t="n">
        <v>362.6106</v>
      </c>
      <c r="BK582" s="57" t="n">
        <v>10.25627</v>
      </c>
      <c r="BL582" s="57" t="n">
        <v>708.75</v>
      </c>
      <c r="BM582" s="57" t="n">
        <v>458.3237</v>
      </c>
      <c r="BN582" s="57" t="n">
        <v>8.6047983</v>
      </c>
      <c r="BO582" s="57" t="n">
        <v>708.75</v>
      </c>
      <c r="BP582" s="57" t="n">
        <v>419.9197</v>
      </c>
      <c r="BQ582" s="57" t="n">
        <v>9.4173391</v>
      </c>
      <c r="BR582" s="57" t="n">
        <v>708.75</v>
      </c>
      <c r="BS582" s="57" t="n">
        <v>434.8294</v>
      </c>
      <c r="BT582" s="57" t="n">
        <v>9.1220284</v>
      </c>
      <c r="BU582" s="57" t="n">
        <v>708.75</v>
      </c>
      <c r="BV582" s="57" t="n">
        <v>401.0914</v>
      </c>
      <c r="BW582" s="57" t="n">
        <v>10.77819</v>
      </c>
      <c r="BX582" s="57" t="n">
        <v>708.75</v>
      </c>
      <c r="BY582" s="57" t="n">
        <v>562.5271</v>
      </c>
      <c r="BZ582" s="57" t="n">
        <v>6.117012</v>
      </c>
      <c r="CA582" s="57" t="n">
        <v>708.75</v>
      </c>
      <c r="CB582" s="57" t="n">
        <v>449.572</v>
      </c>
      <c r="CC582" s="57" t="n">
        <v>9.3647764</v>
      </c>
      <c r="CD582" s="57" t="n">
        <v>708.75</v>
      </c>
      <c r="CE582" s="57" t="n">
        <v>358.5256</v>
      </c>
      <c r="CF582" s="57" t="n">
        <v>8.959651</v>
      </c>
      <c r="CG582" s="57"/>
      <c r="CH582" s="65" t="n">
        <f aca="false">AH582</f>
        <v>708.75</v>
      </c>
      <c r="CI582" s="66" t="n">
        <f aca="false">AVERAGE(B582,E582,H582,K582,N582,Q582,T582,W582,Z582,AC582,AF582,AI582,AL582,AO582,AR582,AU582,AX582,BA582,BD582,BG582,BJ582,BM582,BP582,BS582,BV582,BY582,CB582,CE582)</f>
        <v>435.232625</v>
      </c>
      <c r="CJ582" s="67" t="n">
        <f aca="false">AVERAGE(C582,F582,I582,L582,O582,R582,U582,X582,AA582,AD582,AG582,AJ582,AM582,AP582,AS582,AV582,AY582,BB582,BE582,BH582,BK582,BN582,BQ582,BT582,BW582,BZ582,CC582,CF582)</f>
        <v>8.87637478928572</v>
      </c>
      <c r="CK582" s="66" t="n">
        <f aca="false">STDEV(B582,E582,H582,K582,N582,Q582,T582,W582,Z582,AC582,AF582,AI582,AL582,AO582,AR582,AU582,AX582,BA582,BD582,BG582,BJ582,BM582,BP582,BS582,BV582,BY582,CB582,CE582)</f>
        <v>52.1399534329703</v>
      </c>
      <c r="CL582" s="67" t="n">
        <f aca="false">STDEV(C582,F582,I582,L582,O582,R582,U582,X582,AA582,AD582,AG582,AJ582,AM582,AP582,AS582,AV582,AY582,BB582,BE582,BH582,BK582,BN582,BQ582,BT582,BW582,BZ582,CC582,CF582)</f>
        <v>1.22929927560836</v>
      </c>
    </row>
    <row r="583" customFormat="false" ht="26.8" hidden="false" customHeight="false" outlineLevel="0" collapsed="false">
      <c r="A583" s="57" t="n">
        <v>710</v>
      </c>
      <c r="B583" s="57" t="n">
        <v>396.4265</v>
      </c>
      <c r="C583" s="57" t="n">
        <v>10.705016</v>
      </c>
      <c r="D583" s="57" t="n">
        <v>710</v>
      </c>
      <c r="E583" s="57" t="n">
        <v>409.7293</v>
      </c>
      <c r="F583" s="57" t="n">
        <v>9.7154853</v>
      </c>
      <c r="G583" s="57" t="n">
        <v>710</v>
      </c>
      <c r="H583" s="57" t="n">
        <v>428.783</v>
      </c>
      <c r="I583" s="57" t="n">
        <v>9.4876772</v>
      </c>
      <c r="J583" s="57" t="n">
        <v>710</v>
      </c>
      <c r="K583" s="57" t="n">
        <v>434.7771</v>
      </c>
      <c r="L583" s="57" t="n">
        <v>8.053217</v>
      </c>
      <c r="M583" s="57" t="n">
        <v>710</v>
      </c>
      <c r="N583" s="57" t="n">
        <v>410.8956</v>
      </c>
      <c r="O583" s="57" t="n">
        <v>7.9321701</v>
      </c>
      <c r="P583" s="57" t="n">
        <v>710</v>
      </c>
      <c r="Q583" s="57" t="n">
        <v>465.6907</v>
      </c>
      <c r="R583" s="57" t="n">
        <v>8.7954198</v>
      </c>
      <c r="S583" s="57" t="n">
        <v>710</v>
      </c>
      <c r="T583" s="57" t="n">
        <v>428.5537</v>
      </c>
      <c r="U583" s="57" t="n">
        <v>8.753108</v>
      </c>
      <c r="V583" s="57" t="n">
        <v>710</v>
      </c>
      <c r="W583" s="57" t="n">
        <v>416.2685</v>
      </c>
      <c r="X583" s="57" t="n">
        <v>8.8960742</v>
      </c>
      <c r="Y583" s="57" t="n">
        <v>710</v>
      </c>
      <c r="Z583" s="57" t="n">
        <v>523.9661</v>
      </c>
      <c r="AA583" s="57" t="n">
        <v>7.453217</v>
      </c>
      <c r="AB583" s="57" t="n">
        <v>710</v>
      </c>
      <c r="AC583" s="57" t="n">
        <v>358.4248</v>
      </c>
      <c r="AD583" s="57" t="n">
        <v>8.9559433</v>
      </c>
      <c r="AE583" s="57" t="n">
        <v>710</v>
      </c>
      <c r="AF583" s="57" t="n">
        <v>463.82</v>
      </c>
      <c r="AG583" s="57" t="n">
        <v>7.9699019</v>
      </c>
      <c r="AH583" s="57" t="n">
        <v>710</v>
      </c>
      <c r="AI583" s="57" t="n">
        <v>471.2624</v>
      </c>
      <c r="AJ583" s="57" t="n">
        <v>7.9533261</v>
      </c>
      <c r="AK583" s="57" t="n">
        <v>710</v>
      </c>
      <c r="AL583" s="57" t="n">
        <v>537.6769</v>
      </c>
      <c r="AM583" s="57" t="n">
        <v>7.1896401</v>
      </c>
      <c r="AN583" s="57" t="n">
        <v>710</v>
      </c>
      <c r="AO583" s="57" t="n">
        <v>471.1799</v>
      </c>
      <c r="AP583" s="57" t="n">
        <v>8.6189749</v>
      </c>
      <c r="AQ583" s="57" t="n">
        <v>710</v>
      </c>
      <c r="AR583" s="57" t="n">
        <v>386.2337</v>
      </c>
      <c r="AS583" s="57" t="n">
        <v>10.382879</v>
      </c>
      <c r="AT583" s="57" t="n">
        <v>710</v>
      </c>
      <c r="AU583" s="57" t="n">
        <v>394.7441</v>
      </c>
      <c r="AV583" s="57" t="n">
        <v>8.6414395</v>
      </c>
      <c r="AW583" s="57" t="n">
        <v>710</v>
      </c>
      <c r="AX583" s="57" t="n">
        <v>400.2634</v>
      </c>
      <c r="AY583" s="57" t="n">
        <v>9.4417666</v>
      </c>
      <c r="AZ583" s="57" t="n">
        <v>710</v>
      </c>
      <c r="BA583" s="57" t="n">
        <v>365.8179</v>
      </c>
      <c r="BB583" s="57" t="n">
        <v>8.9466739</v>
      </c>
      <c r="BC583" s="57" t="n">
        <v>710</v>
      </c>
      <c r="BD583" s="57" t="n">
        <v>524.3774</v>
      </c>
      <c r="BE583" s="57" t="n">
        <v>7.1013086</v>
      </c>
      <c r="BF583" s="57" t="n">
        <v>710</v>
      </c>
      <c r="BG583" s="57" t="n">
        <v>418.236</v>
      </c>
      <c r="BH583" s="57" t="n">
        <v>6.1558342</v>
      </c>
      <c r="BI583" s="57" t="n">
        <v>710</v>
      </c>
      <c r="BJ583" s="57" t="n">
        <v>373.6445</v>
      </c>
      <c r="BK583" s="57" t="n">
        <v>10.668266</v>
      </c>
      <c r="BL583" s="57" t="n">
        <v>710</v>
      </c>
      <c r="BM583" s="57" t="n">
        <v>459.2426</v>
      </c>
      <c r="BN583" s="57" t="n">
        <v>8.7841876</v>
      </c>
      <c r="BO583" s="57" t="n">
        <v>710</v>
      </c>
      <c r="BP583" s="57" t="n">
        <v>392.4064</v>
      </c>
      <c r="BQ583" s="57" t="n">
        <v>8.9670665</v>
      </c>
      <c r="BR583" s="57" t="n">
        <v>710</v>
      </c>
      <c r="BS583" s="57" t="n">
        <v>421.0464</v>
      </c>
      <c r="BT583" s="57" t="n">
        <v>9.3098146</v>
      </c>
      <c r="BU583" s="57" t="n">
        <v>710</v>
      </c>
      <c r="BV583" s="57" t="n">
        <v>399.9657</v>
      </c>
      <c r="BW583" s="57" t="n">
        <v>10.213086</v>
      </c>
      <c r="BX583" s="57" t="n">
        <v>710</v>
      </c>
      <c r="BY583" s="57" t="n">
        <v>582.0371</v>
      </c>
      <c r="BZ583" s="57" t="n">
        <v>6.1112323</v>
      </c>
      <c r="CA583" s="57" t="n">
        <v>710</v>
      </c>
      <c r="CB583" s="57" t="n">
        <v>428.3915</v>
      </c>
      <c r="CC583" s="57" t="n">
        <v>9.6862595</v>
      </c>
      <c r="CD583" s="57" t="n">
        <v>710</v>
      </c>
      <c r="CE583" s="57" t="n">
        <v>379.406</v>
      </c>
      <c r="CF583" s="57" t="n">
        <v>9.563904</v>
      </c>
      <c r="CG583" s="57"/>
      <c r="CH583" s="65" t="n">
        <f aca="false">AH583</f>
        <v>710</v>
      </c>
      <c r="CI583" s="66" t="n">
        <f aca="false">AVERAGE(B583,E583,H583,K583,N583,Q583,T583,W583,Z583,AC583,AF583,AI583,AL583,AO583,AR583,AU583,AX583,BA583,BD583,BG583,BJ583,BM583,BP583,BS583,BV583,BY583,CB583,CE583)</f>
        <v>433.688114285714</v>
      </c>
      <c r="CJ583" s="67" t="n">
        <f aca="false">AVERAGE(C583,F583,I583,L583,O583,R583,U583,X583,AA583,AD583,AG583,AJ583,AM583,AP583,AS583,AV583,AY583,BB583,BE583,BH583,BK583,BN583,BQ583,BT583,BW583,BZ583,CC583,CF583)</f>
        <v>8.73046032857143</v>
      </c>
      <c r="CK583" s="66" t="n">
        <f aca="false">STDEV(B583,E583,H583,K583,N583,Q583,T583,W583,Z583,AC583,AF583,AI583,AL583,AO583,AR583,AU583,AX583,BA583,BD583,BG583,BJ583,BM583,BP583,BS583,BV583,BY583,CB583,CE583)</f>
        <v>55.2475382234574</v>
      </c>
      <c r="CL583" s="67" t="n">
        <f aca="false">STDEV(C583,F583,I583,L583,O583,R583,U583,X583,AA583,AD583,AG583,AJ583,AM583,AP583,AS583,AV583,AY583,BB583,BE583,BH583,BK583,BN583,BQ583,BT583,BW583,BZ583,CC583,CF583)</f>
        <v>1.2051129054829</v>
      </c>
    </row>
    <row r="584" customFormat="false" ht="26.8" hidden="false" customHeight="false" outlineLevel="0" collapsed="false">
      <c r="A584" s="57" t="n">
        <v>711.25</v>
      </c>
      <c r="B584" s="57" t="n">
        <v>381.2186</v>
      </c>
      <c r="C584" s="57" t="n">
        <v>9.5406761</v>
      </c>
      <c r="D584" s="57" t="n">
        <v>711.25</v>
      </c>
      <c r="E584" s="57" t="n">
        <v>400.4888</v>
      </c>
      <c r="F584" s="57" t="n">
        <v>10.227808</v>
      </c>
      <c r="G584" s="57" t="n">
        <v>711.25</v>
      </c>
      <c r="H584" s="57" t="n">
        <v>431.7187</v>
      </c>
      <c r="I584" s="57" t="n">
        <v>9.7648855</v>
      </c>
      <c r="J584" s="57" t="n">
        <v>711.25</v>
      </c>
      <c r="K584" s="57" t="n">
        <v>450.0992</v>
      </c>
      <c r="L584" s="57" t="n">
        <v>8.076663</v>
      </c>
      <c r="M584" s="57" t="n">
        <v>711.25</v>
      </c>
      <c r="N584" s="57" t="n">
        <v>440.507</v>
      </c>
      <c r="O584" s="57" t="n">
        <v>8.0099237</v>
      </c>
      <c r="P584" s="57" t="n">
        <v>711.25</v>
      </c>
      <c r="Q584" s="57" t="n">
        <v>456.5933</v>
      </c>
      <c r="R584" s="57" t="n">
        <v>8.982879</v>
      </c>
      <c r="S584" s="57" t="n">
        <v>711.25</v>
      </c>
      <c r="T584" s="57" t="n">
        <v>421.1213</v>
      </c>
      <c r="U584" s="57" t="n">
        <v>9.0699019</v>
      </c>
      <c r="V584" s="57" t="n">
        <v>711.25</v>
      </c>
      <c r="W584" s="57" t="n">
        <v>439.3475</v>
      </c>
      <c r="X584" s="57" t="n">
        <v>9.1986914</v>
      </c>
      <c r="Y584" s="57" t="n">
        <v>711.25</v>
      </c>
      <c r="Z584" s="57" t="n">
        <v>530.5809</v>
      </c>
      <c r="AA584" s="57" t="n">
        <v>7.385169</v>
      </c>
      <c r="AB584" s="57" t="n">
        <v>711.25</v>
      </c>
      <c r="AC584" s="57" t="n">
        <v>349.1636</v>
      </c>
      <c r="AD584" s="57" t="n">
        <v>8.4498364</v>
      </c>
      <c r="AE584" s="57" t="n">
        <v>711.25</v>
      </c>
      <c r="AF584" s="57" t="n">
        <v>486.988</v>
      </c>
      <c r="AG584" s="57" t="n">
        <v>8.4575791</v>
      </c>
      <c r="AH584" s="57" t="n">
        <v>711.25</v>
      </c>
      <c r="AI584" s="57" t="n">
        <v>470.4298</v>
      </c>
      <c r="AJ584" s="57" t="n">
        <v>8.2368593</v>
      </c>
      <c r="AK584" s="57" t="n">
        <v>711.25</v>
      </c>
      <c r="AL584" s="57" t="n">
        <v>540.0411</v>
      </c>
      <c r="AM584" s="57" t="n">
        <v>6.9654308</v>
      </c>
      <c r="AN584" s="57" t="n">
        <v>711.25</v>
      </c>
      <c r="AO584" s="57" t="n">
        <v>477.8294</v>
      </c>
      <c r="AP584" s="57" t="n">
        <v>8.6324973</v>
      </c>
      <c r="AQ584" s="57" t="n">
        <v>711.25</v>
      </c>
      <c r="AR584" s="57" t="n">
        <v>380.2807</v>
      </c>
      <c r="AS584" s="57" t="n">
        <v>10.110033</v>
      </c>
      <c r="AT584" s="57" t="n">
        <v>711.25</v>
      </c>
      <c r="AU584" s="57" t="n">
        <v>446.3468</v>
      </c>
      <c r="AV584" s="57" t="n">
        <v>9.2691385</v>
      </c>
      <c r="AW584" s="57" t="n">
        <v>711.25</v>
      </c>
      <c r="AX584" s="57" t="n">
        <v>393.5614</v>
      </c>
      <c r="AY584" s="57" t="n">
        <v>9.1288986</v>
      </c>
      <c r="AZ584" s="57" t="n">
        <v>711.25</v>
      </c>
      <c r="BA584" s="57" t="n">
        <v>394.8897</v>
      </c>
      <c r="BB584" s="57" t="n">
        <v>9.2115594</v>
      </c>
      <c r="BC584" s="57" t="n">
        <v>711.25</v>
      </c>
      <c r="BD584" s="57" t="n">
        <v>548.952</v>
      </c>
      <c r="BE584" s="57" t="n">
        <v>7.18506</v>
      </c>
      <c r="BF584" s="57" t="n">
        <v>711.25</v>
      </c>
      <c r="BG584" s="57" t="n">
        <v>532.2535</v>
      </c>
      <c r="BH584" s="57" t="n">
        <v>5.5232279</v>
      </c>
      <c r="BI584" s="57" t="n">
        <v>711.25</v>
      </c>
      <c r="BJ584" s="57" t="n">
        <v>347.8228</v>
      </c>
      <c r="BK584" s="57" t="n">
        <v>10.088768</v>
      </c>
      <c r="BL584" s="57" t="n">
        <v>711.25</v>
      </c>
      <c r="BM584" s="57" t="n">
        <v>468.0945</v>
      </c>
      <c r="BN584" s="57" t="n">
        <v>9.2235551</v>
      </c>
      <c r="BO584" s="57" t="n">
        <v>711.25</v>
      </c>
      <c r="BP584" s="57" t="n">
        <v>378.766</v>
      </c>
      <c r="BQ584" s="57" t="n">
        <v>9.117121</v>
      </c>
      <c r="BR584" s="57" t="n">
        <v>711.25</v>
      </c>
      <c r="BS584" s="57" t="n">
        <v>424.9599</v>
      </c>
      <c r="BT584" s="57" t="n">
        <v>9.5841876</v>
      </c>
      <c r="BU584" s="57" t="n">
        <v>711.25</v>
      </c>
      <c r="BV584" s="57" t="n">
        <v>395.7713</v>
      </c>
      <c r="BW584" s="57" t="n">
        <v>9.7653217</v>
      </c>
      <c r="BX584" s="57" t="n">
        <v>711.25</v>
      </c>
      <c r="BY584" s="57" t="n">
        <v>578.8496</v>
      </c>
      <c r="BZ584" s="57" t="n">
        <v>6.2905125</v>
      </c>
      <c r="CA584" s="57" t="n">
        <v>711.25</v>
      </c>
      <c r="CB584" s="57" t="n">
        <v>422.2377</v>
      </c>
      <c r="CC584" s="57" t="n">
        <v>10.189313</v>
      </c>
      <c r="CD584" s="57" t="n">
        <v>711.25</v>
      </c>
      <c r="CE584" s="57" t="n">
        <v>366.9165</v>
      </c>
      <c r="CF584" s="57" t="n">
        <v>9.4549618</v>
      </c>
      <c r="CG584" s="57"/>
      <c r="CH584" s="65" t="n">
        <f aca="false">AH584</f>
        <v>711.25</v>
      </c>
      <c r="CI584" s="66" t="n">
        <f aca="false">AVERAGE(B584,E584,H584,K584,N584,Q584,T584,W584,Z584,AC584,AF584,AI584,AL584,AO584,AR584,AU584,AX584,BA584,BD584,BG584,BJ584,BM584,BP584,BS584,BV584,BY584,CB584,CE584)</f>
        <v>441.279628571429</v>
      </c>
      <c r="CJ584" s="67" t="n">
        <f aca="false">AVERAGE(C584,F584,I584,L584,O584,R584,U584,X584,AA584,AD584,AG584,AJ584,AM584,AP584,AS584,AV584,AY584,BB584,BE584,BH584,BK584,BN584,BQ584,BT584,BW584,BZ584,CC584,CF584)</f>
        <v>8.75501637857143</v>
      </c>
      <c r="CK584" s="66" t="n">
        <f aca="false">STDEV(B584,E584,H584,K584,N584,Q584,T584,W584,Z584,AC584,AF584,AI584,AL584,AO584,AR584,AU584,AX584,BA584,BD584,BG584,BJ584,BM584,BP584,BS584,BV584,BY584,CB584,CE584)</f>
        <v>62.4013464235073</v>
      </c>
      <c r="CL584" s="67" t="n">
        <f aca="false">STDEV(C584,F584,I584,L584,O584,R584,U584,X584,AA584,AD584,AG584,AJ584,AM584,AP584,AS584,AV584,AY584,BB584,BE584,BH584,BK584,BN584,BQ584,BT584,BW584,BZ584,CC584,CF584)</f>
        <v>1.19458940811739</v>
      </c>
    </row>
    <row r="585" customFormat="false" ht="26.8" hidden="false" customHeight="false" outlineLevel="0" collapsed="false">
      <c r="A585" s="57" t="n">
        <v>712.5</v>
      </c>
      <c r="B585" s="57" t="n">
        <v>398.5881</v>
      </c>
      <c r="C585" s="57" t="n">
        <v>9.3527808</v>
      </c>
      <c r="D585" s="57" t="n">
        <v>712.5</v>
      </c>
      <c r="E585" s="57" t="n">
        <v>378.5314</v>
      </c>
      <c r="F585" s="57" t="n">
        <v>9.2458015</v>
      </c>
      <c r="G585" s="57" t="n">
        <v>712.5</v>
      </c>
      <c r="H585" s="57" t="n">
        <v>430.4028</v>
      </c>
      <c r="I585" s="57" t="n">
        <v>10.015158</v>
      </c>
      <c r="J585" s="57" t="n">
        <v>712.5</v>
      </c>
      <c r="K585" s="57" t="n">
        <v>475.7</v>
      </c>
      <c r="L585" s="57" t="n">
        <v>7.9451472</v>
      </c>
      <c r="M585" s="57" t="n">
        <v>712.5</v>
      </c>
      <c r="N585" s="57" t="n">
        <v>482.0715</v>
      </c>
      <c r="O585" s="57" t="n">
        <v>8.5817884</v>
      </c>
      <c r="P585" s="57" t="n">
        <v>712.5</v>
      </c>
      <c r="Q585" s="57" t="n">
        <v>439.7794</v>
      </c>
      <c r="R585" s="57" t="n">
        <v>8.6721919</v>
      </c>
      <c r="S585" s="57" t="n">
        <v>712.5</v>
      </c>
      <c r="T585" s="57" t="n">
        <v>434.879</v>
      </c>
      <c r="U585" s="57" t="n">
        <v>9.3123228</v>
      </c>
      <c r="V585" s="57" t="n">
        <v>712.5</v>
      </c>
      <c r="W585" s="57" t="n">
        <v>445.4248</v>
      </c>
      <c r="X585" s="57" t="n">
        <v>9.3961832</v>
      </c>
      <c r="Y585" s="57" t="n">
        <v>712.5</v>
      </c>
      <c r="Z585" s="57" t="n">
        <v>514.1621</v>
      </c>
      <c r="AA585" s="57" t="n">
        <v>7.4500545</v>
      </c>
      <c r="AB585" s="57" t="n">
        <v>712.5</v>
      </c>
      <c r="AC585" s="57" t="n">
        <v>364.9438</v>
      </c>
      <c r="AD585" s="57" t="n">
        <v>9.1015267</v>
      </c>
      <c r="AE585" s="57" t="n">
        <v>712.5</v>
      </c>
      <c r="AF585" s="57" t="n">
        <v>488.6026</v>
      </c>
      <c r="AG585" s="57" t="n">
        <v>8.2649945</v>
      </c>
      <c r="AH585" s="57" t="n">
        <v>712.5</v>
      </c>
      <c r="AI585" s="57" t="n">
        <v>466.6464</v>
      </c>
      <c r="AJ585" s="57" t="n">
        <v>8.2248637</v>
      </c>
      <c r="AK585" s="57" t="n">
        <v>712.5</v>
      </c>
      <c r="AL585" s="57" t="n">
        <v>537.8852</v>
      </c>
      <c r="AM585" s="57" t="n">
        <v>6.9563795</v>
      </c>
      <c r="AN585" s="57" t="n">
        <v>712.5</v>
      </c>
      <c r="AO585" s="57" t="n">
        <v>480.7135</v>
      </c>
      <c r="AP585" s="57" t="n">
        <v>8.8858233</v>
      </c>
      <c r="AQ585" s="57" t="n">
        <v>712.5</v>
      </c>
      <c r="AR585" s="57" t="n">
        <v>387.4637</v>
      </c>
      <c r="AS585" s="57" t="n">
        <v>10.756161</v>
      </c>
      <c r="AT585" s="57" t="n">
        <v>712.5</v>
      </c>
      <c r="AU585" s="57" t="n">
        <v>454.4461</v>
      </c>
      <c r="AV585" s="57" t="n">
        <v>9.2110142</v>
      </c>
      <c r="AW585" s="57" t="n">
        <v>712.5</v>
      </c>
      <c r="AX585" s="57" t="n">
        <v>387.4846</v>
      </c>
      <c r="AY585" s="57" t="n">
        <v>9.2778626</v>
      </c>
      <c r="AZ585" s="57" t="n">
        <v>712.5</v>
      </c>
      <c r="BA585" s="57" t="n">
        <v>413.3717</v>
      </c>
      <c r="BB585" s="57" t="n">
        <v>9.753108</v>
      </c>
      <c r="BC585" s="57" t="n">
        <v>712.5</v>
      </c>
      <c r="BD585" s="57" t="n">
        <v>538.8681</v>
      </c>
      <c r="BE585" s="57" t="n">
        <v>6.7273719</v>
      </c>
      <c r="BF585" s="57" t="n">
        <v>712.5</v>
      </c>
      <c r="BG585" s="57" t="n">
        <v>594.7002</v>
      </c>
      <c r="BH585" s="57" t="n">
        <v>4.98506</v>
      </c>
      <c r="BI585" s="57" t="n">
        <v>712.5</v>
      </c>
      <c r="BJ585" s="57" t="n">
        <v>346.9965</v>
      </c>
      <c r="BK585" s="57" t="n">
        <v>9.5622683</v>
      </c>
      <c r="BL585" s="57" t="n">
        <v>712.5</v>
      </c>
      <c r="BM585" s="57" t="n">
        <v>456.1973</v>
      </c>
      <c r="BN585" s="57" t="n">
        <v>9.1083969</v>
      </c>
      <c r="BO585" s="57" t="n">
        <v>712.5</v>
      </c>
      <c r="BP585" s="57" t="n">
        <v>398.7221</v>
      </c>
      <c r="BQ585" s="57" t="n">
        <v>10.20807</v>
      </c>
      <c r="BR585" s="57" t="n">
        <v>712.5</v>
      </c>
      <c r="BS585" s="57" t="n">
        <v>419.4597</v>
      </c>
      <c r="BT585" s="57" t="n">
        <v>9.5501636</v>
      </c>
      <c r="BU585" s="57" t="n">
        <v>712.5</v>
      </c>
      <c r="BV585" s="57" t="n">
        <v>398.1531</v>
      </c>
      <c r="BW585" s="57" t="n">
        <v>9.8400218</v>
      </c>
      <c r="BX585" s="57" t="n">
        <v>712.5</v>
      </c>
      <c r="BY585" s="57" t="n">
        <v>581.8357</v>
      </c>
      <c r="BZ585" s="57" t="n">
        <v>6.4173391</v>
      </c>
      <c r="CA585" s="57" t="n">
        <v>712.5</v>
      </c>
      <c r="CB585" s="57" t="n">
        <v>405.6645</v>
      </c>
      <c r="CC585" s="57" t="n">
        <v>9.8046892</v>
      </c>
      <c r="CD585" s="57" t="n">
        <v>712.5</v>
      </c>
      <c r="CE585" s="57" t="n">
        <v>350.8572</v>
      </c>
      <c r="CF585" s="57" t="n">
        <v>9.1950927</v>
      </c>
      <c r="CG585" s="57"/>
      <c r="CH585" s="65" t="n">
        <f aca="false">AH585</f>
        <v>712.5</v>
      </c>
      <c r="CI585" s="66" t="n">
        <f aca="false">AVERAGE(B585,E585,H585,K585,N585,Q585,T585,W585,Z585,AC585,AF585,AI585,AL585,AO585,AR585,AU585,AX585,BA585,BD585,BG585,BJ585,BM585,BP585,BS585,BV585,BY585,CB585,CE585)</f>
        <v>445.448253571429</v>
      </c>
      <c r="CJ585" s="67" t="n">
        <f aca="false">AVERAGE(C585,F585,I585,L585,O585,R585,U585,X585,AA585,AD585,AG585,AJ585,AM585,AP585,AS585,AV585,AY585,BB585,BE585,BH585,BK585,BN585,BQ585,BT585,BW585,BZ585,CC585,CF585)</f>
        <v>8.77862983214286</v>
      </c>
      <c r="CK585" s="66" t="n">
        <f aca="false">STDEV(B585,E585,H585,K585,N585,Q585,T585,W585,Z585,AC585,AF585,AI585,AL585,AO585,AR585,AU585,AX585,BA585,BD585,BG585,BJ585,BM585,BP585,BS585,BV585,BY585,CB585,CE585)</f>
        <v>65.397278039785</v>
      </c>
      <c r="CL585" s="67" t="n">
        <f aca="false">STDEV(C585,F585,I585,L585,O585,R585,U585,X585,AA585,AD585,AG585,AJ585,AM585,AP585,AS585,AV585,AY585,BB585,BE585,BH585,BK585,BN585,BQ585,BT585,BW585,BZ585,CC585,CF585)</f>
        <v>1.28300793307799</v>
      </c>
    </row>
    <row r="586" customFormat="false" ht="26.8" hidden="false" customHeight="false" outlineLevel="0" collapsed="false">
      <c r="A586" s="57" t="n">
        <v>713.75</v>
      </c>
      <c r="B586" s="57" t="n">
        <v>399.3733</v>
      </c>
      <c r="C586" s="57" t="n">
        <v>8.1745911</v>
      </c>
      <c r="D586" s="57" t="n">
        <v>713.75</v>
      </c>
      <c r="E586" s="57" t="n">
        <v>373.7076</v>
      </c>
      <c r="F586" s="57" t="n">
        <v>8.8775354</v>
      </c>
      <c r="G586" s="57" t="n">
        <v>713.75</v>
      </c>
      <c r="H586" s="57" t="n">
        <v>416.3672</v>
      </c>
      <c r="I586" s="57" t="n">
        <v>10.109269</v>
      </c>
      <c r="J586" s="57" t="n">
        <v>713.75</v>
      </c>
      <c r="K586" s="57" t="n">
        <v>512.965</v>
      </c>
      <c r="L586" s="57" t="n">
        <v>8.0111232</v>
      </c>
      <c r="M586" s="57" t="n">
        <v>713.75</v>
      </c>
      <c r="N586" s="57" t="n">
        <v>476.5197</v>
      </c>
      <c r="O586" s="57" t="n">
        <v>8.5444929</v>
      </c>
      <c r="P586" s="57" t="n">
        <v>713.75</v>
      </c>
      <c r="Q586" s="57" t="n">
        <v>429.6223</v>
      </c>
      <c r="R586" s="57" t="n">
        <v>8.6125409</v>
      </c>
      <c r="S586" s="57" t="n">
        <v>713.75</v>
      </c>
      <c r="T586" s="57" t="n">
        <v>409.4197</v>
      </c>
      <c r="U586" s="57" t="n">
        <v>8.7372955</v>
      </c>
      <c r="V586" s="57" t="n">
        <v>713.75</v>
      </c>
      <c r="W586" s="57" t="n">
        <v>446.8075</v>
      </c>
      <c r="X586" s="57" t="n">
        <v>9.5227917</v>
      </c>
      <c r="Y586" s="57" t="n">
        <v>713.75</v>
      </c>
      <c r="Z586" s="57" t="n">
        <v>498.8881</v>
      </c>
      <c r="AA586" s="57" t="n">
        <v>7.5366412</v>
      </c>
      <c r="AB586" s="57" t="n">
        <v>713.75</v>
      </c>
      <c r="AC586" s="57" t="n">
        <v>388.2255</v>
      </c>
      <c r="AD586" s="57" t="n">
        <v>10.192585</v>
      </c>
      <c r="AE586" s="57" t="n">
        <v>713.75</v>
      </c>
      <c r="AF586" s="57" t="n">
        <v>470.1907</v>
      </c>
      <c r="AG586" s="57" t="n">
        <v>7.8587786</v>
      </c>
      <c r="AH586" s="57" t="n">
        <v>713.75</v>
      </c>
      <c r="AI586" s="57" t="n">
        <v>468.5343</v>
      </c>
      <c r="AJ586" s="57" t="n">
        <v>8.3666303</v>
      </c>
      <c r="AK586" s="57" t="n">
        <v>713.75</v>
      </c>
      <c r="AL586" s="57" t="n">
        <v>530.6609</v>
      </c>
      <c r="AM586" s="57" t="n">
        <v>7.1372955</v>
      </c>
      <c r="AN586" s="57" t="n">
        <v>713.75</v>
      </c>
      <c r="AO586" s="57" t="n">
        <v>464.8099</v>
      </c>
      <c r="AP586" s="57" t="n">
        <v>8.5189749</v>
      </c>
      <c r="AQ586" s="57" t="n">
        <v>713.75</v>
      </c>
      <c r="AR586" s="57" t="n">
        <v>396.6668</v>
      </c>
      <c r="AS586" s="57" t="n">
        <v>10.825954</v>
      </c>
      <c r="AT586" s="57" t="n">
        <v>713.75</v>
      </c>
      <c r="AU586" s="57" t="n">
        <v>423.6649</v>
      </c>
      <c r="AV586" s="57" t="n">
        <v>8.8796074</v>
      </c>
      <c r="AW586" s="57" t="n">
        <v>713.75</v>
      </c>
      <c r="AX586" s="57" t="n">
        <v>380.3561</v>
      </c>
      <c r="AY586" s="57" t="n">
        <v>9.7210469</v>
      </c>
      <c r="AZ586" s="57" t="n">
        <v>713.75</v>
      </c>
      <c r="BA586" s="57" t="n">
        <v>414.963</v>
      </c>
      <c r="BB586" s="57" t="n">
        <v>9.6567067</v>
      </c>
      <c r="BC586" s="57" t="n">
        <v>713.75</v>
      </c>
      <c r="BD586" s="57" t="n">
        <v>565.992</v>
      </c>
      <c r="BE586" s="57" t="n">
        <v>6.6218103</v>
      </c>
      <c r="BF586" s="57" t="n">
        <v>713.75</v>
      </c>
      <c r="BG586" s="57" t="n">
        <v>648.6204</v>
      </c>
      <c r="BH586" s="57" t="n">
        <v>4.4847328</v>
      </c>
      <c r="BI586" s="57" t="n">
        <v>713.75</v>
      </c>
      <c r="BJ586" s="57" t="n">
        <v>353.7437</v>
      </c>
      <c r="BK586" s="57" t="n">
        <v>9.9458015</v>
      </c>
      <c r="BL586" s="57" t="n">
        <v>713.75</v>
      </c>
      <c r="BM586" s="57" t="n">
        <v>454.9155</v>
      </c>
      <c r="BN586" s="57" t="n">
        <v>8.9327154</v>
      </c>
      <c r="BO586" s="57" t="n">
        <v>713.75</v>
      </c>
      <c r="BP586" s="57" t="n">
        <v>405.7155</v>
      </c>
      <c r="BQ586" s="57" t="n">
        <v>10.639913</v>
      </c>
      <c r="BR586" s="57" t="n">
        <v>713.75</v>
      </c>
      <c r="BS586" s="57" t="n">
        <v>423.4873</v>
      </c>
      <c r="BT586" s="57" t="n">
        <v>9.2157034</v>
      </c>
      <c r="BU586" s="57" t="n">
        <v>713.75</v>
      </c>
      <c r="BV586" s="57" t="n">
        <v>393.8375</v>
      </c>
      <c r="BW586" s="57" t="n">
        <v>9.572301</v>
      </c>
      <c r="BX586" s="57" t="n">
        <v>713.75</v>
      </c>
      <c r="BY586" s="57" t="n">
        <v>583.1411</v>
      </c>
      <c r="BZ586" s="57" t="n">
        <v>6.4281352</v>
      </c>
      <c r="CA586" s="57" t="n">
        <v>713.75</v>
      </c>
      <c r="CB586" s="57" t="n">
        <v>408.5842</v>
      </c>
      <c r="CC586" s="57" t="n">
        <v>10.041876</v>
      </c>
      <c r="CD586" s="57" t="n">
        <v>713.75</v>
      </c>
      <c r="CE586" s="57" t="n">
        <v>369.4497</v>
      </c>
      <c r="CF586" s="57" t="n">
        <v>9.442639</v>
      </c>
      <c r="CG586" s="57"/>
      <c r="CH586" s="65" t="n">
        <f aca="false">AH586</f>
        <v>713.75</v>
      </c>
      <c r="CI586" s="66" t="n">
        <f aca="false">AVERAGE(B586,E586,H586,K586,N586,Q586,T586,W586,Z586,AC586,AF586,AI586,AL586,AO586,AR586,AU586,AX586,BA586,BD586,BG586,BJ586,BM586,BP586,BS586,BV586,BY586,CB586,CE586)</f>
        <v>446.758192857143</v>
      </c>
      <c r="CJ586" s="67" t="n">
        <f aca="false">AVERAGE(C586,F586,I586,L586,O586,R586,U586,X586,AA586,AD586,AG586,AJ586,AM586,AP586,AS586,AV586,AY586,BB586,BE586,BH586,BK586,BN586,BQ586,BT586,BW586,BZ586,CC586,CF586)</f>
        <v>8.73605313571429</v>
      </c>
      <c r="CK586" s="66" t="n">
        <f aca="false">STDEV(B586,E586,H586,K586,N586,Q586,T586,W586,Z586,AC586,AF586,AI586,AL586,AO586,AR586,AU586,AX586,BA586,BD586,BG586,BJ586,BM586,BP586,BS586,BV586,BY586,CB586,CE586)</f>
        <v>70.2380438067889</v>
      </c>
      <c r="CL586" s="67" t="n">
        <f aca="false">STDEV(C586,F586,I586,L586,O586,R586,U586,X586,AA586,AD586,AG586,AJ586,AM586,AP586,AS586,AV586,AY586,BB586,BE586,BH586,BK586,BN586,BQ586,BT586,BW586,BZ586,CC586,CF586)</f>
        <v>1.39872589739472</v>
      </c>
    </row>
    <row r="587" customFormat="false" ht="26.8" hidden="false" customHeight="false" outlineLevel="0" collapsed="false">
      <c r="A587" s="57" t="n">
        <v>715</v>
      </c>
      <c r="B587" s="57" t="n">
        <v>454.6375</v>
      </c>
      <c r="C587" s="57" t="n">
        <v>8.2224646</v>
      </c>
      <c r="D587" s="57" t="n">
        <v>715</v>
      </c>
      <c r="E587" s="57" t="n">
        <v>398.5024</v>
      </c>
      <c r="F587" s="57" t="n">
        <v>9.5677208</v>
      </c>
      <c r="G587" s="57" t="n">
        <v>715</v>
      </c>
      <c r="H587" s="57" t="n">
        <v>411.6736</v>
      </c>
      <c r="I587" s="57" t="n">
        <v>10.214722</v>
      </c>
      <c r="J587" s="57" t="n">
        <v>715</v>
      </c>
      <c r="K587" s="57" t="n">
        <v>521.1184</v>
      </c>
      <c r="L587" s="57" t="n">
        <v>7.729771</v>
      </c>
      <c r="M587" s="57" t="n">
        <v>715</v>
      </c>
      <c r="N587" s="57" t="n">
        <v>462.9167</v>
      </c>
      <c r="O587" s="57" t="n">
        <v>8.0537623</v>
      </c>
      <c r="P587" s="57" t="n">
        <v>715</v>
      </c>
      <c r="Q587" s="57" t="n">
        <v>444.3882</v>
      </c>
      <c r="R587" s="57" t="n">
        <v>8.8836423</v>
      </c>
      <c r="S587" s="57" t="n">
        <v>715</v>
      </c>
      <c r="T587" s="57" t="n">
        <v>395.7472</v>
      </c>
      <c r="U587" s="57" t="n">
        <v>8.4561614</v>
      </c>
      <c r="V587" s="57" t="n">
        <v>715</v>
      </c>
      <c r="W587" s="57" t="n">
        <v>420.8352</v>
      </c>
      <c r="X587" s="57" t="n">
        <v>8.5166848</v>
      </c>
      <c r="Y587" s="57" t="n">
        <v>715</v>
      </c>
      <c r="Z587" s="57" t="n">
        <v>486.044</v>
      </c>
      <c r="AA587" s="57" t="n">
        <v>7.7154853</v>
      </c>
      <c r="AB587" s="57" t="n">
        <v>715</v>
      </c>
      <c r="AC587" s="57" t="n">
        <v>386.5228</v>
      </c>
      <c r="AD587" s="57" t="n">
        <v>9.7700109</v>
      </c>
      <c r="AE587" s="57" t="n">
        <v>715</v>
      </c>
      <c r="AF587" s="57" t="n">
        <v>443.0181</v>
      </c>
      <c r="AG587" s="57" t="n">
        <v>7.7657579</v>
      </c>
      <c r="AH587" s="57" t="n">
        <v>715</v>
      </c>
      <c r="AI587" s="57" t="n">
        <v>469.4182</v>
      </c>
      <c r="AJ587" s="57" t="n">
        <v>8.5155943</v>
      </c>
      <c r="AK587" s="57" t="n">
        <v>715</v>
      </c>
      <c r="AL587" s="57" t="n">
        <v>534.1771</v>
      </c>
      <c r="AM587" s="57" t="n">
        <v>7.2069793</v>
      </c>
      <c r="AN587" s="57" t="n">
        <v>715</v>
      </c>
      <c r="AO587" s="57" t="n">
        <v>476.5498</v>
      </c>
      <c r="AP587" s="57" t="n">
        <v>8.1075245</v>
      </c>
      <c r="AQ587" s="57" t="n">
        <v>715</v>
      </c>
      <c r="AR587" s="57" t="n">
        <v>376.9145</v>
      </c>
      <c r="AS587" s="57" t="n">
        <v>9.4418757</v>
      </c>
      <c r="AT587" s="57" t="n">
        <v>715</v>
      </c>
      <c r="AU587" s="57" t="n">
        <v>424.2566</v>
      </c>
      <c r="AV587" s="57" t="n">
        <v>9.6440567</v>
      </c>
      <c r="AW587" s="57" t="n">
        <v>715</v>
      </c>
      <c r="AX587" s="57" t="n">
        <v>396.0569</v>
      </c>
      <c r="AY587" s="57" t="n">
        <v>9.9618321</v>
      </c>
      <c r="AZ587" s="57" t="n">
        <v>715</v>
      </c>
      <c r="BA587" s="57" t="n">
        <v>412.3956</v>
      </c>
      <c r="BB587" s="57" t="n">
        <v>9.6830971</v>
      </c>
      <c r="BC587" s="57" t="n">
        <v>715</v>
      </c>
      <c r="BD587" s="57" t="n">
        <v>547.4579</v>
      </c>
      <c r="BE587" s="57" t="n">
        <v>6.8930207</v>
      </c>
      <c r="BF587" s="57" t="n">
        <v>715</v>
      </c>
      <c r="BG587" s="57" t="n">
        <v>678.871</v>
      </c>
      <c r="BH587" s="57" t="n">
        <v>4.2113413</v>
      </c>
      <c r="BI587" s="57" t="n">
        <v>715</v>
      </c>
      <c r="BJ587" s="57" t="n">
        <v>354.4518</v>
      </c>
      <c r="BK587" s="57" t="n">
        <v>11.219847</v>
      </c>
      <c r="BL587" s="57" t="n">
        <v>715</v>
      </c>
      <c r="BM587" s="57" t="n">
        <v>455.3989</v>
      </c>
      <c r="BN587" s="57" t="n">
        <v>8.8490731</v>
      </c>
      <c r="BO587" s="57" t="n">
        <v>715</v>
      </c>
      <c r="BP587" s="57" t="n">
        <v>405.772</v>
      </c>
      <c r="BQ587" s="57" t="n">
        <v>10.603381</v>
      </c>
      <c r="BR587" s="57" t="n">
        <v>715</v>
      </c>
      <c r="BS587" s="57" t="n">
        <v>448.3177</v>
      </c>
      <c r="BT587" s="57" t="n">
        <v>9.6748092</v>
      </c>
      <c r="BU587" s="57" t="n">
        <v>715</v>
      </c>
      <c r="BV587" s="57" t="n">
        <v>390.427</v>
      </c>
      <c r="BW587" s="57" t="n">
        <v>8.9133043</v>
      </c>
      <c r="BX587" s="57" t="n">
        <v>715</v>
      </c>
      <c r="BY587" s="57" t="n">
        <v>573.245</v>
      </c>
      <c r="BZ587" s="57" t="n">
        <v>6.4938931</v>
      </c>
      <c r="CA587" s="57" t="n">
        <v>715</v>
      </c>
      <c r="CB587" s="57" t="n">
        <v>411.4364</v>
      </c>
      <c r="CC587" s="57" t="n">
        <v>10.423446</v>
      </c>
      <c r="CD587" s="57" t="n">
        <v>715</v>
      </c>
      <c r="CE587" s="57" t="n">
        <v>398.2682</v>
      </c>
      <c r="CF587" s="57" t="n">
        <v>10.01265</v>
      </c>
      <c r="CG587" s="57"/>
      <c r="CH587" s="65" t="n">
        <f aca="false">AH587</f>
        <v>715</v>
      </c>
      <c r="CI587" s="66" t="n">
        <f aca="false">AVERAGE(B587,E587,H587,K587,N587,Q587,T587,W587,Z587,AC587,AF587,AI587,AL587,AO587,AR587,AU587,AX587,BA587,BD587,BG587,BJ587,BM587,BP587,BS587,BV587,BY587,CB587,CE587)</f>
        <v>449.243525</v>
      </c>
      <c r="CJ587" s="67" t="n">
        <f aca="false">AVERAGE(C587,F587,I587,L587,O587,R587,U587,X587,AA587,AD587,AG587,AJ587,AM587,AP587,AS587,AV587,AY587,BB587,BE587,BH587,BK587,BN587,BQ587,BT587,BW587,BZ587,CC587,CF587)</f>
        <v>8.74113959642857</v>
      </c>
      <c r="CK587" s="66" t="n">
        <f aca="false">STDEV(B587,E587,H587,K587,N587,Q587,T587,W587,Z587,AC587,AF587,AI587,AL587,AO587,AR587,AU587,AX587,BA587,BD587,BG587,BJ587,BM587,BP587,BS587,BV587,BY587,CB587,CE587)</f>
        <v>70.1714355106524</v>
      </c>
      <c r="CL587" s="67" t="n">
        <f aca="false">STDEV(C587,F587,I587,L587,O587,R587,U587,X587,AA587,AD587,AG587,AJ587,AM587,AP587,AS587,AV587,AY587,BB587,BE587,BH587,BK587,BN587,BQ587,BT587,BW587,BZ587,CC587,CF587)</f>
        <v>1.46917854887574</v>
      </c>
    </row>
    <row r="588" customFormat="false" ht="26.8" hidden="false" customHeight="false" outlineLevel="0" collapsed="false">
      <c r="A588" s="57" t="n">
        <v>716.25</v>
      </c>
      <c r="B588" s="57" t="n">
        <v>478.7711</v>
      </c>
      <c r="C588" s="57" t="n">
        <v>8.6720829</v>
      </c>
      <c r="D588" s="57" t="n">
        <v>716.25</v>
      </c>
      <c r="E588" s="57" t="n">
        <v>418.0441</v>
      </c>
      <c r="F588" s="57" t="n">
        <v>9.8994547</v>
      </c>
      <c r="G588" s="57" t="n">
        <v>716.25</v>
      </c>
      <c r="H588" s="57" t="n">
        <v>422.3182</v>
      </c>
      <c r="I588" s="57" t="n">
        <v>10.088877</v>
      </c>
      <c r="J588" s="57" t="n">
        <v>716.25</v>
      </c>
      <c r="K588" s="57" t="n">
        <v>503.7446</v>
      </c>
      <c r="L588" s="57" t="n">
        <v>7.6794984</v>
      </c>
      <c r="M588" s="57" t="n">
        <v>716.25</v>
      </c>
      <c r="N588" s="57" t="n">
        <v>469.1363</v>
      </c>
      <c r="O588" s="57" t="n">
        <v>7.791385</v>
      </c>
      <c r="P588" s="57" t="n">
        <v>716.25</v>
      </c>
      <c r="Q588" s="57" t="n">
        <v>443.3937</v>
      </c>
      <c r="R588" s="57" t="n">
        <v>8.9548528</v>
      </c>
      <c r="S588" s="57" t="n">
        <v>716.25</v>
      </c>
      <c r="T588" s="57" t="n">
        <v>429.6801</v>
      </c>
      <c r="U588" s="57" t="n">
        <v>9.1103599</v>
      </c>
      <c r="V588" s="57" t="n">
        <v>716.25</v>
      </c>
      <c r="W588" s="57" t="n">
        <v>444.4402</v>
      </c>
      <c r="X588" s="57" t="n">
        <v>8.7040349</v>
      </c>
      <c r="Y588" s="57" t="n">
        <v>716.25</v>
      </c>
      <c r="Z588" s="57" t="n">
        <v>494.6181</v>
      </c>
      <c r="AA588" s="57" t="n">
        <v>8.0954198</v>
      </c>
      <c r="AB588" s="57" t="n">
        <v>716.25</v>
      </c>
      <c r="AC588" s="57" t="n">
        <v>385.4522</v>
      </c>
      <c r="AD588" s="57" t="n">
        <v>9.5310796</v>
      </c>
      <c r="AE588" s="57" t="n">
        <v>716.25</v>
      </c>
      <c r="AF588" s="57" t="n">
        <v>483.1324</v>
      </c>
      <c r="AG588" s="57" t="n">
        <v>8.4440567</v>
      </c>
      <c r="AH588" s="57" t="n">
        <v>716.25</v>
      </c>
      <c r="AI588" s="57" t="n">
        <v>461.7799</v>
      </c>
      <c r="AJ588" s="57" t="n">
        <v>8.18506</v>
      </c>
      <c r="AK588" s="57" t="n">
        <v>716.25</v>
      </c>
      <c r="AL588" s="57" t="n">
        <v>519.3711</v>
      </c>
      <c r="AM588" s="57" t="n">
        <v>7.0941112</v>
      </c>
      <c r="AN588" s="57" t="n">
        <v>716.25</v>
      </c>
      <c r="AO588" s="57" t="n">
        <v>483.7591</v>
      </c>
      <c r="AP588" s="57" t="n">
        <v>8.3883315</v>
      </c>
      <c r="AQ588" s="57" t="n">
        <v>716.25</v>
      </c>
      <c r="AR588" s="57" t="n">
        <v>375.8063</v>
      </c>
      <c r="AS588" s="57" t="n">
        <v>9.3299891</v>
      </c>
      <c r="AT588" s="57" t="n">
        <v>716.25</v>
      </c>
      <c r="AU588" s="57" t="n">
        <v>416.0961</v>
      </c>
      <c r="AV588" s="57" t="n">
        <v>9.6013086</v>
      </c>
      <c r="AW588" s="57" t="n">
        <v>716.25</v>
      </c>
      <c r="AX588" s="57" t="n">
        <v>398.9839</v>
      </c>
      <c r="AY588" s="57" t="n">
        <v>9.9844057</v>
      </c>
      <c r="AZ588" s="57" t="n">
        <v>716.25</v>
      </c>
      <c r="BA588" s="57" t="n">
        <v>413.4119</v>
      </c>
      <c r="BB588" s="57" t="n">
        <v>9.5114504</v>
      </c>
      <c r="BC588" s="57" t="n">
        <v>716.25</v>
      </c>
      <c r="BD588" s="57" t="n">
        <v>531.5164</v>
      </c>
      <c r="BE588" s="57" t="n">
        <v>6.8920393</v>
      </c>
      <c r="BF588" s="57" t="n">
        <v>716.25</v>
      </c>
      <c r="BG588" s="57" t="n">
        <v>667.7978</v>
      </c>
      <c r="BH588" s="57" t="n">
        <v>4.2410033</v>
      </c>
      <c r="BI588" s="57" t="n">
        <v>716.25</v>
      </c>
      <c r="BJ588" s="57" t="n">
        <v>352.7116</v>
      </c>
      <c r="BK588" s="57" t="n">
        <v>10.429553</v>
      </c>
      <c r="BL588" s="57" t="n">
        <v>716.25</v>
      </c>
      <c r="BM588" s="57" t="n">
        <v>446.8549</v>
      </c>
      <c r="BN588" s="57" t="n">
        <v>8.5713195</v>
      </c>
      <c r="BO588" s="57" t="n">
        <v>716.25</v>
      </c>
      <c r="BP588" s="57" t="n">
        <v>395.3457</v>
      </c>
      <c r="BQ588" s="57" t="n">
        <v>10.022246</v>
      </c>
      <c r="BR588" s="57" t="n">
        <v>716.25</v>
      </c>
      <c r="BS588" s="57" t="n">
        <v>433.6719</v>
      </c>
      <c r="BT588" s="57" t="n">
        <v>9.3857143</v>
      </c>
      <c r="BU588" s="57" t="n">
        <v>716.25</v>
      </c>
      <c r="BV588" s="57" t="n">
        <v>399.109</v>
      </c>
      <c r="BW588" s="57" t="n">
        <v>8.9344602</v>
      </c>
      <c r="BX588" s="57" t="n">
        <v>716.25</v>
      </c>
      <c r="BY588" s="57" t="n">
        <v>558.7319</v>
      </c>
      <c r="BZ588" s="57" t="n">
        <v>6.5549618</v>
      </c>
      <c r="CA588" s="57" t="n">
        <v>716.25</v>
      </c>
      <c r="CB588" s="57" t="n">
        <v>402.4384</v>
      </c>
      <c r="CC588" s="57" t="n">
        <v>9.5921483</v>
      </c>
      <c r="CD588" s="57" t="n">
        <v>716.25</v>
      </c>
      <c r="CE588" s="57" t="n">
        <v>372.8194</v>
      </c>
      <c r="CF588" s="57" t="n">
        <v>9.7353326</v>
      </c>
      <c r="CG588" s="57"/>
      <c r="CH588" s="65" t="n">
        <f aca="false">AH588</f>
        <v>716.25</v>
      </c>
      <c r="CI588" s="66" t="n">
        <f aca="false">AVERAGE(B588,E588,H588,K588,N588,Q588,T588,W588,Z588,AC588,AF588,AI588,AL588,AO588,AR588,AU588,AX588,BA588,BD588,BG588,BJ588,BM588,BP588,BS588,BV588,BY588,CB588,CE588)</f>
        <v>450.104867857143</v>
      </c>
      <c r="CJ588" s="67" t="n">
        <f aca="false">AVERAGE(C588,F588,I588,L588,O588,R588,U588,X588,AA588,AD588,AG588,AJ588,AM588,AP588,AS588,AV588,AY588,BB588,BE588,BH588,BK588,BN588,BQ588,BT588,BW588,BZ588,CC588,CF588)</f>
        <v>8.69373344642857</v>
      </c>
      <c r="CK588" s="66" t="n">
        <f aca="false">STDEV(B588,E588,H588,K588,N588,Q588,T588,W588,Z588,AC588,AF588,AI588,AL588,AO588,AR588,AU588,AX588,BA588,BD588,BG588,BJ588,BM588,BP588,BS588,BV588,BY588,CB588,CE588)</f>
        <v>66.5941870520468</v>
      </c>
      <c r="CL588" s="67" t="n">
        <f aca="false">STDEV(C588,F588,I588,L588,O588,R588,U588,X588,AA588,AD588,AG588,AJ588,AM588,AP588,AS588,AV588,AY588,BB588,BE588,BH588,BK588,BN588,BQ588,BT588,BW588,BZ588,CC588,CF588)</f>
        <v>1.3326363993848</v>
      </c>
    </row>
    <row r="589" customFormat="false" ht="26.8" hidden="false" customHeight="false" outlineLevel="0" collapsed="false">
      <c r="A589" s="57" t="n">
        <v>717.5</v>
      </c>
      <c r="B589" s="57" t="n">
        <v>469.8329</v>
      </c>
      <c r="C589" s="57" t="n">
        <v>8.8236641</v>
      </c>
      <c r="D589" s="57" t="n">
        <v>717.5</v>
      </c>
      <c r="E589" s="57" t="n">
        <v>414.5819</v>
      </c>
      <c r="F589" s="57" t="n">
        <v>8.7609597</v>
      </c>
      <c r="G589" s="57" t="n">
        <v>717.5</v>
      </c>
      <c r="H589" s="57" t="n">
        <v>413.7217</v>
      </c>
      <c r="I589" s="57" t="n">
        <v>9.5368593</v>
      </c>
      <c r="J589" s="57" t="n">
        <v>717.5</v>
      </c>
      <c r="K589" s="57" t="n">
        <v>483.1929</v>
      </c>
      <c r="L589" s="57" t="n">
        <v>7.7697928</v>
      </c>
      <c r="M589" s="57" t="n">
        <v>717.5</v>
      </c>
      <c r="N589" s="57" t="n">
        <v>497.6459</v>
      </c>
      <c r="O589" s="57" t="n">
        <v>7.961614</v>
      </c>
      <c r="P589" s="57" t="n">
        <v>717.5</v>
      </c>
      <c r="Q589" s="57" t="n">
        <v>423.017</v>
      </c>
      <c r="R589" s="57" t="n">
        <v>8.9326063</v>
      </c>
      <c r="S589" s="57" t="n">
        <v>717.5</v>
      </c>
      <c r="T589" s="57" t="n">
        <v>402.5923</v>
      </c>
      <c r="U589" s="57" t="n">
        <v>9.0654308</v>
      </c>
      <c r="V589" s="57" t="n">
        <v>717.5</v>
      </c>
      <c r="W589" s="57" t="n">
        <v>446.5372</v>
      </c>
      <c r="X589" s="57" t="n">
        <v>8.5074155</v>
      </c>
      <c r="Y589" s="57" t="n">
        <v>717.5</v>
      </c>
      <c r="Z589" s="57" t="n">
        <v>460.7439</v>
      </c>
      <c r="AA589" s="57" t="n">
        <v>7.9556161</v>
      </c>
      <c r="AB589" s="57" t="n">
        <v>717.5</v>
      </c>
      <c r="AC589" s="57" t="n">
        <v>379.3154</v>
      </c>
      <c r="AD589" s="57" t="n">
        <v>9.1716467</v>
      </c>
      <c r="AE589" s="57" t="n">
        <v>717.5</v>
      </c>
      <c r="AF589" s="57" t="n">
        <v>491.3841</v>
      </c>
      <c r="AG589" s="57" t="n">
        <v>8.4810251</v>
      </c>
      <c r="AH589" s="57" t="n">
        <v>717.5</v>
      </c>
      <c r="AI589" s="57" t="n">
        <v>485.5748</v>
      </c>
      <c r="AJ589" s="57" t="n">
        <v>8.3219193</v>
      </c>
      <c r="AK589" s="57" t="n">
        <v>717.5</v>
      </c>
      <c r="AL589" s="57" t="n">
        <v>524.8965</v>
      </c>
      <c r="AM589" s="57" t="n">
        <v>7.1379498</v>
      </c>
      <c r="AN589" s="57" t="n">
        <v>717.5</v>
      </c>
      <c r="AO589" s="57" t="n">
        <v>446.5241</v>
      </c>
      <c r="AP589" s="57" t="n">
        <v>8.1166848</v>
      </c>
      <c r="AQ589" s="57" t="n">
        <v>717.5</v>
      </c>
      <c r="AR589" s="57" t="n">
        <v>375.5107</v>
      </c>
      <c r="AS589" s="57" t="n">
        <v>9.7990185</v>
      </c>
      <c r="AT589" s="57" t="n">
        <v>717.5</v>
      </c>
      <c r="AU589" s="57" t="n">
        <v>400.9249</v>
      </c>
      <c r="AV589" s="57" t="n">
        <v>9.276554</v>
      </c>
      <c r="AW589" s="57" t="n">
        <v>717.5</v>
      </c>
      <c r="AX589" s="57" t="n">
        <v>382.3026</v>
      </c>
      <c r="AY589" s="57" t="n">
        <v>9.4299891</v>
      </c>
      <c r="AZ589" s="57" t="n">
        <v>717.5</v>
      </c>
      <c r="BA589" s="57" t="n">
        <v>420.2518</v>
      </c>
      <c r="BB589" s="57" t="n">
        <v>9.9648855</v>
      </c>
      <c r="BC589" s="57" t="n">
        <v>717.5</v>
      </c>
      <c r="BD589" s="57" t="n">
        <v>503.455</v>
      </c>
      <c r="BE589" s="57" t="n">
        <v>7.0632497</v>
      </c>
      <c r="BF589" s="57" t="n">
        <v>717.5</v>
      </c>
      <c r="BG589" s="57" t="n">
        <v>680.9207</v>
      </c>
      <c r="BH589" s="57" t="n">
        <v>4.0875682</v>
      </c>
      <c r="BI589" s="57" t="n">
        <v>717.5</v>
      </c>
      <c r="BJ589" s="57" t="n">
        <v>351.2926</v>
      </c>
      <c r="BK589" s="57" t="n">
        <v>9.8160305</v>
      </c>
      <c r="BL589" s="57" t="n">
        <v>717.5</v>
      </c>
      <c r="BM589" s="57" t="n">
        <v>447.6898</v>
      </c>
      <c r="BN589" s="57" t="n">
        <v>8.510578</v>
      </c>
      <c r="BO589" s="57" t="n">
        <v>717.5</v>
      </c>
      <c r="BP589" s="57" t="n">
        <v>402.42</v>
      </c>
      <c r="BQ589" s="57" t="n">
        <v>9.9033806</v>
      </c>
      <c r="BR589" s="57" t="n">
        <v>717.5</v>
      </c>
      <c r="BS589" s="57" t="n">
        <v>415.0173</v>
      </c>
      <c r="BT589" s="57" t="n">
        <v>9.3572519</v>
      </c>
      <c r="BU589" s="57" t="n">
        <v>717.5</v>
      </c>
      <c r="BV589" s="57" t="n">
        <v>396.3986</v>
      </c>
      <c r="BW589" s="57" t="n">
        <v>9.0548528</v>
      </c>
      <c r="BX589" s="57" t="n">
        <v>717.5</v>
      </c>
      <c r="BY589" s="57" t="n">
        <v>553.2563</v>
      </c>
      <c r="BZ589" s="57" t="n">
        <v>6.4762268</v>
      </c>
      <c r="CA589" s="57" t="n">
        <v>717.5</v>
      </c>
      <c r="CB589" s="57" t="n">
        <v>416.2857</v>
      </c>
      <c r="CC589" s="57" t="n">
        <v>9.7705562</v>
      </c>
      <c r="CD589" s="57" t="n">
        <v>717.5</v>
      </c>
      <c r="CE589" s="57" t="n">
        <v>353.8381</v>
      </c>
      <c r="CF589" s="57" t="n">
        <v>9.8080698</v>
      </c>
      <c r="CG589" s="57"/>
      <c r="CH589" s="65" t="n">
        <f aca="false">AH589</f>
        <v>717.5</v>
      </c>
      <c r="CI589" s="66" t="n">
        <f aca="false">AVERAGE(B589,E589,H589,K589,N589,Q589,T589,W589,Z589,AC589,AF589,AI589,AL589,AO589,AR589,AU589,AX589,BA589,BD589,BG589,BJ589,BM589,BP589,BS589,BV589,BY589,CB589,CE589)</f>
        <v>444.254453571429</v>
      </c>
      <c r="CJ589" s="67" t="n">
        <f aca="false">AVERAGE(C589,F589,I589,L589,O589,R589,U589,X589,AA589,AD589,AG589,AJ589,AM589,AP589,AS589,AV589,AY589,BB589,BE589,BH589,BK589,BN589,BQ589,BT589,BW589,BZ589,CC589,CF589)</f>
        <v>8.60219271071429</v>
      </c>
      <c r="CK589" s="66" t="n">
        <f aca="false">STDEV(B589,E589,H589,K589,N589,Q589,T589,W589,Z589,AC589,AF589,AI589,AL589,AO589,AR589,AU589,AX589,BA589,BD589,BG589,BJ589,BM589,BP589,BS589,BV589,BY589,CB589,CE589)</f>
        <v>69.0872135980392</v>
      </c>
      <c r="CL589" s="67" t="n">
        <f aca="false">STDEV(C589,F589,I589,L589,O589,R589,U589,X589,AA589,AD589,AG589,AJ589,AM589,AP589,AS589,AV589,AY589,BB589,BE589,BH589,BK589,BN589,BQ589,BT589,BW589,BZ589,CC589,CF589)</f>
        <v>1.27754817031341</v>
      </c>
    </row>
    <row r="590" customFormat="false" ht="26.8" hidden="false" customHeight="false" outlineLevel="0" collapsed="false">
      <c r="A590" s="57" t="n">
        <v>718.75</v>
      </c>
      <c r="B590" s="57" t="n">
        <v>462.6783</v>
      </c>
      <c r="C590" s="57" t="n">
        <v>9.0751363</v>
      </c>
      <c r="D590" s="57" t="n">
        <v>718.75</v>
      </c>
      <c r="E590" s="57" t="n">
        <v>458.3235</v>
      </c>
      <c r="F590" s="57" t="n">
        <v>8.7826609</v>
      </c>
      <c r="G590" s="57" t="n">
        <v>718.75</v>
      </c>
      <c r="H590" s="57" t="n">
        <v>402.9308</v>
      </c>
      <c r="I590" s="57" t="n">
        <v>8.9919302</v>
      </c>
      <c r="J590" s="57" t="n">
        <v>718.75</v>
      </c>
      <c r="K590" s="57" t="n">
        <v>484.2394</v>
      </c>
      <c r="L590" s="57" t="n">
        <v>7.8571429</v>
      </c>
      <c r="M590" s="57" t="n">
        <v>718.75</v>
      </c>
      <c r="N590" s="57" t="n">
        <v>496.4453</v>
      </c>
      <c r="O590" s="57" t="n">
        <v>8.1103599</v>
      </c>
      <c r="P590" s="57" t="n">
        <v>718.75</v>
      </c>
      <c r="Q590" s="57" t="n">
        <v>424.4438</v>
      </c>
      <c r="R590" s="57" t="n">
        <v>9.3091603</v>
      </c>
      <c r="S590" s="57" t="n">
        <v>718.75</v>
      </c>
      <c r="T590" s="57" t="n">
        <v>411.774</v>
      </c>
      <c r="U590" s="57" t="n">
        <v>9.5098146</v>
      </c>
      <c r="V590" s="57" t="n">
        <v>718.75</v>
      </c>
      <c r="W590" s="57" t="n">
        <v>483.6187</v>
      </c>
      <c r="X590" s="57" t="n">
        <v>8.0455834</v>
      </c>
      <c r="Y590" s="57" t="n">
        <v>718.75</v>
      </c>
      <c r="Z590" s="57" t="n">
        <v>455.1709</v>
      </c>
      <c r="AA590" s="57" t="n">
        <v>8.1483097</v>
      </c>
      <c r="AB590" s="57" t="n">
        <v>718.75</v>
      </c>
      <c r="AC590" s="57" t="n">
        <v>382.7618</v>
      </c>
      <c r="AD590" s="57" t="n">
        <v>9.382879</v>
      </c>
      <c r="AE590" s="57" t="n">
        <v>718.75</v>
      </c>
      <c r="AF590" s="57" t="n">
        <v>486.3177</v>
      </c>
      <c r="AG590" s="57" t="n">
        <v>8.4018539</v>
      </c>
      <c r="AH590" s="57" t="n">
        <v>718.75</v>
      </c>
      <c r="AI590" s="57" t="n">
        <v>470.4697</v>
      </c>
      <c r="AJ590" s="57" t="n">
        <v>8.4278081</v>
      </c>
      <c r="AK590" s="57" t="n">
        <v>718.75</v>
      </c>
      <c r="AL590" s="57" t="n">
        <v>538.7455</v>
      </c>
      <c r="AM590" s="57" t="n">
        <v>7.0813522</v>
      </c>
      <c r="AN590" s="57" t="n">
        <v>718.75</v>
      </c>
      <c r="AO590" s="57" t="n">
        <v>441.2216</v>
      </c>
      <c r="AP590" s="57" t="n">
        <v>7.8814613</v>
      </c>
      <c r="AQ590" s="57" t="n">
        <v>718.75</v>
      </c>
      <c r="AR590" s="57" t="n">
        <v>386.2679</v>
      </c>
      <c r="AS590" s="57" t="n">
        <v>10.056707</v>
      </c>
      <c r="AT590" s="57" t="n">
        <v>718.75</v>
      </c>
      <c r="AU590" s="57" t="n">
        <v>397.1061</v>
      </c>
      <c r="AV590" s="57" t="n">
        <v>9.4075245</v>
      </c>
      <c r="AW590" s="57" t="n">
        <v>718.75</v>
      </c>
      <c r="AX590" s="57" t="n">
        <v>380.5374</v>
      </c>
      <c r="AY590" s="57" t="n">
        <v>9.38506</v>
      </c>
      <c r="AZ590" s="57" t="n">
        <v>718.75</v>
      </c>
      <c r="BA590" s="57" t="n">
        <v>419.5756</v>
      </c>
      <c r="BB590" s="57" t="n">
        <v>10.025409</v>
      </c>
      <c r="BC590" s="57" t="n">
        <v>718.75</v>
      </c>
      <c r="BD590" s="57" t="n">
        <v>521.0131</v>
      </c>
      <c r="BE590" s="57" t="n">
        <v>7.2239913</v>
      </c>
      <c r="BF590" s="57" t="n">
        <v>718.75</v>
      </c>
      <c r="BG590" s="57" t="n">
        <v>676.7596</v>
      </c>
      <c r="BH590" s="57" t="n">
        <v>4.1525627</v>
      </c>
      <c r="BI590" s="57" t="n">
        <v>718.75</v>
      </c>
      <c r="BJ590" s="57" t="n">
        <v>317.515</v>
      </c>
      <c r="BK590" s="57" t="n">
        <v>8.6138495</v>
      </c>
      <c r="BL590" s="57" t="n">
        <v>718.75</v>
      </c>
      <c r="BM590" s="57" t="n">
        <v>428.1772</v>
      </c>
      <c r="BN590" s="57" t="n">
        <v>8.3052345</v>
      </c>
      <c r="BO590" s="57" t="n">
        <v>718.75</v>
      </c>
      <c r="BP590" s="57" t="n">
        <v>404.9444</v>
      </c>
      <c r="BQ590" s="57" t="n">
        <v>9.9764449</v>
      </c>
      <c r="BR590" s="57" t="n">
        <v>718.75</v>
      </c>
      <c r="BS590" s="57" t="n">
        <v>414.5506</v>
      </c>
      <c r="BT590" s="57" t="n">
        <v>9.3290076</v>
      </c>
      <c r="BU590" s="57" t="n">
        <v>718.75</v>
      </c>
      <c r="BV590" s="57" t="n">
        <v>395.3139</v>
      </c>
      <c r="BW590" s="57" t="n">
        <v>9.1930207</v>
      </c>
      <c r="BX590" s="57" t="n">
        <v>718.75</v>
      </c>
      <c r="BY590" s="57" t="n">
        <v>571.9729</v>
      </c>
      <c r="BZ590" s="57" t="n">
        <v>6.4377317</v>
      </c>
      <c r="CA590" s="57" t="n">
        <v>718.75</v>
      </c>
      <c r="CB590" s="57" t="n">
        <v>419.5611</v>
      </c>
      <c r="CC590" s="57" t="n">
        <v>9.7311887</v>
      </c>
      <c r="CD590" s="57" t="n">
        <v>718.75</v>
      </c>
      <c r="CE590" s="57" t="n">
        <v>361.5306</v>
      </c>
      <c r="CF590" s="57" t="n">
        <v>9.8861505</v>
      </c>
      <c r="CG590" s="57"/>
      <c r="CH590" s="65" t="n">
        <f aca="false">AH590</f>
        <v>718.75</v>
      </c>
      <c r="CI590" s="66" t="n">
        <f aca="false">AVERAGE(B590,E590,H590,K590,N590,Q590,T590,W590,Z590,AC590,AF590,AI590,AL590,AO590,AR590,AU590,AX590,BA590,BD590,BG590,BJ590,BM590,BP590,BS590,BV590,BY590,CB590,CE590)</f>
        <v>446.213085714286</v>
      </c>
      <c r="CJ590" s="67" t="n">
        <f aca="false">AVERAGE(C590,F590,I590,L590,O590,R590,U590,X590,AA590,AD590,AG590,AJ590,AM590,AP590,AS590,AV590,AY590,BB590,BE590,BH590,BK590,BN590,BQ590,BT590,BW590,BZ590,CC590,CF590)</f>
        <v>8.59747626071428</v>
      </c>
      <c r="CK590" s="66" t="n">
        <f aca="false">STDEV(B590,E590,H590,K590,N590,Q590,T590,W590,Z590,AC590,AF590,AI590,AL590,AO590,AR590,AU590,AX590,BA590,BD590,BG590,BJ590,BM590,BP590,BS590,BV590,BY590,CB590,CE590)</f>
        <v>71.9737842703481</v>
      </c>
      <c r="CL590" s="67" t="n">
        <f aca="false">STDEV(C590,F590,I590,L590,O590,R590,U590,X590,AA590,AD590,AG590,AJ590,AM590,AP590,AS590,AV590,AY590,BB590,BE590,BH590,BK590,BN590,BQ590,BT590,BW590,BZ590,CC590,CF590)</f>
        <v>1.27830743607179</v>
      </c>
    </row>
    <row r="591" customFormat="false" ht="26.8" hidden="false" customHeight="false" outlineLevel="0" collapsed="false">
      <c r="A591" s="57" t="n">
        <v>720</v>
      </c>
      <c r="B591" s="57" t="n">
        <v>463.8335</v>
      </c>
      <c r="C591" s="57" t="n">
        <v>9.2137405</v>
      </c>
      <c r="D591" s="57" t="n">
        <v>720</v>
      </c>
      <c r="E591" s="57" t="n">
        <v>471.7774</v>
      </c>
      <c r="F591" s="57" t="n">
        <v>8.7691385</v>
      </c>
      <c r="G591" s="57" t="n">
        <v>720</v>
      </c>
      <c r="H591" s="57" t="n">
        <v>410.0976</v>
      </c>
      <c r="I591" s="57" t="n">
        <v>9.3486369</v>
      </c>
      <c r="J591" s="57" t="n">
        <v>720</v>
      </c>
      <c r="K591" s="57" t="n">
        <v>510.6572</v>
      </c>
      <c r="L591" s="57" t="n">
        <v>8.136205</v>
      </c>
      <c r="M591" s="57" t="n">
        <v>720</v>
      </c>
      <c r="N591" s="57" t="n">
        <v>486.9864</v>
      </c>
      <c r="O591" s="57" t="n">
        <v>8.1010905</v>
      </c>
      <c r="P591" s="57" t="n">
        <v>720</v>
      </c>
      <c r="Q591" s="57" t="n">
        <v>407.0756</v>
      </c>
      <c r="R591" s="57" t="n">
        <v>8.6368593</v>
      </c>
      <c r="S591" s="57" t="n">
        <v>720</v>
      </c>
      <c r="T591" s="57" t="n">
        <v>418.5212</v>
      </c>
      <c r="U591" s="57" t="n">
        <v>9.2539804</v>
      </c>
      <c r="V591" s="57" t="n">
        <v>720</v>
      </c>
      <c r="W591" s="57" t="n">
        <v>508.9119</v>
      </c>
      <c r="X591" s="57" t="n">
        <v>8.0286805</v>
      </c>
      <c r="Y591" s="57" t="n">
        <v>720</v>
      </c>
      <c r="Z591" s="57" t="n">
        <v>477.196</v>
      </c>
      <c r="AA591" s="57" t="n">
        <v>8.470229</v>
      </c>
      <c r="AB591" s="57" t="n">
        <v>720</v>
      </c>
      <c r="AC591" s="57" t="n">
        <v>394.8788</v>
      </c>
      <c r="AD591" s="57" t="n">
        <v>10.357579</v>
      </c>
      <c r="AE591" s="57" t="n">
        <v>720</v>
      </c>
      <c r="AF591" s="57" t="n">
        <v>492.3017</v>
      </c>
      <c r="AG591" s="57" t="n">
        <v>8.429771</v>
      </c>
      <c r="AH591" s="57" t="n">
        <v>720</v>
      </c>
      <c r="AI591" s="57" t="n">
        <v>478.864</v>
      </c>
      <c r="AJ591" s="57" t="n">
        <v>8.965976</v>
      </c>
      <c r="AK591" s="57" t="n">
        <v>720</v>
      </c>
      <c r="AL591" s="57" t="n">
        <v>522.1256</v>
      </c>
      <c r="AM591" s="57" t="n">
        <v>7.0055616</v>
      </c>
      <c r="AN591" s="57" t="n">
        <v>720</v>
      </c>
      <c r="AO591" s="57" t="n">
        <v>488.4189</v>
      </c>
      <c r="AP591" s="57" t="n">
        <v>8.3071974</v>
      </c>
      <c r="AQ591" s="57" t="n">
        <v>720</v>
      </c>
      <c r="AR591" s="57" t="n">
        <v>405.9621</v>
      </c>
      <c r="AS591" s="57" t="n">
        <v>10.561832</v>
      </c>
      <c r="AT591" s="57" t="n">
        <v>720</v>
      </c>
      <c r="AU591" s="57" t="n">
        <v>403.9805</v>
      </c>
      <c r="AV591" s="57" t="n">
        <v>9.8230098</v>
      </c>
      <c r="AW591" s="57" t="n">
        <v>720</v>
      </c>
      <c r="AX591" s="57" t="n">
        <v>384.2787</v>
      </c>
      <c r="AY591" s="57" t="n">
        <v>9.6805889</v>
      </c>
      <c r="AZ591" s="57" t="n">
        <v>720</v>
      </c>
      <c r="BA591" s="57" t="n">
        <v>401.6797</v>
      </c>
      <c r="BB591" s="57" t="n">
        <v>9.5630316</v>
      </c>
      <c r="BC591" s="57" t="n">
        <v>720</v>
      </c>
      <c r="BD591" s="57" t="n">
        <v>537.9294</v>
      </c>
      <c r="BE591" s="57" t="n">
        <v>7.1242094</v>
      </c>
      <c r="BF591" s="57" t="n">
        <v>720</v>
      </c>
      <c r="BG591" s="57" t="n">
        <v>680.2206</v>
      </c>
      <c r="BH591" s="57" t="n">
        <v>4.1264995</v>
      </c>
      <c r="BI591" s="57" t="n">
        <v>720</v>
      </c>
      <c r="BJ591" s="57" t="n">
        <v>316.1384</v>
      </c>
      <c r="BK591" s="57" t="n">
        <v>8.4528899</v>
      </c>
      <c r="BL591" s="57" t="n">
        <v>720</v>
      </c>
      <c r="BM591" s="57" t="n">
        <v>412.8227</v>
      </c>
      <c r="BN591" s="57" t="n">
        <v>8.2146129</v>
      </c>
      <c r="BO591" s="57" t="n">
        <v>720</v>
      </c>
      <c r="BP591" s="57" t="n">
        <v>413.7143</v>
      </c>
      <c r="BQ591" s="57" t="n">
        <v>10.312541</v>
      </c>
      <c r="BR591" s="57" t="n">
        <v>720</v>
      </c>
      <c r="BS591" s="57" t="n">
        <v>401.23</v>
      </c>
      <c r="BT591" s="57" t="n">
        <v>9.1227917</v>
      </c>
      <c r="BU591" s="57" t="n">
        <v>720</v>
      </c>
      <c r="BV591" s="57" t="n">
        <v>390.2283</v>
      </c>
      <c r="BW591" s="57" t="n">
        <v>9.089422</v>
      </c>
      <c r="BX591" s="57" t="n">
        <v>720</v>
      </c>
      <c r="BY591" s="57" t="n">
        <v>560.9872</v>
      </c>
      <c r="BZ591" s="57" t="n">
        <v>6.4560523</v>
      </c>
      <c r="CA591" s="57" t="n">
        <v>720</v>
      </c>
      <c r="CB591" s="57" t="n">
        <v>434.891</v>
      </c>
      <c r="CC591" s="57" t="n">
        <v>9.7501636</v>
      </c>
      <c r="CD591" s="57" t="n">
        <v>720</v>
      </c>
      <c r="CE591" s="57" t="n">
        <v>381.2956</v>
      </c>
      <c r="CF591" s="57" t="n">
        <v>10.424209</v>
      </c>
      <c r="CG591" s="57"/>
      <c r="CH591" s="65" t="n">
        <f aca="false">AH591</f>
        <v>720</v>
      </c>
      <c r="CI591" s="66" t="n">
        <f aca="false">AVERAGE(B591,E591,H591,K591,N591,Q591,T591,W591,Z591,AC591,AF591,AI591,AL591,AO591,AR591,AU591,AX591,BA591,BD591,BG591,BJ591,BM591,BP591,BS591,BV591,BY591,CB591,CE591)</f>
        <v>452.035867857143</v>
      </c>
      <c r="CJ591" s="67" t="n">
        <f aca="false">AVERAGE(C591,F591,I591,L591,O591,R591,U591,X591,AA591,AD591,AG591,AJ591,AM591,AP591,AS591,AV591,AY591,BB591,BE591,BH591,BK591,BN591,BQ591,BT591,BW591,BZ591,CC591,CF591)</f>
        <v>8.70451782857143</v>
      </c>
      <c r="CK591" s="66" t="n">
        <f aca="false">STDEV(B591,E591,H591,K591,N591,Q591,T591,W591,Z591,AC591,AF591,AI591,AL591,AO591,AR591,AU591,AX591,BA591,BD591,BG591,BJ591,BM591,BP591,BS591,BV591,BY591,CB591,CE591)</f>
        <v>72.4828839738201</v>
      </c>
      <c r="CL591" s="67" t="n">
        <f aca="false">STDEV(C591,F591,I591,L591,O591,R591,U591,X591,AA591,AD591,AG591,AJ591,AM591,AP591,AS591,AV591,AY591,BB591,BE591,BH591,BK591,BN591,BQ591,BT591,BW591,BZ591,CC591,CF591)</f>
        <v>1.36448183054519</v>
      </c>
    </row>
    <row r="592" customFormat="false" ht="26.8" hidden="false" customHeight="false" outlineLevel="0" collapsed="false">
      <c r="A592" s="57" t="n">
        <v>721.25</v>
      </c>
      <c r="B592" s="57" t="n">
        <v>437.6757</v>
      </c>
      <c r="C592" s="57" t="n">
        <v>9.0513631</v>
      </c>
      <c r="D592" s="57" t="n">
        <v>721.25</v>
      </c>
      <c r="E592" s="57" t="n">
        <v>469.0455</v>
      </c>
      <c r="F592" s="57" t="n">
        <v>8.4928026</v>
      </c>
      <c r="G592" s="57" t="n">
        <v>721.25</v>
      </c>
      <c r="H592" s="57" t="n">
        <v>409.8152</v>
      </c>
      <c r="I592" s="57" t="n">
        <v>9.3391494</v>
      </c>
      <c r="J592" s="57" t="n">
        <v>721.25</v>
      </c>
      <c r="K592" s="57" t="n">
        <v>504.0672</v>
      </c>
      <c r="L592" s="57" t="n">
        <v>7.9011996</v>
      </c>
      <c r="M592" s="57" t="n">
        <v>721.25</v>
      </c>
      <c r="N592" s="57" t="n">
        <v>510.0657</v>
      </c>
      <c r="O592" s="57" t="n">
        <v>8.0379498</v>
      </c>
      <c r="P592" s="57" t="n">
        <v>721.25</v>
      </c>
      <c r="Q592" s="57" t="n">
        <v>396.3007</v>
      </c>
      <c r="R592" s="57" t="n">
        <v>8.1525627</v>
      </c>
      <c r="S592" s="57" t="n">
        <v>721.25</v>
      </c>
      <c r="T592" s="57" t="n">
        <v>415.1268</v>
      </c>
      <c r="U592" s="57" t="n">
        <v>9.2427481</v>
      </c>
      <c r="V592" s="57" t="n">
        <v>721.25</v>
      </c>
      <c r="W592" s="57" t="n">
        <v>520.0841</v>
      </c>
      <c r="X592" s="57" t="n">
        <v>8.1410033</v>
      </c>
      <c r="Y592" s="57" t="n">
        <v>721.25</v>
      </c>
      <c r="Z592" s="57" t="n">
        <v>459.8441</v>
      </c>
      <c r="AA592" s="57" t="n">
        <v>8.0526718</v>
      </c>
      <c r="AB592" s="57" t="n">
        <v>721.25</v>
      </c>
      <c r="AC592" s="57" t="n">
        <v>393.7294</v>
      </c>
      <c r="AD592" s="57" t="n">
        <v>10.574918</v>
      </c>
      <c r="AE592" s="57" t="n">
        <v>721.25</v>
      </c>
      <c r="AF592" s="57" t="n">
        <v>494.6279</v>
      </c>
      <c r="AG592" s="57" t="n">
        <v>8.5288986</v>
      </c>
      <c r="AH592" s="57" t="n">
        <v>721.25</v>
      </c>
      <c r="AI592" s="57" t="n">
        <v>476.8155</v>
      </c>
      <c r="AJ592" s="57" t="n">
        <v>8.8665213</v>
      </c>
      <c r="AK592" s="57" t="n">
        <v>721.25</v>
      </c>
      <c r="AL592" s="57" t="n">
        <v>486.2721</v>
      </c>
      <c r="AM592" s="57" t="n">
        <v>7.1775354</v>
      </c>
      <c r="AN592" s="57" t="n">
        <v>721.25</v>
      </c>
      <c r="AO592" s="57" t="n">
        <v>487.1476</v>
      </c>
      <c r="AP592" s="57" t="n">
        <v>8.1224646</v>
      </c>
      <c r="AQ592" s="57" t="n">
        <v>721.25</v>
      </c>
      <c r="AR592" s="57" t="n">
        <v>392.3195</v>
      </c>
      <c r="AS592" s="57" t="n">
        <v>9.902181</v>
      </c>
      <c r="AT592" s="57" t="n">
        <v>721.25</v>
      </c>
      <c r="AU592" s="57" t="n">
        <v>410.503</v>
      </c>
      <c r="AV592" s="57" t="n">
        <v>10.021156</v>
      </c>
      <c r="AW592" s="57" t="n">
        <v>721.25</v>
      </c>
      <c r="AX592" s="57" t="n">
        <v>379.2758</v>
      </c>
      <c r="AY592" s="57" t="n">
        <v>9.8055616</v>
      </c>
      <c r="AZ592" s="57" t="n">
        <v>721.25</v>
      </c>
      <c r="BA592" s="57" t="n">
        <v>405.2327</v>
      </c>
      <c r="BB592" s="57" t="n">
        <v>9.3977099</v>
      </c>
      <c r="BC592" s="57" t="n">
        <v>721.25</v>
      </c>
      <c r="BD592" s="57" t="n">
        <v>536.9013</v>
      </c>
      <c r="BE592" s="57" t="n">
        <v>7.3026172</v>
      </c>
      <c r="BF592" s="57" t="n">
        <v>721.25</v>
      </c>
      <c r="BG592" s="57" t="n">
        <v>698.1806</v>
      </c>
      <c r="BH592" s="57" t="n">
        <v>3.9241003</v>
      </c>
      <c r="BI592" s="57" t="n">
        <v>721.25</v>
      </c>
      <c r="BJ592" s="57" t="n">
        <v>330.9088</v>
      </c>
      <c r="BK592" s="57" t="n">
        <v>9.1557252</v>
      </c>
      <c r="BL592" s="57" t="n">
        <v>721.25</v>
      </c>
      <c r="BM592" s="57" t="n">
        <v>427.1789</v>
      </c>
      <c r="BN592" s="57" t="n">
        <v>8.6223555</v>
      </c>
      <c r="BO592" s="57" t="n">
        <v>721.25</v>
      </c>
      <c r="BP592" s="57" t="n">
        <v>424.2723</v>
      </c>
      <c r="BQ592" s="57" t="n">
        <v>10.503817</v>
      </c>
      <c r="BR592" s="57" t="n">
        <v>721.25</v>
      </c>
      <c r="BS592" s="57" t="n">
        <v>411.4196</v>
      </c>
      <c r="BT592" s="57" t="n">
        <v>10.151254</v>
      </c>
      <c r="BU592" s="57" t="n">
        <v>721.25</v>
      </c>
      <c r="BV592" s="57" t="n">
        <v>389.4177</v>
      </c>
      <c r="BW592" s="57" t="n">
        <v>9.1721919</v>
      </c>
      <c r="BX592" s="57" t="n">
        <v>721.25</v>
      </c>
      <c r="BY592" s="57" t="n">
        <v>550.2039</v>
      </c>
      <c r="BZ592" s="57" t="n">
        <v>6.5592148</v>
      </c>
      <c r="CA592" s="57" t="n">
        <v>721.25</v>
      </c>
      <c r="CB592" s="57" t="n">
        <v>424.5559</v>
      </c>
      <c r="CC592" s="57" t="n">
        <v>9.3673937</v>
      </c>
      <c r="CD592" s="57" t="n">
        <v>721.25</v>
      </c>
      <c r="CE592" s="57" t="n">
        <v>365.5919</v>
      </c>
      <c r="CF592" s="57" t="n">
        <v>9.8857143</v>
      </c>
      <c r="CG592" s="57"/>
      <c r="CH592" s="65" t="n">
        <f aca="false">AH592</f>
        <v>721.25</v>
      </c>
      <c r="CI592" s="66" t="n">
        <f aca="false">AVERAGE(B592,E592,H592,K592,N592,Q592,T592,W592,Z592,AC592,AF592,AI592,AL592,AO592,AR592,AU592,AX592,BA592,BD592,BG592,BJ592,BM592,BP592,BS592,BV592,BY592,CB592,CE592)</f>
        <v>450.234978571429</v>
      </c>
      <c r="CJ592" s="67" t="n">
        <f aca="false">AVERAGE(C592,F592,I592,L592,O592,R592,U592,X592,AA592,AD592,AG592,AJ592,AM592,AP592,AS592,AV592,AY592,BB592,BE592,BH592,BK592,BN592,BQ592,BT592,BW592,BZ592,CC592,CF592)</f>
        <v>8.69474216785714</v>
      </c>
      <c r="CK592" s="66" t="n">
        <f aca="false">STDEV(B592,E592,H592,K592,N592,Q592,T592,W592,Z592,AC592,AF592,AI592,AL592,AO592,AR592,AU592,AX592,BA592,BD592,BG592,BJ592,BM592,BP592,BS592,BV592,BY592,CB592,CE592)</f>
        <v>73.4634608205778</v>
      </c>
      <c r="CL592" s="67" t="n">
        <f aca="false">STDEV(C592,F592,I592,L592,O592,R592,U592,X592,AA592,AD592,AG592,AJ592,AM592,AP592,AS592,AV592,AY592,BB592,BE592,BH592,BK592,BN592,BQ592,BT592,BW592,BZ592,CC592,CF592)</f>
        <v>1.37561543650312</v>
      </c>
    </row>
    <row r="593" customFormat="false" ht="26.8" hidden="false" customHeight="false" outlineLevel="0" collapsed="false">
      <c r="A593" s="57" t="n">
        <v>722.5</v>
      </c>
      <c r="B593" s="57" t="n">
        <v>440.8332</v>
      </c>
      <c r="C593" s="57" t="n">
        <v>9.5066521</v>
      </c>
      <c r="D593" s="57" t="n">
        <v>722.5</v>
      </c>
      <c r="E593" s="57" t="n">
        <v>461.7179</v>
      </c>
      <c r="F593" s="57" t="n">
        <v>7.6707743</v>
      </c>
      <c r="G593" s="57" t="n">
        <v>722.5</v>
      </c>
      <c r="H593" s="57" t="n">
        <v>402.9313</v>
      </c>
      <c r="I593" s="57" t="n">
        <v>8.8420938</v>
      </c>
      <c r="J593" s="57" t="n">
        <v>722.5</v>
      </c>
      <c r="K593" s="57" t="n">
        <v>505.3543</v>
      </c>
      <c r="L593" s="57" t="n">
        <v>7.851145</v>
      </c>
      <c r="M593" s="57" t="n">
        <v>722.5</v>
      </c>
      <c r="N593" s="57" t="n">
        <v>500.3252</v>
      </c>
      <c r="O593" s="57" t="n">
        <v>7.8312977</v>
      </c>
      <c r="P593" s="57" t="n">
        <v>722.5</v>
      </c>
      <c r="Q593" s="57" t="n">
        <v>411.16</v>
      </c>
      <c r="R593" s="57" t="n">
        <v>8.5796074</v>
      </c>
      <c r="S593" s="57" t="n">
        <v>722.5</v>
      </c>
      <c r="T593" s="57" t="n">
        <v>405.4293</v>
      </c>
      <c r="U593" s="57" t="n">
        <v>9.1591058</v>
      </c>
      <c r="V593" s="57" t="n">
        <v>722.5</v>
      </c>
      <c r="W593" s="57" t="n">
        <v>527.6954</v>
      </c>
      <c r="X593" s="57" t="n">
        <v>8.2007634</v>
      </c>
      <c r="Y593" s="57" t="n">
        <v>722.5</v>
      </c>
      <c r="Z593" s="57" t="n">
        <v>442.1346</v>
      </c>
      <c r="AA593" s="57" t="n">
        <v>7.9543075</v>
      </c>
      <c r="AB593" s="57" t="n">
        <v>722.5</v>
      </c>
      <c r="AC593" s="57" t="n">
        <v>396.3911</v>
      </c>
      <c r="AD593" s="57" t="n">
        <v>10.288986</v>
      </c>
      <c r="AE593" s="57" t="n">
        <v>722.5</v>
      </c>
      <c r="AF593" s="57" t="n">
        <v>465.6113</v>
      </c>
      <c r="AG593" s="57" t="n">
        <v>8.1799346</v>
      </c>
      <c r="AH593" s="57" t="n">
        <v>722.5</v>
      </c>
      <c r="AI593" s="57" t="n">
        <v>460.6582</v>
      </c>
      <c r="AJ593" s="57" t="n">
        <v>8.4802617</v>
      </c>
      <c r="AK593" s="57" t="n">
        <v>722.5</v>
      </c>
      <c r="AL593" s="57" t="n">
        <v>485.6434</v>
      </c>
      <c r="AM593" s="57" t="n">
        <v>7.4424209</v>
      </c>
      <c r="AN593" s="57" t="n">
        <v>722.5</v>
      </c>
      <c r="AO593" s="57" t="n">
        <v>477.9563</v>
      </c>
      <c r="AP593" s="57" t="n">
        <v>8.2130862</v>
      </c>
      <c r="AQ593" s="57" t="n">
        <v>722.5</v>
      </c>
      <c r="AR593" s="57" t="n">
        <v>385.058</v>
      </c>
      <c r="AS593" s="57" t="n">
        <v>9.8241003</v>
      </c>
      <c r="AT593" s="57" t="n">
        <v>722.5</v>
      </c>
      <c r="AU593" s="57" t="n">
        <v>406.8184</v>
      </c>
      <c r="AV593" s="57" t="n">
        <v>10.021265</v>
      </c>
      <c r="AW593" s="57" t="n">
        <v>722.5</v>
      </c>
      <c r="AX593" s="57" t="n">
        <v>382.8868</v>
      </c>
      <c r="AY593" s="57" t="n">
        <v>9.9689204</v>
      </c>
      <c r="AZ593" s="57" t="n">
        <v>722.5</v>
      </c>
      <c r="BA593" s="57" t="n">
        <v>429.0539</v>
      </c>
      <c r="BB593" s="57" t="n">
        <v>9.4645583</v>
      </c>
      <c r="BC593" s="57" t="n">
        <v>722.5</v>
      </c>
      <c r="BD593" s="57" t="n">
        <v>523.2723</v>
      </c>
      <c r="BE593" s="57" t="n">
        <v>7.555289</v>
      </c>
      <c r="BF593" s="57" t="n">
        <v>722.5</v>
      </c>
      <c r="BG593" s="57" t="n">
        <v>685.8631</v>
      </c>
      <c r="BH593" s="57" t="n">
        <v>4.0726281</v>
      </c>
      <c r="BI593" s="57" t="n">
        <v>722.5</v>
      </c>
      <c r="BJ593" s="57" t="n">
        <v>350.0588</v>
      </c>
      <c r="BK593" s="57" t="n">
        <v>10.278735</v>
      </c>
      <c r="BL593" s="57" t="n">
        <v>722.5</v>
      </c>
      <c r="BM593" s="57" t="n">
        <v>448.5343</v>
      </c>
      <c r="BN593" s="57" t="n">
        <v>8.9342421</v>
      </c>
      <c r="BO593" s="57" t="n">
        <v>722.5</v>
      </c>
      <c r="BP593" s="57" t="n">
        <v>403.7098</v>
      </c>
      <c r="BQ593" s="57" t="n">
        <v>9.297928</v>
      </c>
      <c r="BR593" s="57" t="n">
        <v>722.5</v>
      </c>
      <c r="BS593" s="57" t="n">
        <v>404.1613</v>
      </c>
      <c r="BT593" s="57" t="n">
        <v>9.8395856</v>
      </c>
      <c r="BU593" s="57" t="n">
        <v>722.5</v>
      </c>
      <c r="BV593" s="57" t="n">
        <v>405.2692</v>
      </c>
      <c r="BW593" s="57" t="n">
        <v>9.9239913</v>
      </c>
      <c r="BX593" s="57" t="n">
        <v>722.5</v>
      </c>
      <c r="BY593" s="57" t="n">
        <v>556.6604</v>
      </c>
      <c r="BZ593" s="57" t="n">
        <v>6.7145038</v>
      </c>
      <c r="CA593" s="57" t="n">
        <v>722.5</v>
      </c>
      <c r="CB593" s="57" t="n">
        <v>434.3839</v>
      </c>
      <c r="CC593" s="57" t="n">
        <v>9.4761178</v>
      </c>
      <c r="CD593" s="57" t="n">
        <v>722.5</v>
      </c>
      <c r="CE593" s="57" t="n">
        <v>365.4354</v>
      </c>
      <c r="CF593" s="57" t="n">
        <v>10.490294</v>
      </c>
      <c r="CG593" s="57"/>
      <c r="CH593" s="65" t="n">
        <f aca="false">AH593</f>
        <v>722.5</v>
      </c>
      <c r="CI593" s="66" t="n">
        <f aca="false">AVERAGE(B593,E593,H593,K593,N593,Q593,T593,W593,Z593,AC593,AF593,AI593,AL593,AO593,AR593,AU593,AX593,BA593,BD593,BG593,BJ593,BM593,BP593,BS593,BV593,BY593,CB593,CE593)</f>
        <v>448.750253571429</v>
      </c>
      <c r="CJ593" s="67" t="n">
        <f aca="false">AVERAGE(C593,F593,I593,L593,O593,R593,U593,X593,AA593,AD593,AG593,AJ593,AM593,AP593,AS593,AV593,AY593,BB593,BE593,BH593,BK593,BN593,BQ593,BT593,BW593,BZ593,CC593,CF593)</f>
        <v>8.71652125357143</v>
      </c>
      <c r="CK593" s="66" t="n">
        <f aca="false">STDEV(B593,E593,H593,K593,N593,Q593,T593,W593,Z593,AC593,AF593,AI593,AL593,AO593,AR593,AU593,AX593,BA593,BD593,BG593,BJ593,BM593,BP593,BS593,BV593,BY593,CB593,CE593)</f>
        <v>69.3617741256105</v>
      </c>
      <c r="CL593" s="67" t="n">
        <f aca="false">STDEV(C593,F593,I593,L593,O593,R593,U593,X593,AA593,AD593,AG593,AJ593,AM593,AP593,AS593,AV593,AY593,BB593,BE593,BH593,BK593,BN593,BQ593,BT593,BW593,BZ593,CC593,CF593)</f>
        <v>1.36448090082571</v>
      </c>
    </row>
    <row r="594" customFormat="false" ht="26.8" hidden="false" customHeight="false" outlineLevel="0" collapsed="false">
      <c r="A594" s="57" t="n">
        <v>723.75</v>
      </c>
      <c r="B594" s="57" t="n">
        <v>451.0431</v>
      </c>
      <c r="C594" s="57" t="n">
        <v>9.8324973</v>
      </c>
      <c r="D594" s="57" t="n">
        <v>723.75</v>
      </c>
      <c r="E594" s="57" t="n">
        <v>501.7267</v>
      </c>
      <c r="F594" s="57" t="n">
        <v>7.5019629</v>
      </c>
      <c r="G594" s="57" t="n">
        <v>723.75</v>
      </c>
      <c r="H594" s="57" t="n">
        <v>420.312</v>
      </c>
      <c r="I594" s="57" t="n">
        <v>9.470229</v>
      </c>
      <c r="J594" s="57" t="n">
        <v>723.75</v>
      </c>
      <c r="K594" s="57" t="n">
        <v>522.0496</v>
      </c>
      <c r="L594" s="57" t="n">
        <v>8.0643402</v>
      </c>
      <c r="M594" s="57" t="n">
        <v>723.75</v>
      </c>
      <c r="N594" s="57" t="n">
        <v>489.5761</v>
      </c>
      <c r="O594" s="57" t="n">
        <v>7.7965104</v>
      </c>
      <c r="P594" s="57" t="n">
        <v>723.75</v>
      </c>
      <c r="Q594" s="57" t="n">
        <v>432.4413</v>
      </c>
      <c r="R594" s="57" t="n">
        <v>9.0908397</v>
      </c>
      <c r="S594" s="57" t="n">
        <v>723.75</v>
      </c>
      <c r="T594" s="57" t="n">
        <v>409.1979</v>
      </c>
      <c r="U594" s="57" t="n">
        <v>9.2179935</v>
      </c>
      <c r="V594" s="57" t="n">
        <v>723.75</v>
      </c>
      <c r="W594" s="57" t="n">
        <v>520.5515</v>
      </c>
      <c r="X594" s="57" t="n">
        <v>8.0436205</v>
      </c>
      <c r="Y594" s="57" t="n">
        <v>723.75</v>
      </c>
      <c r="Z594" s="57" t="n">
        <v>454.1994</v>
      </c>
      <c r="AA594" s="57" t="n">
        <v>8.5281352</v>
      </c>
      <c r="AB594" s="57" t="n">
        <v>723.75</v>
      </c>
      <c r="AC594" s="57" t="n">
        <v>390.0464</v>
      </c>
      <c r="AD594" s="57" t="n">
        <v>10.142203</v>
      </c>
      <c r="AE594" s="57" t="n">
        <v>723.75</v>
      </c>
      <c r="AF594" s="57" t="n">
        <v>452.3442</v>
      </c>
      <c r="AG594" s="57" t="n">
        <v>8.3588877</v>
      </c>
      <c r="AH594" s="57" t="n">
        <v>723.75</v>
      </c>
      <c r="AI594" s="57" t="n">
        <v>440.8796</v>
      </c>
      <c r="AJ594" s="57" t="n">
        <v>8.4097056</v>
      </c>
      <c r="AK594" s="57" t="n">
        <v>723.75</v>
      </c>
      <c r="AL594" s="57" t="n">
        <v>502.8495</v>
      </c>
      <c r="AM594" s="57" t="n">
        <v>7.4777535</v>
      </c>
      <c r="AN594" s="57" t="n">
        <v>723.75</v>
      </c>
      <c r="AO594" s="57" t="n">
        <v>444.1039</v>
      </c>
      <c r="AP594" s="57" t="n">
        <v>8.3126499</v>
      </c>
      <c r="AQ594" s="57" t="n">
        <v>723.75</v>
      </c>
      <c r="AR594" s="57" t="n">
        <v>356.3257</v>
      </c>
      <c r="AS594" s="57" t="n">
        <v>9.0832061</v>
      </c>
      <c r="AT594" s="57" t="n">
        <v>723.75</v>
      </c>
      <c r="AU594" s="57" t="n">
        <v>383.9752</v>
      </c>
      <c r="AV594" s="57" t="n">
        <v>8.9748092</v>
      </c>
      <c r="AW594" s="57" t="n">
        <v>723.75</v>
      </c>
      <c r="AX594" s="57" t="n">
        <v>376.4423</v>
      </c>
      <c r="AY594" s="57" t="n">
        <v>9.4930207</v>
      </c>
      <c r="AZ594" s="57" t="n">
        <v>723.75</v>
      </c>
      <c r="BA594" s="57" t="n">
        <v>430.1125</v>
      </c>
      <c r="BB594" s="57" t="n">
        <v>9.4870229</v>
      </c>
      <c r="BC594" s="57" t="n">
        <v>723.75</v>
      </c>
      <c r="BD594" s="57" t="n">
        <v>514.2164</v>
      </c>
      <c r="BE594" s="57" t="n">
        <v>7.7982552</v>
      </c>
      <c r="BF594" s="57" t="n">
        <v>723.75</v>
      </c>
      <c r="BG594" s="57" t="n">
        <v>678.2006</v>
      </c>
      <c r="BH594" s="57" t="n">
        <v>4.1900763</v>
      </c>
      <c r="BI594" s="57" t="n">
        <v>723.75</v>
      </c>
      <c r="BJ594" s="57" t="n">
        <v>359.8277</v>
      </c>
      <c r="BK594" s="57" t="n">
        <v>10.453326</v>
      </c>
      <c r="BL594" s="57" t="n">
        <v>723.75</v>
      </c>
      <c r="BM594" s="57" t="n">
        <v>457.4612</v>
      </c>
      <c r="BN594" s="57" t="n">
        <v>8.9654308</v>
      </c>
      <c r="BO594" s="57" t="n">
        <v>723.75</v>
      </c>
      <c r="BP594" s="57" t="n">
        <v>427.6928</v>
      </c>
      <c r="BQ594" s="57" t="n">
        <v>9.3162486</v>
      </c>
      <c r="BR594" s="57" t="n">
        <v>723.75</v>
      </c>
      <c r="BS594" s="57" t="n">
        <v>410.3955</v>
      </c>
      <c r="BT594" s="57" t="n">
        <v>9.8520174</v>
      </c>
      <c r="BU594" s="57" t="n">
        <v>723.75</v>
      </c>
      <c r="BV594" s="57" t="n">
        <v>414.6763</v>
      </c>
      <c r="BW594" s="57" t="n">
        <v>10.03446</v>
      </c>
      <c r="BX594" s="57" t="n">
        <v>723.75</v>
      </c>
      <c r="BY594" s="57" t="n">
        <v>564.3941</v>
      </c>
      <c r="BZ594" s="57" t="n">
        <v>6.6966194</v>
      </c>
      <c r="CA594" s="57" t="n">
        <v>723.75</v>
      </c>
      <c r="CB594" s="57" t="n">
        <v>446.999</v>
      </c>
      <c r="CC594" s="57" t="n">
        <v>9.6427481</v>
      </c>
      <c r="CD594" s="57" t="n">
        <v>723.75</v>
      </c>
      <c r="CE594" s="57" t="n">
        <v>358.5895</v>
      </c>
      <c r="CF594" s="57" t="n">
        <v>9.5527808</v>
      </c>
      <c r="CG594" s="57"/>
      <c r="CH594" s="65" t="n">
        <f aca="false">AH594</f>
        <v>723.75</v>
      </c>
      <c r="CI594" s="66" t="n">
        <f aca="false">AVERAGE(B594,E594,H594,K594,N594,Q594,T594,W594,Z594,AC594,AF594,AI594,AL594,AO594,AR594,AU594,AX594,BA594,BD594,BG594,BJ594,BM594,BP594,BS594,BV594,BY594,CB594,CE594)</f>
        <v>450.379642857143</v>
      </c>
      <c r="CJ594" s="67" t="n">
        <f aca="false">AVERAGE(C594,F594,I594,L594,O594,R594,U594,X594,AA594,AD594,AG594,AJ594,AM594,AP594,AS594,AV594,AY594,BB594,BE594,BH594,BK594,BN594,BQ594,BT594,BW594,BZ594,CC594,CF594)</f>
        <v>8.70669106785714</v>
      </c>
      <c r="CK594" s="66" t="n">
        <f aca="false">STDEV(B594,E594,H594,K594,N594,Q594,T594,W594,Z594,AC594,AF594,AI594,AL594,AO594,AR594,AU594,AX594,BA594,BD594,BG594,BJ594,BM594,BP594,BS594,BV594,BY594,CB594,CE594)</f>
        <v>69.8892943839646</v>
      </c>
      <c r="CL594" s="67" t="n">
        <f aca="false">STDEV(C594,F594,I594,L594,O594,R594,U594,X594,AA594,AD594,AG594,AJ594,AM594,AP594,AS594,AV594,AY594,BB594,BE594,BH594,BK594,BN594,BQ594,BT594,BW594,BZ594,CC594,CF594)</f>
        <v>1.27977422466633</v>
      </c>
    </row>
    <row r="595" customFormat="false" ht="26.8" hidden="false" customHeight="false" outlineLevel="0" collapsed="false">
      <c r="A595" s="57" t="n">
        <v>725</v>
      </c>
      <c r="B595" s="57" t="n">
        <v>444.38</v>
      </c>
      <c r="C595" s="57" t="n">
        <v>9.2597601</v>
      </c>
      <c r="D595" s="57" t="n">
        <v>725</v>
      </c>
      <c r="E595" s="57" t="n">
        <v>509.6717</v>
      </c>
      <c r="F595" s="57" t="n">
        <v>7.4648855</v>
      </c>
      <c r="G595" s="57" t="n">
        <v>725</v>
      </c>
      <c r="H595" s="57" t="n">
        <v>424.1182</v>
      </c>
      <c r="I595" s="57" t="n">
        <v>9.6608506</v>
      </c>
      <c r="J595" s="57" t="n">
        <v>725</v>
      </c>
      <c r="K595" s="57" t="n">
        <v>511.871</v>
      </c>
      <c r="L595" s="57" t="n">
        <v>7.893566</v>
      </c>
      <c r="M595" s="57" t="n">
        <v>725</v>
      </c>
      <c r="N595" s="57" t="n">
        <v>489.9269</v>
      </c>
      <c r="O595" s="57" t="n">
        <v>8.0110142</v>
      </c>
      <c r="P595" s="57" t="n">
        <v>725</v>
      </c>
      <c r="Q595" s="57" t="n">
        <v>408.593</v>
      </c>
      <c r="R595" s="57" t="n">
        <v>8.6442748</v>
      </c>
      <c r="S595" s="57" t="n">
        <v>725</v>
      </c>
      <c r="T595" s="57" t="n">
        <v>415.9709</v>
      </c>
      <c r="U595" s="57" t="n">
        <v>9.4353326</v>
      </c>
      <c r="V595" s="57" t="n">
        <v>725</v>
      </c>
      <c r="W595" s="57" t="n">
        <v>500.9516</v>
      </c>
      <c r="X595" s="57" t="n">
        <v>8.0436205</v>
      </c>
      <c r="Y595" s="57" t="n">
        <v>725</v>
      </c>
      <c r="Z595" s="57" t="n">
        <v>463.626</v>
      </c>
      <c r="AA595" s="57" t="n">
        <v>8.7201745</v>
      </c>
      <c r="AB595" s="57" t="n">
        <v>725</v>
      </c>
      <c r="AC595" s="57" t="n">
        <v>374.2213</v>
      </c>
      <c r="AD595" s="57" t="n">
        <v>10.040785</v>
      </c>
      <c r="AE595" s="57" t="n">
        <v>725</v>
      </c>
      <c r="AF595" s="57" t="n">
        <v>467.2015</v>
      </c>
      <c r="AG595" s="57" t="n">
        <v>8.7137405</v>
      </c>
      <c r="AH595" s="57" t="n">
        <v>725</v>
      </c>
      <c r="AI595" s="57" t="n">
        <v>442.0412</v>
      </c>
      <c r="AJ595" s="57" t="n">
        <v>8.680916</v>
      </c>
      <c r="AK595" s="57" t="n">
        <v>725</v>
      </c>
      <c r="AL595" s="57" t="n">
        <v>496.4003</v>
      </c>
      <c r="AM595" s="57" t="n">
        <v>7.5690294</v>
      </c>
      <c r="AN595" s="57" t="n">
        <v>725</v>
      </c>
      <c r="AO595" s="57" t="n">
        <v>434.3406</v>
      </c>
      <c r="AP595" s="57" t="n">
        <v>8.6047983</v>
      </c>
      <c r="AQ595" s="57" t="n">
        <v>725</v>
      </c>
      <c r="AR595" s="57" t="n">
        <v>361.5366</v>
      </c>
      <c r="AS595" s="57" t="n">
        <v>9.9266085</v>
      </c>
      <c r="AT595" s="57" t="n">
        <v>725</v>
      </c>
      <c r="AU595" s="57" t="n">
        <v>405.7068</v>
      </c>
      <c r="AV595" s="57" t="n">
        <v>9.4570338</v>
      </c>
      <c r="AW595" s="57" t="n">
        <v>725</v>
      </c>
      <c r="AX595" s="57" t="n">
        <v>360.837</v>
      </c>
      <c r="AY595" s="57" t="n">
        <v>9.2945474</v>
      </c>
      <c r="AZ595" s="57" t="n">
        <v>725</v>
      </c>
      <c r="BA595" s="57" t="n">
        <v>400.5654</v>
      </c>
      <c r="BB595" s="57" t="n">
        <v>9.0100327</v>
      </c>
      <c r="BC595" s="57" t="n">
        <v>725</v>
      </c>
      <c r="BD595" s="57" t="n">
        <v>498.2127</v>
      </c>
      <c r="BE595" s="57" t="n">
        <v>7.8079607</v>
      </c>
      <c r="BF595" s="57" t="n">
        <v>725</v>
      </c>
      <c r="BG595" s="57" t="n">
        <v>661.0109</v>
      </c>
      <c r="BH595" s="57" t="n">
        <v>4.3646674</v>
      </c>
      <c r="BI595" s="57" t="n">
        <v>725</v>
      </c>
      <c r="BJ595" s="57" t="n">
        <v>361.9157</v>
      </c>
      <c r="BK595" s="57" t="n">
        <v>9.9342421</v>
      </c>
      <c r="BL595" s="57" t="n">
        <v>725</v>
      </c>
      <c r="BM595" s="57" t="n">
        <v>441.5099</v>
      </c>
      <c r="BN595" s="57" t="n">
        <v>8.8814613</v>
      </c>
      <c r="BO595" s="57" t="n">
        <v>725</v>
      </c>
      <c r="BP595" s="57" t="n">
        <v>447.9607</v>
      </c>
      <c r="BQ595" s="57" t="n">
        <v>9.6822246</v>
      </c>
      <c r="BR595" s="57" t="n">
        <v>725</v>
      </c>
      <c r="BS595" s="57" t="n">
        <v>399.0989</v>
      </c>
      <c r="BT595" s="57" t="n">
        <v>9.4735005</v>
      </c>
      <c r="BU595" s="57" t="n">
        <v>725</v>
      </c>
      <c r="BV595" s="57" t="n">
        <v>385.9862</v>
      </c>
      <c r="BW595" s="57" t="n">
        <v>9.0023991</v>
      </c>
      <c r="BX595" s="57" t="n">
        <v>725</v>
      </c>
      <c r="BY595" s="57" t="n">
        <v>575.7075</v>
      </c>
      <c r="BZ595" s="57" t="n">
        <v>6.4938931</v>
      </c>
      <c r="CA595" s="57" t="n">
        <v>725</v>
      </c>
      <c r="CB595" s="57" t="n">
        <v>441.5615</v>
      </c>
      <c r="CC595" s="57" t="n">
        <v>9.3860414</v>
      </c>
      <c r="CD595" s="57" t="n">
        <v>725</v>
      </c>
      <c r="CE595" s="57" t="n">
        <v>374.7542</v>
      </c>
      <c r="CF595" s="57" t="n">
        <v>9.2495093</v>
      </c>
      <c r="CG595" s="57"/>
      <c r="CH595" s="65" t="n">
        <f aca="false">AH595</f>
        <v>725</v>
      </c>
      <c r="CI595" s="66" t="n">
        <f aca="false">AVERAGE(B595,E595,H595,K595,N595,Q595,T595,W595,Z595,AC595,AF595,AI595,AL595,AO595,AR595,AU595,AX595,BA595,BD595,BG595,BJ595,BM595,BP595,BS595,BV595,BY595,CB595,CE595)</f>
        <v>446.417078571429</v>
      </c>
      <c r="CJ595" s="67" t="n">
        <f aca="false">AVERAGE(C595,F595,I595,L595,O595,R595,U595,X595,AA595,AD595,AG595,AJ595,AM595,AP595,AS595,AV595,AY595,BB595,BE595,BH595,BK595,BN595,BQ595,BT595,BW595,BZ595,CC595,CF595)</f>
        <v>8.66810249642857</v>
      </c>
      <c r="CK595" s="66" t="n">
        <f aca="false">STDEV(B595,E595,H595,K595,N595,Q595,T595,W595,Z595,AC595,AF595,AI595,AL595,AO595,AR595,AU595,AX595,BA595,BD595,BG595,BJ595,BM595,BP595,BS595,BV595,BY595,CB595,CE595)</f>
        <v>68.4673028302175</v>
      </c>
      <c r="CL595" s="67" t="n">
        <f aca="false">STDEV(C595,F595,I595,L595,O595,R595,U595,X595,AA595,AD595,AG595,AJ595,AM595,AP595,AS595,AV595,AY595,BB595,BE595,BH595,BK595,BN595,BQ595,BT595,BW595,BZ595,CC595,CF595)</f>
        <v>1.20013165609915</v>
      </c>
    </row>
    <row r="596" customFormat="false" ht="26.8" hidden="false" customHeight="false" outlineLevel="0" collapsed="false">
      <c r="A596" s="57" t="n">
        <v>726.25</v>
      </c>
      <c r="B596" s="57" t="n">
        <v>456.5467</v>
      </c>
      <c r="C596" s="57" t="n">
        <v>9.2046892</v>
      </c>
      <c r="D596" s="57" t="n">
        <v>726.25</v>
      </c>
      <c r="E596" s="57" t="n">
        <v>508.2732</v>
      </c>
      <c r="F596" s="57" t="n">
        <v>7.6015267</v>
      </c>
      <c r="G596" s="57" t="n">
        <v>726.25</v>
      </c>
      <c r="H596" s="57" t="n">
        <v>415.6227</v>
      </c>
      <c r="I596" s="57" t="n">
        <v>9.689422</v>
      </c>
      <c r="J596" s="57" t="n">
        <v>726.25</v>
      </c>
      <c r="K596" s="57" t="n">
        <v>488.7985</v>
      </c>
      <c r="L596" s="57" t="n">
        <v>7.6519084</v>
      </c>
      <c r="M596" s="57" t="n">
        <v>726.25</v>
      </c>
      <c r="N596" s="57" t="n">
        <v>487.7673</v>
      </c>
      <c r="O596" s="57" t="n">
        <v>7.8556161</v>
      </c>
      <c r="P596" s="57" t="n">
        <v>726.25</v>
      </c>
      <c r="Q596" s="57" t="n">
        <v>395.3902</v>
      </c>
      <c r="R596" s="57" t="n">
        <v>8.3603053</v>
      </c>
      <c r="S596" s="57" t="n">
        <v>726.25</v>
      </c>
      <c r="T596" s="57" t="n">
        <v>412.507</v>
      </c>
      <c r="U596" s="57" t="n">
        <v>9.2321701</v>
      </c>
      <c r="V596" s="57" t="n">
        <v>726.25</v>
      </c>
      <c r="W596" s="57" t="n">
        <v>490.942</v>
      </c>
      <c r="X596" s="57" t="n">
        <v>8.0633588</v>
      </c>
      <c r="Y596" s="57" t="n">
        <v>726.25</v>
      </c>
      <c r="Z596" s="57" t="n">
        <v>459.8504</v>
      </c>
      <c r="AA596" s="57" t="n">
        <v>8.7004362</v>
      </c>
      <c r="AB596" s="57" t="n">
        <v>726.25</v>
      </c>
      <c r="AC596" s="57" t="n">
        <v>369.6074</v>
      </c>
      <c r="AD596" s="57" t="n">
        <v>10.294875</v>
      </c>
      <c r="AE596" s="57" t="n">
        <v>726.25</v>
      </c>
      <c r="AF596" s="57" t="n">
        <v>474.117</v>
      </c>
      <c r="AG596" s="57" t="n">
        <v>8.8437296</v>
      </c>
      <c r="AH596" s="57" t="n">
        <v>726.25</v>
      </c>
      <c r="AI596" s="57" t="n">
        <v>453.0527</v>
      </c>
      <c r="AJ596" s="57" t="n">
        <v>9.0444929</v>
      </c>
      <c r="AK596" s="57" t="n">
        <v>726.25</v>
      </c>
      <c r="AL596" s="57" t="n">
        <v>493.3561</v>
      </c>
      <c r="AM596" s="57" t="n">
        <v>7.8187568</v>
      </c>
      <c r="AN596" s="57" t="n">
        <v>726.25</v>
      </c>
      <c r="AO596" s="57" t="n">
        <v>419.1669</v>
      </c>
      <c r="AP596" s="57" t="n">
        <v>8.3663032</v>
      </c>
      <c r="AQ596" s="57" t="n">
        <v>726.25</v>
      </c>
      <c r="AR596" s="57" t="n">
        <v>388.3811</v>
      </c>
      <c r="AS596" s="57" t="n">
        <v>11.175354</v>
      </c>
      <c r="AT596" s="57" t="n">
        <v>726.25</v>
      </c>
      <c r="AU596" s="57" t="n">
        <v>387.7546</v>
      </c>
      <c r="AV596" s="57" t="n">
        <v>9.244711</v>
      </c>
      <c r="AW596" s="57" t="n">
        <v>726.25</v>
      </c>
      <c r="AX596" s="57" t="n">
        <v>370.3952</v>
      </c>
      <c r="AY596" s="57" t="n">
        <v>10.054853</v>
      </c>
      <c r="AZ596" s="57" t="n">
        <v>726.25</v>
      </c>
      <c r="BA596" s="57" t="n">
        <v>406.4292</v>
      </c>
      <c r="BB596" s="57" t="n">
        <v>9.5802617</v>
      </c>
      <c r="BC596" s="57" t="n">
        <v>726.25</v>
      </c>
      <c r="BD596" s="57" t="n">
        <v>496.0779</v>
      </c>
      <c r="BE596" s="57" t="n">
        <v>7.9706652</v>
      </c>
      <c r="BF596" s="57" t="n">
        <v>726.25</v>
      </c>
      <c r="BG596" s="57" t="n">
        <v>670.6464</v>
      </c>
      <c r="BH596" s="57" t="n">
        <v>4.3207197</v>
      </c>
      <c r="BI596" s="57" t="n">
        <v>726.25</v>
      </c>
      <c r="BJ596" s="57" t="n">
        <v>367.317</v>
      </c>
      <c r="BK596" s="57" t="n">
        <v>9.7455834</v>
      </c>
      <c r="BL596" s="57" t="n">
        <v>726.25</v>
      </c>
      <c r="BM596" s="57" t="n">
        <v>430.894</v>
      </c>
      <c r="BN596" s="57" t="n">
        <v>9.023446</v>
      </c>
      <c r="BO596" s="57" t="n">
        <v>726.25</v>
      </c>
      <c r="BP596" s="57" t="n">
        <v>428.9302</v>
      </c>
      <c r="BQ596" s="57" t="n">
        <v>9.2904035</v>
      </c>
      <c r="BR596" s="57" t="n">
        <v>726.25</v>
      </c>
      <c r="BS596" s="57" t="n">
        <v>412.0556</v>
      </c>
      <c r="BT596" s="57" t="n">
        <v>9.408615</v>
      </c>
      <c r="BU596" s="57" t="n">
        <v>726.25</v>
      </c>
      <c r="BV596" s="57" t="n">
        <v>390.9267</v>
      </c>
      <c r="BW596" s="57" t="n">
        <v>9.0321701</v>
      </c>
      <c r="BX596" s="57" t="n">
        <v>726.25</v>
      </c>
      <c r="BY596" s="57" t="n">
        <v>567.3057</v>
      </c>
      <c r="BZ596" s="57" t="n">
        <v>6.4254089</v>
      </c>
      <c r="CA596" s="57" t="n">
        <v>726.25</v>
      </c>
      <c r="CB596" s="57" t="n">
        <v>421.3816</v>
      </c>
      <c r="CC596" s="57" t="n">
        <v>9.1972737</v>
      </c>
      <c r="CD596" s="57" t="n">
        <v>726.25</v>
      </c>
      <c r="CE596" s="57" t="n">
        <v>390.1174</v>
      </c>
      <c r="CF596" s="57" t="n">
        <v>9.0186478</v>
      </c>
      <c r="CG596" s="57"/>
      <c r="CH596" s="65" t="n">
        <f aca="false">AH596</f>
        <v>726.25</v>
      </c>
      <c r="CI596" s="66" t="n">
        <f aca="false">AVERAGE(B596,E596,H596,K596,N596,Q596,T596,W596,Z596,AC596,AF596,AI596,AL596,AO596,AR596,AU596,AX596,BA596,BD596,BG596,BJ596,BM596,BP596,BS596,BV596,BY596,CB596,CE596)</f>
        <v>444.771810714286</v>
      </c>
      <c r="CJ596" s="67" t="n">
        <f aca="false">AVERAGE(C596,F596,I596,L596,O596,R596,U596,X596,AA596,AD596,AG596,AJ596,AM596,AP596,AS596,AV596,AY596,BB596,BE596,BH596,BK596,BN596,BQ596,BT596,BW596,BZ596,CC596,CF596)</f>
        <v>8.72198940357143</v>
      </c>
      <c r="CK596" s="66" t="n">
        <f aca="false">STDEV(B596,E596,H596,K596,N596,Q596,T596,W596,Z596,AC596,AF596,AI596,AL596,AO596,AR596,AU596,AX596,BA596,BD596,BG596,BJ596,BM596,BP596,BS596,BV596,BY596,CB596,CE596)</f>
        <v>66.7464870041715</v>
      </c>
      <c r="CL596" s="67" t="n">
        <f aca="false">STDEV(C596,F596,I596,L596,O596,R596,U596,X596,AA596,AD596,AG596,AJ596,AM596,AP596,AS596,AV596,AY596,BB596,BE596,BH596,BK596,BN596,BQ596,BT596,BW596,BZ596,CC596,CF596)</f>
        <v>1.29155601309583</v>
      </c>
    </row>
    <row r="597" customFormat="false" ht="26.8" hidden="false" customHeight="false" outlineLevel="0" collapsed="false">
      <c r="A597" s="57" t="n">
        <v>727.5</v>
      </c>
      <c r="B597" s="57" t="n">
        <v>445.8867</v>
      </c>
      <c r="C597" s="57" t="n">
        <v>8.9960742</v>
      </c>
      <c r="D597" s="57" t="n">
        <v>727.5</v>
      </c>
      <c r="E597" s="57" t="n">
        <v>503.8634</v>
      </c>
      <c r="F597" s="57" t="n">
        <v>7.5405671</v>
      </c>
      <c r="G597" s="57" t="n">
        <v>727.5</v>
      </c>
      <c r="H597" s="57" t="n">
        <v>389.8511</v>
      </c>
      <c r="I597" s="57" t="n">
        <v>9.2908397</v>
      </c>
      <c r="J597" s="57" t="n">
        <v>727.5</v>
      </c>
      <c r="K597" s="57" t="n">
        <v>472.6271</v>
      </c>
      <c r="L597" s="57" t="n">
        <v>7.814831</v>
      </c>
      <c r="M597" s="57" t="n">
        <v>727.5</v>
      </c>
      <c r="N597" s="57" t="n">
        <v>488.8489</v>
      </c>
      <c r="O597" s="57" t="n">
        <v>7.9961832</v>
      </c>
      <c r="P597" s="57" t="n">
        <v>727.5</v>
      </c>
      <c r="Q597" s="57" t="n">
        <v>427.9205</v>
      </c>
      <c r="R597" s="57" t="n">
        <v>8.5039258</v>
      </c>
      <c r="S597" s="57" t="n">
        <v>727.5</v>
      </c>
      <c r="T597" s="57" t="n">
        <v>399.2785</v>
      </c>
      <c r="U597" s="57" t="n">
        <v>8.7399128</v>
      </c>
      <c r="V597" s="57" t="n">
        <v>727.5</v>
      </c>
      <c r="W597" s="57" t="n">
        <v>503.3128</v>
      </c>
      <c r="X597" s="57" t="n">
        <v>8.0184297</v>
      </c>
      <c r="Y597" s="57" t="n">
        <v>727.5</v>
      </c>
      <c r="Z597" s="57" t="n">
        <v>467.3697</v>
      </c>
      <c r="AA597" s="57" t="n">
        <v>9.0434024</v>
      </c>
      <c r="AB597" s="57" t="n">
        <v>727.5</v>
      </c>
      <c r="AC597" s="57" t="n">
        <v>356.693</v>
      </c>
      <c r="AD597" s="57" t="n">
        <v>9.9729553</v>
      </c>
      <c r="AE597" s="57" t="n">
        <v>727.5</v>
      </c>
      <c r="AF597" s="57" t="n">
        <v>477.1608</v>
      </c>
      <c r="AG597" s="57" t="n">
        <v>8.7799346</v>
      </c>
      <c r="AH597" s="57" t="n">
        <v>727.5</v>
      </c>
      <c r="AI597" s="57" t="n">
        <v>441.8884</v>
      </c>
      <c r="AJ597" s="57" t="n">
        <v>9.0444929</v>
      </c>
      <c r="AK597" s="57" t="n">
        <v>727.5</v>
      </c>
      <c r="AL597" s="57" t="n">
        <v>505.0349</v>
      </c>
      <c r="AM597" s="57" t="n">
        <v>7.9657579</v>
      </c>
      <c r="AN597" s="57" t="n">
        <v>727.5</v>
      </c>
      <c r="AO597" s="57" t="n">
        <v>409.5419</v>
      </c>
      <c r="AP597" s="57" t="n">
        <v>8.5620502</v>
      </c>
      <c r="AQ597" s="57" t="n">
        <v>727.5</v>
      </c>
      <c r="AR597" s="57" t="n">
        <v>394.8144</v>
      </c>
      <c r="AS597" s="57" t="n">
        <v>10.697274</v>
      </c>
      <c r="AT597" s="57" t="n">
        <v>727.5</v>
      </c>
      <c r="AU597" s="57" t="n">
        <v>365.2807</v>
      </c>
      <c r="AV597" s="57" t="n">
        <v>8.9483097</v>
      </c>
      <c r="AW597" s="57" t="n">
        <v>727.5</v>
      </c>
      <c r="AX597" s="57" t="n">
        <v>379.9343</v>
      </c>
      <c r="AY597" s="57" t="n">
        <v>10.030534</v>
      </c>
      <c r="AZ597" s="57" t="n">
        <v>727.5</v>
      </c>
      <c r="BA597" s="57" t="n">
        <v>424.8272</v>
      </c>
      <c r="BB597" s="57" t="n">
        <v>9.5045802</v>
      </c>
      <c r="BC597" s="57" t="n">
        <v>727.5</v>
      </c>
      <c r="BD597" s="57" t="n">
        <v>508.6114</v>
      </c>
      <c r="BE597" s="57" t="n">
        <v>8.4293348</v>
      </c>
      <c r="BF597" s="57" t="n">
        <v>727.5</v>
      </c>
      <c r="BG597" s="57" t="n">
        <v>656.1186</v>
      </c>
      <c r="BH597" s="57" t="n">
        <v>4.489313</v>
      </c>
      <c r="BI597" s="57" t="n">
        <v>727.5</v>
      </c>
      <c r="BJ597" s="57" t="n">
        <v>376.6813</v>
      </c>
      <c r="BK597" s="57" t="n">
        <v>9.4672846</v>
      </c>
      <c r="BL597" s="57" t="n">
        <v>727.5</v>
      </c>
      <c r="BM597" s="57" t="n">
        <v>442.5154</v>
      </c>
      <c r="BN597" s="57" t="n">
        <v>9.4158124</v>
      </c>
      <c r="BO597" s="57" t="n">
        <v>727.5</v>
      </c>
      <c r="BP597" s="57" t="n">
        <v>430.2392</v>
      </c>
      <c r="BQ597" s="57" t="n">
        <v>9.6529989</v>
      </c>
      <c r="BR597" s="57" t="n">
        <v>727.5</v>
      </c>
      <c r="BS597" s="57" t="n">
        <v>402.3351</v>
      </c>
      <c r="BT597" s="57" t="n">
        <v>9.2911668</v>
      </c>
      <c r="BU597" s="57" t="n">
        <v>727.5</v>
      </c>
      <c r="BV597" s="57" t="n">
        <v>415.115</v>
      </c>
      <c r="BW597" s="57" t="n">
        <v>9.7011996</v>
      </c>
      <c r="BX597" s="57" t="n">
        <v>727.5</v>
      </c>
      <c r="BY597" s="57" t="n">
        <v>562.7642</v>
      </c>
      <c r="BZ597" s="57" t="n">
        <v>6.5598691</v>
      </c>
      <c r="CA597" s="57" t="n">
        <v>727.5</v>
      </c>
      <c r="CB597" s="57" t="n">
        <v>420.783</v>
      </c>
      <c r="CC597" s="57" t="n">
        <v>9.6336968</v>
      </c>
      <c r="CD597" s="57" t="n">
        <v>727.5</v>
      </c>
      <c r="CE597" s="57" t="n">
        <v>401.2535</v>
      </c>
      <c r="CF597" s="57" t="n">
        <v>8.5280262</v>
      </c>
      <c r="CG597" s="57"/>
      <c r="CH597" s="65" t="n">
        <f aca="false">AH597</f>
        <v>727.5</v>
      </c>
      <c r="CI597" s="66" t="n">
        <f aca="false">AVERAGE(B597,E597,H597,K597,N597,Q597,T597,W597,Z597,AC597,AF597,AI597,AL597,AO597,AR597,AU597,AX597,BA597,BD597,BG597,BJ597,BM597,BP597,BS597,BV597,BY597,CB597,CE597)</f>
        <v>445.376821428572</v>
      </c>
      <c r="CJ597" s="67" t="n">
        <f aca="false">AVERAGE(C597,F597,I597,L597,O597,R597,U597,X597,AA597,AD597,AG597,AJ597,AM597,AP597,AS597,AV597,AY597,BB597,BE597,BH597,BK597,BN597,BQ597,BT597,BW597,BZ597,CC597,CF597)</f>
        <v>8.736384175</v>
      </c>
      <c r="CK597" s="66" t="n">
        <f aca="false">STDEV(B597,E597,H597,K597,N597,Q597,T597,W597,Z597,AC597,AF597,AI597,AL597,AO597,AR597,AU597,AX597,BA597,BD597,BG597,BJ597,BM597,BP597,BS597,BV597,BY597,CB597,CE597)</f>
        <v>65.3426554387139</v>
      </c>
      <c r="CL597" s="67" t="n">
        <f aca="false">STDEV(C597,F597,I597,L597,O597,R597,U597,X597,AA597,AD597,AG597,AJ597,AM597,AP597,AS597,AV597,AY597,BB597,BE597,BH597,BK597,BN597,BQ597,BT597,BW597,BZ597,CC597,CF597)</f>
        <v>1.20282498389901</v>
      </c>
    </row>
    <row r="598" customFormat="false" ht="26.8" hidden="false" customHeight="false" outlineLevel="0" collapsed="false">
      <c r="A598" s="57" t="n">
        <v>728.75</v>
      </c>
      <c r="B598" s="57" t="n">
        <v>439.0503</v>
      </c>
      <c r="C598" s="57" t="n">
        <v>9.1797165</v>
      </c>
      <c r="D598" s="57" t="n">
        <v>728.75</v>
      </c>
      <c r="E598" s="57" t="n">
        <v>484.7913</v>
      </c>
      <c r="F598" s="57" t="n">
        <v>7.7534351</v>
      </c>
      <c r="G598" s="57" t="n">
        <v>728.75</v>
      </c>
      <c r="H598" s="57" t="n">
        <v>358.1772</v>
      </c>
      <c r="I598" s="57" t="n">
        <v>9.1078517</v>
      </c>
      <c r="J598" s="57" t="n">
        <v>728.75</v>
      </c>
      <c r="K598" s="57" t="n">
        <v>478.6997</v>
      </c>
      <c r="L598" s="57" t="n">
        <v>8.0780807</v>
      </c>
      <c r="M598" s="57" t="n">
        <v>728.75</v>
      </c>
      <c r="N598" s="57" t="n">
        <v>496.2956</v>
      </c>
      <c r="O598" s="57" t="n">
        <v>8.2953108</v>
      </c>
      <c r="P598" s="57" t="n">
        <v>728.75</v>
      </c>
      <c r="Q598" s="57" t="n">
        <v>439.9489</v>
      </c>
      <c r="R598" s="57" t="n">
        <v>8.8603053</v>
      </c>
      <c r="S598" s="57" t="n">
        <v>728.75</v>
      </c>
      <c r="T598" s="57" t="n">
        <v>420.0299</v>
      </c>
      <c r="U598" s="57" t="n">
        <v>9.0492912</v>
      </c>
      <c r="V598" s="57" t="n">
        <v>728.75</v>
      </c>
      <c r="W598" s="57" t="n">
        <v>484.8793</v>
      </c>
      <c r="X598" s="57" t="n">
        <v>7.8434024</v>
      </c>
      <c r="Y598" s="57" t="n">
        <v>728.75</v>
      </c>
      <c r="Z598" s="57" t="n">
        <v>475.6675</v>
      </c>
      <c r="AA598" s="57" t="n">
        <v>8.8597601</v>
      </c>
      <c r="AB598" s="57" t="n">
        <v>728.75</v>
      </c>
      <c r="AC598" s="57" t="n">
        <v>346.8207</v>
      </c>
      <c r="AD598" s="57" t="n">
        <v>10.074373</v>
      </c>
      <c r="AE598" s="57" t="n">
        <v>728.75</v>
      </c>
      <c r="AF598" s="57" t="n">
        <v>485.9711</v>
      </c>
      <c r="AG598" s="57" t="n">
        <v>8.7211559</v>
      </c>
      <c r="AH598" s="57" t="n">
        <v>728.75</v>
      </c>
      <c r="AI598" s="57" t="n">
        <v>426.6233</v>
      </c>
      <c r="AJ598" s="57" t="n">
        <v>8.9955289</v>
      </c>
      <c r="AK598" s="57" t="n">
        <v>728.75</v>
      </c>
      <c r="AL598" s="57" t="n">
        <v>496.2131</v>
      </c>
      <c r="AM598" s="57" t="n">
        <v>7.8223555</v>
      </c>
      <c r="AN598" s="57" t="n">
        <v>728.75</v>
      </c>
      <c r="AO598" s="57" t="n">
        <v>418.1413</v>
      </c>
      <c r="AP598" s="57" t="n">
        <v>8.8793893</v>
      </c>
      <c r="AQ598" s="57" t="n">
        <v>728.75</v>
      </c>
      <c r="AR598" s="57" t="n">
        <v>380.9221</v>
      </c>
      <c r="AS598" s="57" t="n">
        <v>9.9400218</v>
      </c>
      <c r="AT598" s="57" t="n">
        <v>728.75</v>
      </c>
      <c r="AU598" s="57" t="n">
        <v>390.6996</v>
      </c>
      <c r="AV598" s="57" t="n">
        <v>9.5224646</v>
      </c>
      <c r="AW598" s="57" t="n">
        <v>728.75</v>
      </c>
      <c r="AX598" s="57" t="n">
        <v>365.0411</v>
      </c>
      <c r="AY598" s="57" t="n">
        <v>9.4109051</v>
      </c>
      <c r="AZ598" s="57" t="n">
        <v>728.75</v>
      </c>
      <c r="BA598" s="57" t="n">
        <v>430.7528</v>
      </c>
      <c r="BB598" s="57" t="n">
        <v>9.0245365</v>
      </c>
      <c r="BC598" s="57" t="n">
        <v>728.75</v>
      </c>
      <c r="BD598" s="57" t="n">
        <v>480.8486</v>
      </c>
      <c r="BE598" s="57" t="n">
        <v>8.1778626</v>
      </c>
      <c r="BF598" s="57" t="n">
        <v>728.75</v>
      </c>
      <c r="BG598" s="57" t="n">
        <v>628.4649</v>
      </c>
      <c r="BH598" s="57" t="n">
        <v>4.8646674</v>
      </c>
      <c r="BI598" s="57" t="n">
        <v>728.75</v>
      </c>
      <c r="BJ598" s="57" t="n">
        <v>392.2808</v>
      </c>
      <c r="BK598" s="57" t="n">
        <v>9.6546347</v>
      </c>
      <c r="BL598" s="57" t="n">
        <v>728.75</v>
      </c>
      <c r="BM598" s="57" t="n">
        <v>446.2942</v>
      </c>
      <c r="BN598" s="57" t="n">
        <v>9.4001091</v>
      </c>
      <c r="BO598" s="57" t="n">
        <v>728.75</v>
      </c>
      <c r="BP598" s="57" t="n">
        <v>411.7361</v>
      </c>
      <c r="BQ598" s="57" t="n">
        <v>9.306325</v>
      </c>
      <c r="BR598" s="57" t="n">
        <v>728.75</v>
      </c>
      <c r="BS598" s="57" t="n">
        <v>396.5058</v>
      </c>
      <c r="BT598" s="57" t="n">
        <v>9.6371865</v>
      </c>
      <c r="BU598" s="57" t="n">
        <v>728.75</v>
      </c>
      <c r="BV598" s="57" t="n">
        <v>395.2755</v>
      </c>
      <c r="BW598" s="57" t="n">
        <v>9.4524537</v>
      </c>
      <c r="BX598" s="57" t="n">
        <v>728.75</v>
      </c>
      <c r="BY598" s="57" t="n">
        <v>569.8456</v>
      </c>
      <c r="BZ598" s="57" t="n">
        <v>6.7384951</v>
      </c>
      <c r="CA598" s="57" t="n">
        <v>728.75</v>
      </c>
      <c r="CB598" s="57" t="n">
        <v>427.3839</v>
      </c>
      <c r="CC598" s="57" t="n">
        <v>9.1821156</v>
      </c>
      <c r="CD598" s="57" t="n">
        <v>728.75</v>
      </c>
      <c r="CE598" s="57" t="n">
        <v>434.4977</v>
      </c>
      <c r="CF598" s="57" t="n">
        <v>8.4226827</v>
      </c>
      <c r="CG598" s="57"/>
      <c r="CH598" s="65" t="n">
        <f aca="false">AH598</f>
        <v>728.75</v>
      </c>
      <c r="CI598" s="66" t="n">
        <f aca="false">AVERAGE(B598,E598,H598,K598,N598,Q598,T598,W598,Z598,AC598,AF598,AI598,AL598,AO598,AR598,AU598,AX598,BA598,BD598,BG598,BJ598,BM598,BP598,BS598,BV598,BY598,CB598,CE598)</f>
        <v>442.923496428571</v>
      </c>
      <c r="CJ598" s="67" t="n">
        <f aca="false">AVERAGE(C598,F598,I598,L598,O598,R598,U598,X598,AA598,AD598,AG598,AJ598,AM598,AP598,AS598,AV598,AY598,BB598,BE598,BH598,BK598,BN598,BQ598,BT598,BW598,BZ598,CC598,CF598)</f>
        <v>8.72337202857143</v>
      </c>
      <c r="CK598" s="66" t="n">
        <f aca="false">STDEV(B598,E598,H598,K598,N598,Q598,T598,W598,Z598,AC598,AF598,AI598,AL598,AO598,AR598,AU598,AX598,BA598,BD598,BG598,BJ598,BM598,BP598,BS598,BV598,BY598,CB598,CE598)</f>
        <v>62.15179283593</v>
      </c>
      <c r="CL598" s="67" t="n">
        <f aca="false">STDEV(C598,F598,I598,L598,O598,R598,U598,X598,AA598,AD598,AG598,AJ598,AM598,AP598,AS598,AV598,AY598,BB598,BE598,BH598,BK598,BN598,BQ598,BT598,BW598,BZ598,CC598,CF598)</f>
        <v>1.0661717957089</v>
      </c>
    </row>
    <row r="599" customFormat="false" ht="26.8" hidden="false" customHeight="false" outlineLevel="0" collapsed="false">
      <c r="A599" s="57" t="n">
        <v>730</v>
      </c>
      <c r="B599" s="57" t="n">
        <v>441.9223</v>
      </c>
      <c r="C599" s="57" t="n">
        <v>9.8423119</v>
      </c>
      <c r="D599" s="57" t="n">
        <v>730</v>
      </c>
      <c r="E599" s="57" t="n">
        <v>502.1157</v>
      </c>
      <c r="F599" s="57" t="n">
        <v>8.1177754</v>
      </c>
      <c r="G599" s="57" t="n">
        <v>730</v>
      </c>
      <c r="H599" s="57" t="n">
        <v>330.7242</v>
      </c>
      <c r="I599" s="57" t="n">
        <v>9.1114504</v>
      </c>
      <c r="J599" s="57" t="n">
        <v>730</v>
      </c>
      <c r="K599" s="57" t="n">
        <v>444.6059</v>
      </c>
      <c r="L599" s="57" t="n">
        <v>8.2645583</v>
      </c>
      <c r="M599" s="57" t="n">
        <v>730</v>
      </c>
      <c r="N599" s="57" t="n">
        <v>494.9263</v>
      </c>
      <c r="O599" s="57" t="n">
        <v>8.3899673</v>
      </c>
      <c r="P599" s="57" t="n">
        <v>730</v>
      </c>
      <c r="Q599" s="57" t="n">
        <v>429.3406</v>
      </c>
      <c r="R599" s="57" t="n">
        <v>8.6633588</v>
      </c>
      <c r="S599" s="57" t="n">
        <v>730</v>
      </c>
      <c r="T599" s="57" t="n">
        <v>453.4576</v>
      </c>
      <c r="U599" s="57" t="n">
        <v>9.6682661</v>
      </c>
      <c r="V599" s="57" t="n">
        <v>730</v>
      </c>
      <c r="W599" s="57" t="n">
        <v>489.116</v>
      </c>
      <c r="X599" s="57" t="n">
        <v>8.0353326</v>
      </c>
      <c r="Y599" s="57" t="n">
        <v>730</v>
      </c>
      <c r="Z599" s="57" t="n">
        <v>476.8616</v>
      </c>
      <c r="AA599" s="57" t="n">
        <v>8.7955289</v>
      </c>
      <c r="AB599" s="57" t="n">
        <v>730</v>
      </c>
      <c r="AC599" s="57" t="n">
        <v>340.9628</v>
      </c>
      <c r="AD599" s="57" t="n">
        <v>9.5291167</v>
      </c>
      <c r="AE599" s="57" t="n">
        <v>730</v>
      </c>
      <c r="AF599" s="57" t="n">
        <v>468.5781</v>
      </c>
      <c r="AG599" s="57" t="n">
        <v>8.3645583</v>
      </c>
      <c r="AH599" s="57" t="n">
        <v>730</v>
      </c>
      <c r="AI599" s="57" t="n">
        <v>410.3359</v>
      </c>
      <c r="AJ599" s="57" t="n">
        <v>8.7077426</v>
      </c>
      <c r="AK599" s="57" t="n">
        <v>730</v>
      </c>
      <c r="AL599" s="57" t="n">
        <v>512.6139</v>
      </c>
      <c r="AM599" s="57" t="n">
        <v>7.8926936</v>
      </c>
      <c r="AN599" s="57" t="n">
        <v>730</v>
      </c>
      <c r="AO599" s="57" t="n">
        <v>404.2394</v>
      </c>
      <c r="AP599" s="57" t="n">
        <v>9.0030534</v>
      </c>
      <c r="AQ599" s="57" t="n">
        <v>730</v>
      </c>
      <c r="AR599" s="57" t="n">
        <v>364.8224</v>
      </c>
      <c r="AS599" s="57" t="n">
        <v>9.7482007</v>
      </c>
      <c r="AT599" s="57" t="n">
        <v>730</v>
      </c>
      <c r="AU599" s="57" t="n">
        <v>407.639</v>
      </c>
      <c r="AV599" s="57" t="n">
        <v>9.5646674</v>
      </c>
      <c r="AW599" s="57" t="n">
        <v>730</v>
      </c>
      <c r="AX599" s="57" t="n">
        <v>355.9449</v>
      </c>
      <c r="AY599" s="57" t="n">
        <v>9.8041439</v>
      </c>
      <c r="AZ599" s="57" t="n">
        <v>730</v>
      </c>
      <c r="BA599" s="57" t="n">
        <v>437.2933</v>
      </c>
      <c r="BB599" s="57" t="n">
        <v>9.0459106</v>
      </c>
      <c r="BC599" s="57" t="n">
        <v>730</v>
      </c>
      <c r="BD599" s="57" t="n">
        <v>445.8081</v>
      </c>
      <c r="BE599" s="57" t="n">
        <v>8.3583424</v>
      </c>
      <c r="BF599" s="57" t="n">
        <v>730</v>
      </c>
      <c r="BG599" s="57" t="n">
        <v>572.1756</v>
      </c>
      <c r="BH599" s="57" t="n">
        <v>5.5303162</v>
      </c>
      <c r="BI599" s="57" t="n">
        <v>730</v>
      </c>
      <c r="BJ599" s="57" t="n">
        <v>393.4101</v>
      </c>
      <c r="BK599" s="57" t="n">
        <v>9.3981461</v>
      </c>
      <c r="BL599" s="57" t="n">
        <v>730</v>
      </c>
      <c r="BM599" s="57" t="n">
        <v>448.6114</v>
      </c>
      <c r="BN599" s="57" t="n">
        <v>9.2295529</v>
      </c>
      <c r="BO599" s="57" t="n">
        <v>730</v>
      </c>
      <c r="BP599" s="57" t="n">
        <v>407.0689</v>
      </c>
      <c r="BQ599" s="57" t="n">
        <v>9.4772083</v>
      </c>
      <c r="BR599" s="57" t="n">
        <v>730</v>
      </c>
      <c r="BS599" s="57" t="n">
        <v>405.2447</v>
      </c>
      <c r="BT599" s="57" t="n">
        <v>10.069248</v>
      </c>
      <c r="BU599" s="57" t="n">
        <v>730</v>
      </c>
      <c r="BV599" s="57" t="n">
        <v>398.2227</v>
      </c>
      <c r="BW599" s="57" t="n">
        <v>9.3052345</v>
      </c>
      <c r="BX599" s="57" t="n">
        <v>730</v>
      </c>
      <c r="BY599" s="57" t="n">
        <v>512.0766</v>
      </c>
      <c r="BZ599" s="57" t="n">
        <v>6.8699019</v>
      </c>
      <c r="CA599" s="57" t="n">
        <v>730</v>
      </c>
      <c r="CB599" s="57" t="n">
        <v>438.2344</v>
      </c>
      <c r="CC599" s="57" t="n">
        <v>9.161723</v>
      </c>
      <c r="CD599" s="57" t="n">
        <v>730</v>
      </c>
      <c r="CE599" s="57" t="n">
        <v>470.6085</v>
      </c>
      <c r="CF599" s="57" t="n">
        <v>8.5483097</v>
      </c>
      <c r="CG599" s="57"/>
      <c r="CH599" s="65" t="n">
        <f aca="false">AH599</f>
        <v>730</v>
      </c>
      <c r="CI599" s="66" t="n">
        <f aca="false">AVERAGE(B599,E599,H599,K599,N599,Q599,T599,W599,Z599,AC599,AF599,AI599,AL599,AO599,AR599,AU599,AX599,BA599,BD599,BG599,BJ599,BM599,BP599,BS599,BV599,BY599,CB599,CE599)</f>
        <v>437.748603571429</v>
      </c>
      <c r="CJ599" s="67" t="n">
        <f aca="false">AVERAGE(C599,F599,I599,L599,O599,R599,U599,X599,AA599,AD599,AG599,AJ599,AM599,AP599,AS599,AV599,AY599,BB599,BE599,BH599,BK599,BN599,BQ599,BT599,BW599,BZ599,CC599,CF599)</f>
        <v>8.80345071071429</v>
      </c>
      <c r="CK599" s="66" t="n">
        <f aca="false">STDEV(B599,E599,H599,K599,N599,Q599,T599,W599,Z599,AC599,AF599,AI599,AL599,AO599,AR599,AU599,AX599,BA599,BD599,BG599,BJ599,BM599,BP599,BS599,BV599,BY599,CB599,CE599)</f>
        <v>55.9480973516194</v>
      </c>
      <c r="CL599" s="67" t="n">
        <f aca="false">STDEV(C599,F599,I599,L599,O599,R599,U599,X599,AA599,AD599,AG599,AJ599,AM599,AP599,AS599,AV599,AY599,BB599,BE599,BH599,BK599,BN599,BQ599,BT599,BW599,BZ599,CC599,CF599)</f>
        <v>0.967622081486307</v>
      </c>
    </row>
    <row r="600" customFormat="false" ht="26.8" hidden="false" customHeight="false" outlineLevel="0" collapsed="false">
      <c r="A600" s="57" t="n">
        <v>731.25</v>
      </c>
      <c r="B600" s="57" t="n">
        <v>437.8098</v>
      </c>
      <c r="C600" s="57" t="n">
        <v>9.9051254</v>
      </c>
      <c r="D600" s="57" t="n">
        <v>731.25</v>
      </c>
      <c r="E600" s="57" t="n">
        <v>495.9161</v>
      </c>
      <c r="F600" s="57" t="n">
        <v>7.9579062</v>
      </c>
      <c r="G600" s="57" t="n">
        <v>731.25</v>
      </c>
      <c r="H600" s="57" t="n">
        <v>325.0808</v>
      </c>
      <c r="I600" s="57" t="n">
        <v>9.5587786</v>
      </c>
      <c r="J600" s="57" t="n">
        <v>731.25</v>
      </c>
      <c r="K600" s="57" t="n">
        <v>454.425</v>
      </c>
      <c r="L600" s="57" t="n">
        <v>8.37012</v>
      </c>
      <c r="M600" s="57" t="n">
        <v>731.25</v>
      </c>
      <c r="N600" s="57" t="n">
        <v>488.5209</v>
      </c>
      <c r="O600" s="57" t="n">
        <v>8.3862595</v>
      </c>
      <c r="P600" s="57" t="n">
        <v>731.25</v>
      </c>
      <c r="Q600" s="57" t="n">
        <v>435.9055</v>
      </c>
      <c r="R600" s="57" t="n">
        <v>8.3834242</v>
      </c>
      <c r="S600" s="57" t="n">
        <v>731.25</v>
      </c>
      <c r="T600" s="57" t="n">
        <v>443.4826</v>
      </c>
      <c r="U600" s="57" t="n">
        <v>9.1463468</v>
      </c>
      <c r="V600" s="57" t="n">
        <v>731.25</v>
      </c>
      <c r="W600" s="57" t="n">
        <v>488.8344</v>
      </c>
      <c r="X600" s="57" t="n">
        <v>8.0179935</v>
      </c>
      <c r="Y600" s="57" t="n">
        <v>731.25</v>
      </c>
      <c r="Z600" s="57" t="n">
        <v>455.3612</v>
      </c>
      <c r="AA600" s="57" t="n">
        <v>8.6763359</v>
      </c>
      <c r="AB600" s="57" t="n">
        <v>731.25</v>
      </c>
      <c r="AC600" s="57" t="n">
        <v>361.1987</v>
      </c>
      <c r="AD600" s="57" t="n">
        <v>10.033261</v>
      </c>
      <c r="AE600" s="57" t="n">
        <v>731.25</v>
      </c>
      <c r="AF600" s="57" t="n">
        <v>450.6821</v>
      </c>
      <c r="AG600" s="57" t="n">
        <v>8.1551799</v>
      </c>
      <c r="AH600" s="57" t="n">
        <v>731.25</v>
      </c>
      <c r="AI600" s="57" t="n">
        <v>433.635</v>
      </c>
      <c r="AJ600" s="57" t="n">
        <v>8.8</v>
      </c>
      <c r="AK600" s="57" t="n">
        <v>731.25</v>
      </c>
      <c r="AL600" s="57" t="n">
        <v>508.3172</v>
      </c>
      <c r="AM600" s="57" t="n">
        <v>8.0139586</v>
      </c>
      <c r="AN600" s="57" t="n">
        <v>731.25</v>
      </c>
      <c r="AO600" s="57" t="n">
        <v>379.6928</v>
      </c>
      <c r="AP600" s="57" t="n">
        <v>9.0482007</v>
      </c>
      <c r="AQ600" s="57" t="n">
        <v>731.25</v>
      </c>
      <c r="AR600" s="57" t="n">
        <v>354.8299</v>
      </c>
      <c r="AS600" s="57" t="n">
        <v>9.2568157</v>
      </c>
      <c r="AT600" s="57" t="n">
        <v>731.25</v>
      </c>
      <c r="AU600" s="57" t="n">
        <v>419.0236</v>
      </c>
      <c r="AV600" s="57" t="n">
        <v>9.8299891</v>
      </c>
      <c r="AW600" s="57" t="n">
        <v>731.25</v>
      </c>
      <c r="AX600" s="57" t="n">
        <v>341.4293</v>
      </c>
      <c r="AY600" s="57" t="n">
        <v>9.8225736</v>
      </c>
      <c r="AZ600" s="57" t="n">
        <v>731.25</v>
      </c>
      <c r="BA600" s="57" t="n">
        <v>437.2227</v>
      </c>
      <c r="BB600" s="57" t="n">
        <v>8.8661941</v>
      </c>
      <c r="BC600" s="57" t="n">
        <v>731.25</v>
      </c>
      <c r="BD600" s="57" t="n">
        <v>471.7265</v>
      </c>
      <c r="BE600" s="57" t="n">
        <v>8.7865867</v>
      </c>
      <c r="BF600" s="57" t="n">
        <v>731.25</v>
      </c>
      <c r="BG600" s="57" t="n">
        <v>529.5227</v>
      </c>
      <c r="BH600" s="57" t="n">
        <v>6.2656489</v>
      </c>
      <c r="BI600" s="57" t="n">
        <v>731.25</v>
      </c>
      <c r="BJ600" s="57" t="n">
        <v>411.1229</v>
      </c>
      <c r="BK600" s="57" t="n">
        <v>9.7875682</v>
      </c>
      <c r="BL600" s="57" t="n">
        <v>731.25</v>
      </c>
      <c r="BM600" s="57" t="n">
        <v>442.5416</v>
      </c>
      <c r="BN600" s="57" t="n">
        <v>9.2487459</v>
      </c>
      <c r="BO600" s="57" t="n">
        <v>731.25</v>
      </c>
      <c r="BP600" s="57" t="n">
        <v>416.6022</v>
      </c>
      <c r="BQ600" s="57" t="n">
        <v>9.5330425</v>
      </c>
      <c r="BR600" s="57" t="n">
        <v>731.25</v>
      </c>
      <c r="BS600" s="57" t="n">
        <v>421.5169</v>
      </c>
      <c r="BT600" s="57" t="n">
        <v>9.8229008</v>
      </c>
      <c r="BU600" s="57" t="n">
        <v>731.25</v>
      </c>
      <c r="BV600" s="57" t="n">
        <v>407.3205</v>
      </c>
      <c r="BW600" s="57" t="n">
        <v>9.2629226</v>
      </c>
      <c r="BX600" s="57" t="n">
        <v>731.25</v>
      </c>
      <c r="BY600" s="57" t="n">
        <v>514.4396</v>
      </c>
      <c r="BZ600" s="57" t="n">
        <v>7.082988</v>
      </c>
      <c r="CA600" s="57" t="n">
        <v>731.25</v>
      </c>
      <c r="CB600" s="57" t="n">
        <v>422.0308</v>
      </c>
      <c r="CC600" s="57" t="n">
        <v>8.6926936</v>
      </c>
      <c r="CD600" s="57" t="n">
        <v>731.25</v>
      </c>
      <c r="CE600" s="57" t="n">
        <v>474.8348</v>
      </c>
      <c r="CF600" s="57" t="n">
        <v>8.4388222</v>
      </c>
      <c r="CG600" s="57"/>
      <c r="CH600" s="65" t="n">
        <f aca="false">AH600</f>
        <v>731.25</v>
      </c>
      <c r="CI600" s="66" t="n">
        <f aca="false">AVERAGE(B600,E600,H600,K600,N600,Q600,T600,W600,Z600,AC600,AF600,AI600,AL600,AO600,AR600,AU600,AX600,BA600,BD600,BG600,BJ600,BM600,BP600,BS600,BV600,BY600,CB600,CE600)</f>
        <v>436.536646428571</v>
      </c>
      <c r="CJ600" s="67" t="n">
        <f aca="false">AVERAGE(C600,F600,I600,L600,O600,R600,U600,X600,AA600,AD600,AG600,AJ600,AM600,AP600,AS600,AV600,AY600,BB600,BE600,BH600,BK600,BN600,BQ600,BT600,BW600,BZ600,CC600,CF600)</f>
        <v>8.82679936428572</v>
      </c>
      <c r="CK600" s="66" t="n">
        <f aca="false">STDEV(B600,E600,H600,K600,N600,Q600,T600,W600,Z600,AC600,AF600,AI600,AL600,AO600,AR600,AU600,AX600,BA600,BD600,BG600,BJ600,BM600,BP600,BS600,BV600,BY600,CB600,CE600)</f>
        <v>51.7100818865212</v>
      </c>
      <c r="CL600" s="67" t="n">
        <f aca="false">STDEV(C600,F600,I600,L600,O600,R600,U600,X600,AA600,AD600,AG600,AJ600,AM600,AP600,AS600,AV600,AY600,BB600,BE600,BH600,BK600,BN600,BQ600,BT600,BW600,BZ600,CC600,CF600)</f>
        <v>0.885813936249961</v>
      </c>
    </row>
    <row r="601" customFormat="false" ht="26.8" hidden="false" customHeight="false" outlineLevel="0" collapsed="false">
      <c r="A601" s="57" t="n">
        <v>732.5</v>
      </c>
      <c r="B601" s="57" t="n">
        <v>442.8295</v>
      </c>
      <c r="C601" s="57" t="n">
        <v>9.5600872</v>
      </c>
      <c r="D601" s="57" t="n">
        <v>732.5</v>
      </c>
      <c r="E601" s="57" t="n">
        <v>482.3561</v>
      </c>
      <c r="F601" s="57" t="n">
        <v>7.8049073</v>
      </c>
      <c r="G601" s="57" t="n">
        <v>732.5</v>
      </c>
      <c r="H601" s="57" t="n">
        <v>342.4252</v>
      </c>
      <c r="I601" s="57" t="n">
        <v>10.603053</v>
      </c>
      <c r="J601" s="57" t="n">
        <v>732.5</v>
      </c>
      <c r="K601" s="57" t="n">
        <v>482.1624</v>
      </c>
      <c r="L601" s="57" t="n">
        <v>8.3245365</v>
      </c>
      <c r="M601" s="57" t="n">
        <v>732.5</v>
      </c>
      <c r="N601" s="57" t="n">
        <v>484.5959</v>
      </c>
      <c r="O601" s="57" t="n">
        <v>8.1250818</v>
      </c>
      <c r="P601" s="57" t="n">
        <v>732.5</v>
      </c>
      <c r="Q601" s="57" t="n">
        <v>446.3865</v>
      </c>
      <c r="R601" s="57" t="n">
        <v>8.5210469</v>
      </c>
      <c r="S601" s="57" t="n">
        <v>732.5</v>
      </c>
      <c r="T601" s="57" t="n">
        <v>429.3417</v>
      </c>
      <c r="U601" s="57" t="n">
        <v>8.9961832</v>
      </c>
      <c r="V601" s="57" t="n">
        <v>732.5</v>
      </c>
      <c r="W601" s="57" t="n">
        <v>493.2158</v>
      </c>
      <c r="X601" s="57" t="n">
        <v>8.0890949</v>
      </c>
      <c r="Y601" s="57" t="n">
        <v>732.5</v>
      </c>
      <c r="Z601" s="57" t="n">
        <v>431.277</v>
      </c>
      <c r="AA601" s="57" t="n">
        <v>8.7196292</v>
      </c>
      <c r="AB601" s="57" t="n">
        <v>732.5</v>
      </c>
      <c r="AC601" s="57" t="n">
        <v>380.5</v>
      </c>
      <c r="AD601" s="57" t="n">
        <v>10.7747</v>
      </c>
      <c r="AE601" s="57" t="n">
        <v>732.5</v>
      </c>
      <c r="AF601" s="57" t="n">
        <v>464.9398</v>
      </c>
      <c r="AG601" s="57" t="n">
        <v>8.4835333</v>
      </c>
      <c r="AH601" s="57" t="n">
        <v>732.5</v>
      </c>
      <c r="AI601" s="57" t="n">
        <v>456.1256</v>
      </c>
      <c r="AJ601" s="57" t="n">
        <v>9.3635769</v>
      </c>
      <c r="AK601" s="57" t="n">
        <v>732.5</v>
      </c>
      <c r="AL601" s="57" t="n">
        <v>499.9342</v>
      </c>
      <c r="AM601" s="57" t="n">
        <v>7.861723</v>
      </c>
      <c r="AN601" s="57" t="n">
        <v>732.5</v>
      </c>
      <c r="AO601" s="57" t="n">
        <v>360.6651</v>
      </c>
      <c r="AP601" s="57" t="n">
        <v>9.3806979</v>
      </c>
      <c r="AQ601" s="57" t="n">
        <v>732.5</v>
      </c>
      <c r="AR601" s="57" t="n">
        <v>365.5932</v>
      </c>
      <c r="AS601" s="57" t="n">
        <v>9.5034896</v>
      </c>
      <c r="AT601" s="57" t="n">
        <v>732.5</v>
      </c>
      <c r="AU601" s="57" t="n">
        <v>402.8846</v>
      </c>
      <c r="AV601" s="57" t="n">
        <v>9.3299891</v>
      </c>
      <c r="AW601" s="57" t="n">
        <v>732.5</v>
      </c>
      <c r="AX601" s="57" t="n">
        <v>341.0293</v>
      </c>
      <c r="AY601" s="57" t="n">
        <v>9.644602</v>
      </c>
      <c r="AZ601" s="57" t="n">
        <v>732.5</v>
      </c>
      <c r="BA601" s="57" t="n">
        <v>448.5766</v>
      </c>
      <c r="BB601" s="57" t="n">
        <v>8.8262814</v>
      </c>
      <c r="BC601" s="57" t="n">
        <v>732.5</v>
      </c>
      <c r="BD601" s="57" t="n">
        <v>490.5224</v>
      </c>
      <c r="BE601" s="57" t="n">
        <v>8.8294438</v>
      </c>
      <c r="BF601" s="57" t="n">
        <v>732.5</v>
      </c>
      <c r="BG601" s="57" t="n">
        <v>545.1237</v>
      </c>
      <c r="BH601" s="57" t="n">
        <v>6.7009815</v>
      </c>
      <c r="BI601" s="57" t="n">
        <v>732.5</v>
      </c>
      <c r="BJ601" s="57" t="n">
        <v>405.9514</v>
      </c>
      <c r="BK601" s="57" t="n">
        <v>9.3882225</v>
      </c>
      <c r="BL601" s="57" t="n">
        <v>732.5</v>
      </c>
      <c r="BM601" s="57" t="n">
        <v>447.7922</v>
      </c>
      <c r="BN601" s="57" t="n">
        <v>9.470229</v>
      </c>
      <c r="BO601" s="57" t="n">
        <v>732.5</v>
      </c>
      <c r="BP601" s="57" t="n">
        <v>425.8104</v>
      </c>
      <c r="BQ601" s="57" t="n">
        <v>9.7010905</v>
      </c>
      <c r="BR601" s="57" t="n">
        <v>732.5</v>
      </c>
      <c r="BS601" s="57" t="n">
        <v>399.8283</v>
      </c>
      <c r="BT601" s="57" t="n">
        <v>8.587132</v>
      </c>
      <c r="BU601" s="57" t="n">
        <v>732.5</v>
      </c>
      <c r="BV601" s="57" t="n">
        <v>412.5578</v>
      </c>
      <c r="BW601" s="57" t="n">
        <v>9.0193021</v>
      </c>
      <c r="BX601" s="57" t="n">
        <v>732.5</v>
      </c>
      <c r="BY601" s="57" t="n">
        <v>521.6873</v>
      </c>
      <c r="BZ601" s="57" t="n">
        <v>7.0094875</v>
      </c>
      <c r="CA601" s="57" t="n">
        <v>732.5</v>
      </c>
      <c r="CB601" s="57" t="n">
        <v>449.5173</v>
      </c>
      <c r="CC601" s="57" t="n">
        <v>9.0305344</v>
      </c>
      <c r="CD601" s="57" t="n">
        <v>732.5</v>
      </c>
      <c r="CE601" s="57" t="n">
        <v>480.6765</v>
      </c>
      <c r="CF601" s="57" t="n">
        <v>8.1310796</v>
      </c>
      <c r="CG601" s="57"/>
      <c r="CH601" s="65" t="n">
        <f aca="false">AH601</f>
        <v>732.5</v>
      </c>
      <c r="CI601" s="66" t="n">
        <f aca="false">AVERAGE(B601,E601,H601,K601,N601,Q601,T601,W601,Z601,AC601,AF601,AI601,AL601,AO601,AR601,AU601,AX601,BA601,BD601,BG601,BJ601,BM601,BP601,BS601,BV601,BY601,CB601,CE601)</f>
        <v>440.510921428572</v>
      </c>
      <c r="CJ601" s="67" t="n">
        <f aca="false">AVERAGE(C601,F601,I601,L601,O601,R601,U601,X601,AA601,AD601,AG601,AJ601,AM601,AP601,AS601,AV601,AY601,BB601,BE601,BH601,BK601,BN601,BQ601,BT601,BW601,BZ601,CC601,CF601)</f>
        <v>8.849275575</v>
      </c>
      <c r="CK601" s="66" t="n">
        <f aca="false">STDEV(B601,E601,H601,K601,N601,Q601,T601,W601,Z601,AC601,AF601,AI601,AL601,AO601,AR601,AU601,AX601,BA601,BD601,BG601,BJ601,BM601,BP601,BS601,BV601,BY601,CB601,CE601)</f>
        <v>52.7205144584251</v>
      </c>
      <c r="CL601" s="67" t="n">
        <f aca="false">STDEV(C601,F601,I601,L601,O601,R601,U601,X601,AA601,AD601,AG601,AJ601,AM601,AP601,AS601,AV601,AY601,BB601,BE601,BH601,BK601,BN601,BQ601,BT601,BW601,BZ601,CC601,CF601)</f>
        <v>0.920932731350467</v>
      </c>
    </row>
    <row r="602" customFormat="false" ht="26.8" hidden="false" customHeight="false" outlineLevel="0" collapsed="false">
      <c r="A602" s="57" t="n">
        <v>733.75</v>
      </c>
      <c r="B602" s="57" t="n">
        <v>445.2834</v>
      </c>
      <c r="C602" s="57" t="n">
        <v>9.4797165</v>
      </c>
      <c r="D602" s="57" t="n">
        <v>733.75</v>
      </c>
      <c r="E602" s="57" t="n">
        <v>501.5183</v>
      </c>
      <c r="F602" s="57" t="n">
        <v>7.8873501</v>
      </c>
      <c r="G602" s="57" t="n">
        <v>733.75</v>
      </c>
      <c r="H602" s="57" t="n">
        <v>330.8199</v>
      </c>
      <c r="I602" s="57" t="n">
        <v>10.067939</v>
      </c>
      <c r="J602" s="57" t="n">
        <v>733.75</v>
      </c>
      <c r="K602" s="57" t="n">
        <v>478.9052</v>
      </c>
      <c r="L602" s="57" t="n">
        <v>8.5619411</v>
      </c>
      <c r="M602" s="57" t="n">
        <v>733.75</v>
      </c>
      <c r="N602" s="57" t="n">
        <v>481.8999</v>
      </c>
      <c r="O602" s="57" t="n">
        <v>8.2663032</v>
      </c>
      <c r="P602" s="57" t="n">
        <v>733.75</v>
      </c>
      <c r="Q602" s="57" t="n">
        <v>453.4067</v>
      </c>
      <c r="R602" s="57" t="n">
        <v>8.9730643</v>
      </c>
      <c r="S602" s="57" t="n">
        <v>733.75</v>
      </c>
      <c r="T602" s="57" t="n">
        <v>429.6428</v>
      </c>
      <c r="U602" s="57" t="n">
        <v>9.2215921</v>
      </c>
      <c r="V602" s="57" t="n">
        <v>733.75</v>
      </c>
      <c r="W602" s="57" t="n">
        <v>508.1871</v>
      </c>
      <c r="X602" s="57" t="n">
        <v>8.402181</v>
      </c>
      <c r="Y602" s="57" t="n">
        <v>733.75</v>
      </c>
      <c r="Z602" s="57" t="n">
        <v>429.5822</v>
      </c>
      <c r="AA602" s="57" t="n">
        <v>8.7945474</v>
      </c>
      <c r="AB602" s="57" t="n">
        <v>733.75</v>
      </c>
      <c r="AC602" s="57" t="n">
        <v>375.3209</v>
      </c>
      <c r="AD602" s="57" t="n">
        <v>9.3856052</v>
      </c>
      <c r="AE602" s="57" t="n">
        <v>733.75</v>
      </c>
      <c r="AF602" s="57" t="n">
        <v>481.6484</v>
      </c>
      <c r="AG602" s="57" t="n">
        <v>8.7607415</v>
      </c>
      <c r="AH602" s="57" t="n">
        <v>733.75</v>
      </c>
      <c r="AI602" s="57" t="n">
        <v>437.7133</v>
      </c>
      <c r="AJ602" s="57" t="n">
        <v>9.3709924</v>
      </c>
      <c r="AK602" s="57" t="n">
        <v>733.75</v>
      </c>
      <c r="AL602" s="57" t="n">
        <v>488.9428</v>
      </c>
      <c r="AM602" s="57" t="n">
        <v>7.7796074</v>
      </c>
      <c r="AN602" s="57" t="n">
        <v>733.75</v>
      </c>
      <c r="AO602" s="57" t="n">
        <v>339.2707</v>
      </c>
      <c r="AP602" s="57" t="n">
        <v>8.9911668</v>
      </c>
      <c r="AQ602" s="57" t="n">
        <v>733.75</v>
      </c>
      <c r="AR602" s="57" t="n">
        <v>364.7693</v>
      </c>
      <c r="AS602" s="57" t="n">
        <v>9.8052345</v>
      </c>
      <c r="AT602" s="57" t="n">
        <v>733.75</v>
      </c>
      <c r="AU602" s="57" t="n">
        <v>400.0967</v>
      </c>
      <c r="AV602" s="57" t="n">
        <v>9.2099237</v>
      </c>
      <c r="AW602" s="57" t="n">
        <v>733.75</v>
      </c>
      <c r="AX602" s="57" t="n">
        <v>353.8153</v>
      </c>
      <c r="AY602" s="57" t="n">
        <v>9.7396947</v>
      </c>
      <c r="AZ602" s="57" t="n">
        <v>733.75</v>
      </c>
      <c r="BA602" s="57" t="n">
        <v>439.8326</v>
      </c>
      <c r="BB602" s="57" t="n">
        <v>8.7827699</v>
      </c>
      <c r="BC602" s="57" t="n">
        <v>733.75</v>
      </c>
      <c r="BD602" s="57" t="n">
        <v>473.4987</v>
      </c>
      <c r="BE602" s="57" t="n">
        <v>8.9198473</v>
      </c>
      <c r="BF602" s="57" t="n">
        <v>733.75</v>
      </c>
      <c r="BG602" s="57" t="n">
        <v>503.3075</v>
      </c>
      <c r="BH602" s="57" t="n">
        <v>7.01494</v>
      </c>
      <c r="BI602" s="57" t="n">
        <v>733.75</v>
      </c>
      <c r="BJ602" s="57" t="n">
        <v>404.3987</v>
      </c>
      <c r="BK602" s="57" t="n">
        <v>8.6140676</v>
      </c>
      <c r="BL602" s="57" t="n">
        <v>733.75</v>
      </c>
      <c r="BM602" s="57" t="n">
        <v>450.4935</v>
      </c>
      <c r="BN602" s="57" t="n">
        <v>9.6067612</v>
      </c>
      <c r="BO602" s="57" t="n">
        <v>733.75</v>
      </c>
      <c r="BP602" s="57" t="n">
        <v>426.1129</v>
      </c>
      <c r="BQ602" s="57" t="n">
        <v>10.079716</v>
      </c>
      <c r="BR602" s="57" t="n">
        <v>733.75</v>
      </c>
      <c r="BS602" s="57" t="n">
        <v>381.6327</v>
      </c>
      <c r="BT602" s="57" t="n">
        <v>8.4745911</v>
      </c>
      <c r="BU602" s="57" t="n">
        <v>733.75</v>
      </c>
      <c r="BV602" s="57" t="n">
        <v>435.7446</v>
      </c>
      <c r="BW602" s="57" t="n">
        <v>9.5797165</v>
      </c>
      <c r="BX602" s="57" t="n">
        <v>733.75</v>
      </c>
      <c r="BY602" s="57" t="n">
        <v>519.3773</v>
      </c>
      <c r="BZ602" s="57" t="n">
        <v>7.0332606</v>
      </c>
      <c r="CA602" s="57" t="n">
        <v>733.75</v>
      </c>
      <c r="CB602" s="57" t="n">
        <v>456.5493</v>
      </c>
      <c r="CC602" s="57" t="n">
        <v>9.4827699</v>
      </c>
      <c r="CD602" s="57" t="n">
        <v>733.75</v>
      </c>
      <c r="CE602" s="57" t="n">
        <v>487.9055</v>
      </c>
      <c r="CF602" s="57" t="n">
        <v>8.1218103</v>
      </c>
      <c r="CG602" s="57"/>
      <c r="CH602" s="65" t="n">
        <f aca="false">AH602</f>
        <v>733.75</v>
      </c>
      <c r="CI602" s="66" t="n">
        <f aca="false">AVERAGE(B602,E602,H602,K602,N602,Q602,T602,W602,Z602,AC602,AF602,AI602,AL602,AO602,AR602,AU602,AX602,BA602,BD602,BG602,BJ602,BM602,BP602,BS602,BV602,BY602,CB602,CE602)</f>
        <v>438.559864285714</v>
      </c>
      <c r="CJ602" s="67" t="n">
        <f aca="false">AVERAGE(C602,F602,I602,L602,O602,R602,U602,X602,AA602,AD602,AG602,AJ602,AM602,AP602,AS602,AV602,AY602,BB602,BE602,BH602,BK602,BN602,BQ602,BT602,BW602,BZ602,CC602,CF602)</f>
        <v>8.871708975</v>
      </c>
      <c r="CK602" s="66" t="n">
        <f aca="false">STDEV(B602,E602,H602,K602,N602,Q602,T602,W602,Z602,AC602,AF602,AI602,AL602,AO602,AR602,AU602,AX602,BA602,BD602,BG602,BJ602,BM602,BP602,BS602,BV602,BY602,CB602,CE602)</f>
        <v>53.0996528999482</v>
      </c>
      <c r="CL602" s="67" t="n">
        <f aca="false">STDEV(C602,F602,I602,L602,O602,R602,U602,X602,AA602,AD602,AG602,AJ602,AM602,AP602,AS602,AV602,AY602,BB602,BE602,BH602,BK602,BN602,BQ602,BT602,BW602,BZ602,CC602,CF602)</f>
        <v>0.806489202429762</v>
      </c>
    </row>
    <row r="603" customFormat="false" ht="26.8" hidden="false" customHeight="false" outlineLevel="0" collapsed="false">
      <c r="A603" s="57" t="n">
        <v>735</v>
      </c>
      <c r="B603" s="57" t="n">
        <v>442.2358</v>
      </c>
      <c r="C603" s="57" t="n">
        <v>9.6839695</v>
      </c>
      <c r="D603" s="57" t="n">
        <v>735</v>
      </c>
      <c r="E603" s="57" t="n">
        <v>511.4491</v>
      </c>
      <c r="F603" s="57" t="n">
        <v>8.1006543</v>
      </c>
      <c r="G603" s="57" t="n">
        <v>735</v>
      </c>
      <c r="H603" s="57" t="n">
        <v>318.1282</v>
      </c>
      <c r="I603" s="57" t="n">
        <v>10.263359</v>
      </c>
      <c r="J603" s="57" t="n">
        <v>735</v>
      </c>
      <c r="K603" s="57" t="n">
        <v>483.26</v>
      </c>
      <c r="L603" s="57" t="n">
        <v>9.0645583</v>
      </c>
      <c r="M603" s="57" t="n">
        <v>735</v>
      </c>
      <c r="N603" s="57" t="n">
        <v>485.0307</v>
      </c>
      <c r="O603" s="57" t="n">
        <v>8.5402399</v>
      </c>
      <c r="P603" s="57" t="n">
        <v>735</v>
      </c>
      <c r="Q603" s="57" t="n">
        <v>442.7132</v>
      </c>
      <c r="R603" s="57" t="n">
        <v>9.1753544</v>
      </c>
      <c r="S603" s="57" t="n">
        <v>735</v>
      </c>
      <c r="T603" s="57" t="n">
        <v>416.7658</v>
      </c>
      <c r="U603" s="57" t="n">
        <v>8.6499455</v>
      </c>
      <c r="V603" s="57" t="n">
        <v>735</v>
      </c>
      <c r="W603" s="57" t="n">
        <v>487.9828</v>
      </c>
      <c r="X603" s="57" t="n">
        <v>8.5029444</v>
      </c>
      <c r="Y603" s="57" t="n">
        <v>735</v>
      </c>
      <c r="Z603" s="57" t="n">
        <v>433.9154</v>
      </c>
      <c r="AA603" s="57" t="n">
        <v>8.8194111</v>
      </c>
      <c r="AB603" s="57" t="n">
        <v>735</v>
      </c>
      <c r="AC603" s="57" t="n">
        <v>408.7601</v>
      </c>
      <c r="AD603" s="57" t="n">
        <v>9.8990185</v>
      </c>
      <c r="AE603" s="57" t="n">
        <v>735</v>
      </c>
      <c r="AF603" s="57" t="n">
        <v>477.6659</v>
      </c>
      <c r="AG603" s="57" t="n">
        <v>8.8898582</v>
      </c>
      <c r="AH603" s="57" t="n">
        <v>735</v>
      </c>
      <c r="AI603" s="57" t="n">
        <v>438.6769</v>
      </c>
      <c r="AJ603" s="57" t="n">
        <v>9.7588877</v>
      </c>
      <c r="AK603" s="57" t="n">
        <v>735</v>
      </c>
      <c r="AL603" s="57" t="n">
        <v>502.8806</v>
      </c>
      <c r="AM603" s="57" t="n">
        <v>8.0799346</v>
      </c>
      <c r="AN603" s="57" t="n">
        <v>735</v>
      </c>
      <c r="AO603" s="57" t="n">
        <v>346.5368</v>
      </c>
      <c r="AP603" s="57" t="n">
        <v>9.5628135</v>
      </c>
      <c r="AQ603" s="57" t="n">
        <v>735</v>
      </c>
      <c r="AR603" s="57" t="n">
        <v>366.9659</v>
      </c>
      <c r="AS603" s="57" t="n">
        <v>10.081134</v>
      </c>
      <c r="AT603" s="57" t="n">
        <v>735</v>
      </c>
      <c r="AU603" s="57" t="n">
        <v>397.5544</v>
      </c>
      <c r="AV603" s="57" t="n">
        <v>9.2158124</v>
      </c>
      <c r="AW603" s="57" t="n">
        <v>735</v>
      </c>
      <c r="AX603" s="57" t="n">
        <v>339.8884</v>
      </c>
      <c r="AY603" s="57" t="n">
        <v>9.7251908</v>
      </c>
      <c r="AZ603" s="57" t="n">
        <v>735</v>
      </c>
      <c r="BA603" s="57" t="n">
        <v>451.2875</v>
      </c>
      <c r="BB603" s="57" t="n">
        <v>9.3501636</v>
      </c>
      <c r="BC603" s="57" t="n">
        <v>735</v>
      </c>
      <c r="BD603" s="57" t="n">
        <v>437.9293</v>
      </c>
      <c r="BE603" s="57" t="n">
        <v>8.7583424</v>
      </c>
      <c r="BF603" s="57" t="n">
        <v>735</v>
      </c>
      <c r="BG603" s="57" t="n">
        <v>536.2136</v>
      </c>
      <c r="BH603" s="57" t="n">
        <v>7.5398037</v>
      </c>
      <c r="BI603" s="57" t="n">
        <v>735</v>
      </c>
      <c r="BJ603" s="57" t="n">
        <v>435.5073</v>
      </c>
      <c r="BK603" s="57" t="n">
        <v>8.8670665</v>
      </c>
      <c r="BL603" s="57" t="n">
        <v>735</v>
      </c>
      <c r="BM603" s="57" t="n">
        <v>440.023</v>
      </c>
      <c r="BN603" s="57" t="n">
        <v>9.4864776</v>
      </c>
      <c r="BO603" s="57" t="n">
        <v>735</v>
      </c>
      <c r="BP603" s="57" t="n">
        <v>429.9228</v>
      </c>
      <c r="BQ603" s="57" t="n">
        <v>10.394875</v>
      </c>
      <c r="BR603" s="57" t="n">
        <v>735</v>
      </c>
      <c r="BS603" s="57" t="n">
        <v>419.139</v>
      </c>
      <c r="BT603" s="57" t="n">
        <v>9.7699019</v>
      </c>
      <c r="BU603" s="57" t="n">
        <v>735</v>
      </c>
      <c r="BV603" s="57" t="n">
        <v>439.0874</v>
      </c>
      <c r="BW603" s="57" t="n">
        <v>9.4992366</v>
      </c>
      <c r="BX603" s="57" t="n">
        <v>735</v>
      </c>
      <c r="BY603" s="57" t="n">
        <v>545.6635</v>
      </c>
      <c r="BZ603" s="57" t="n">
        <v>7.236096</v>
      </c>
      <c r="CA603" s="57" t="n">
        <v>735</v>
      </c>
      <c r="CB603" s="57" t="n">
        <v>437.8158</v>
      </c>
      <c r="CC603" s="57" t="n">
        <v>9.5520174</v>
      </c>
      <c r="CD603" s="57" t="n">
        <v>735</v>
      </c>
      <c r="CE603" s="57" t="n">
        <v>469.5317</v>
      </c>
      <c r="CF603" s="57" t="n">
        <v>8.502072</v>
      </c>
      <c r="CG603" s="57"/>
      <c r="CH603" s="65" t="n">
        <f aca="false">AH603</f>
        <v>735</v>
      </c>
      <c r="CI603" s="66" t="n">
        <f aca="false">AVERAGE(B603,E603,H603,K603,N603,Q603,T603,W603,Z603,AC603,AF603,AI603,AL603,AO603,AR603,AU603,AX603,BA603,BD603,BG603,BJ603,BM603,BP603,BS603,BV603,BY603,CB603,CE603)</f>
        <v>440.804675</v>
      </c>
      <c r="CJ603" s="67" t="n">
        <f aca="false">AVERAGE(C603,F603,I603,L603,O603,R603,U603,X603,AA603,AD603,AG603,AJ603,AM603,AP603,AS603,AV603,AY603,BB603,BE603,BH603,BK603,BN603,BQ603,BT603,BW603,BZ603,CC603,CF603)</f>
        <v>9.10604067142857</v>
      </c>
      <c r="CK603" s="66" t="n">
        <f aca="false">STDEV(B603,E603,H603,K603,N603,Q603,T603,W603,Z603,AC603,AF603,AI603,AL603,AO603,AR603,AU603,AX603,BA603,BD603,BG603,BJ603,BM603,BP603,BS603,BV603,BY603,CB603,CE603)</f>
        <v>54.7594680057054</v>
      </c>
      <c r="CL603" s="67" t="n">
        <f aca="false">STDEV(C603,F603,I603,L603,O603,R603,U603,X603,AA603,AD603,AG603,AJ603,AM603,AP603,AS603,AV603,AY603,BB603,BE603,BH603,BK603,BN603,BQ603,BT603,BW603,BZ603,CC603,CF603)</f>
        <v>0.78236229377785</v>
      </c>
    </row>
    <row r="604" customFormat="false" ht="26.8" hidden="false" customHeight="false" outlineLevel="0" collapsed="false">
      <c r="A604" s="57" t="n">
        <v>736.25</v>
      </c>
      <c r="B604" s="57" t="n">
        <v>441.1362</v>
      </c>
      <c r="C604" s="57" t="n">
        <v>10.044602</v>
      </c>
      <c r="D604" s="57" t="n">
        <v>736.25</v>
      </c>
      <c r="E604" s="57" t="n">
        <v>510.0143</v>
      </c>
      <c r="F604" s="57" t="n">
        <v>8.17241</v>
      </c>
      <c r="G604" s="57" t="n">
        <v>736.25</v>
      </c>
      <c r="H604" s="57" t="n">
        <v>311.4729</v>
      </c>
      <c r="I604" s="57" t="n">
        <v>10.533152</v>
      </c>
      <c r="J604" s="57" t="n">
        <v>736.25</v>
      </c>
      <c r="K604" s="57" t="n">
        <v>465.3618</v>
      </c>
      <c r="L604" s="57" t="n">
        <v>8.9763359</v>
      </c>
      <c r="M604" s="57" t="n">
        <v>736.25</v>
      </c>
      <c r="N604" s="57" t="n">
        <v>474.8275</v>
      </c>
      <c r="O604" s="57" t="n">
        <v>8.1296619</v>
      </c>
      <c r="P604" s="57" t="n">
        <v>736.25</v>
      </c>
      <c r="Q604" s="57" t="n">
        <v>451.3969</v>
      </c>
      <c r="R604" s="57" t="n">
        <v>9.2112323</v>
      </c>
      <c r="S604" s="57" t="n">
        <v>736.25</v>
      </c>
      <c r="T604" s="57" t="n">
        <v>417.435</v>
      </c>
      <c r="U604" s="57" t="n">
        <v>8.8197383</v>
      </c>
      <c r="V604" s="57" t="n">
        <v>736.25</v>
      </c>
      <c r="W604" s="57" t="n">
        <v>472.4887</v>
      </c>
      <c r="X604" s="57" t="n">
        <v>8.7736096</v>
      </c>
      <c r="Y604" s="57" t="n">
        <v>736.25</v>
      </c>
      <c r="Z604" s="57" t="n">
        <v>420.8121</v>
      </c>
      <c r="AA604" s="57" t="n">
        <v>8.721265</v>
      </c>
      <c r="AB604" s="57" t="n">
        <v>736.25</v>
      </c>
      <c r="AC604" s="57" t="n">
        <v>393.6409</v>
      </c>
      <c r="AD604" s="57" t="n">
        <v>9.2357688</v>
      </c>
      <c r="AE604" s="57" t="n">
        <v>736.25</v>
      </c>
      <c r="AF604" s="57" t="n">
        <v>467.6152</v>
      </c>
      <c r="AG604" s="57" t="n">
        <v>8.7892039</v>
      </c>
      <c r="AH604" s="57" t="n">
        <v>736.25</v>
      </c>
      <c r="AI604" s="57" t="n">
        <v>435.0032</v>
      </c>
      <c r="AJ604" s="57" t="n">
        <v>9.3683751</v>
      </c>
      <c r="AK604" s="57" t="n">
        <v>736.25</v>
      </c>
      <c r="AL604" s="57" t="n">
        <v>498.9119</v>
      </c>
      <c r="AM604" s="57" t="n">
        <v>7.8550709</v>
      </c>
      <c r="AN604" s="57" t="n">
        <v>736.25</v>
      </c>
      <c r="AO604" s="57" t="n">
        <v>356.0756</v>
      </c>
      <c r="AP604" s="57" t="n">
        <v>9.865867</v>
      </c>
      <c r="AQ604" s="57" t="n">
        <v>736.25</v>
      </c>
      <c r="AR604" s="57" t="n">
        <v>376.408</v>
      </c>
      <c r="AS604" s="57" t="n">
        <v>10.784079</v>
      </c>
      <c r="AT604" s="57" t="n">
        <v>736.25</v>
      </c>
      <c r="AU604" s="57" t="n">
        <v>395.666</v>
      </c>
      <c r="AV604" s="57" t="n">
        <v>8.8517993</v>
      </c>
      <c r="AW604" s="57" t="n">
        <v>736.25</v>
      </c>
      <c r="AX604" s="57" t="n">
        <v>333.3253</v>
      </c>
      <c r="AY604" s="57" t="n">
        <v>9.2246456</v>
      </c>
      <c r="AZ604" s="57" t="n">
        <v>736.25</v>
      </c>
      <c r="BA604" s="57" t="n">
        <v>453.1028</v>
      </c>
      <c r="BB604" s="57" t="n">
        <v>9.6690294</v>
      </c>
      <c r="BC604" s="57" t="n">
        <v>736.25</v>
      </c>
      <c r="BD604" s="57" t="n">
        <v>440.1035</v>
      </c>
      <c r="BE604" s="57" t="n">
        <v>9.3185387</v>
      </c>
      <c r="BF604" s="57" t="n">
        <v>736.25</v>
      </c>
      <c r="BG604" s="57" t="n">
        <v>535.44</v>
      </c>
      <c r="BH604" s="57" t="n">
        <v>7.4930207</v>
      </c>
      <c r="BI604" s="57" t="n">
        <v>736.25</v>
      </c>
      <c r="BJ604" s="57" t="n">
        <v>328.5</v>
      </c>
      <c r="BK604" s="57" t="n">
        <v>6.9114504</v>
      </c>
      <c r="BL604" s="57" t="n">
        <v>736.25</v>
      </c>
      <c r="BM604" s="57" t="n">
        <v>428.8649</v>
      </c>
      <c r="BN604" s="57" t="n">
        <v>9.0619411</v>
      </c>
      <c r="BO604" s="57" t="n">
        <v>736.25</v>
      </c>
      <c r="BP604" s="57" t="n">
        <v>396.545</v>
      </c>
      <c r="BQ604" s="57" t="n">
        <v>8.9902944</v>
      </c>
      <c r="BR604" s="57" t="n">
        <v>736.25</v>
      </c>
      <c r="BS604" s="57" t="n">
        <v>403.643</v>
      </c>
      <c r="BT604" s="57" t="n">
        <v>9.8088332</v>
      </c>
      <c r="BU604" s="57" t="n">
        <v>736.25</v>
      </c>
      <c r="BV604" s="57" t="n">
        <v>434.7205</v>
      </c>
      <c r="BW604" s="57" t="n">
        <v>9.3713195</v>
      </c>
      <c r="BX604" s="57" t="n">
        <v>736.25</v>
      </c>
      <c r="BY604" s="57" t="n">
        <v>536.8686</v>
      </c>
      <c r="BZ604" s="57" t="n">
        <v>7.14253</v>
      </c>
      <c r="CA604" s="57" t="n">
        <v>736.25</v>
      </c>
      <c r="CB604" s="57" t="n">
        <v>435.1263</v>
      </c>
      <c r="CC604" s="57" t="n">
        <v>9.308506</v>
      </c>
      <c r="CD604" s="57" t="n">
        <v>736.25</v>
      </c>
      <c r="CE604" s="57" t="n">
        <v>462.5479</v>
      </c>
      <c r="CF604" s="57" t="n">
        <v>8.8519084</v>
      </c>
      <c r="CG604" s="57"/>
      <c r="CH604" s="65" t="n">
        <f aca="false">AH604</f>
        <v>736.25</v>
      </c>
      <c r="CI604" s="66" t="n">
        <f aca="false">AVERAGE(B604,E604,H604,K604,N604,Q604,T604,W604,Z604,AC604,AF604,AI604,AL604,AO604,AR604,AU604,AX604,BA604,BD604,BG604,BJ604,BM604,BP604,BS604,BV604,BY604,CB604,CE604)</f>
        <v>431.323357142857</v>
      </c>
      <c r="CJ604" s="67" t="n">
        <f aca="false">AVERAGE(C604,F604,I604,L604,O604,R604,U604,X604,AA604,AD604,AG604,AJ604,AM604,AP604,AS604,AV604,AY604,BB604,BE604,BH604,BK604,BN604,BQ604,BT604,BW604,BZ604,CC604,CF604)</f>
        <v>8.9744353</v>
      </c>
      <c r="CK604" s="66" t="n">
        <f aca="false">STDEV(B604,E604,H604,K604,N604,Q604,T604,W604,Z604,AC604,AF604,AI604,AL604,AO604,AR604,AU604,AX604,BA604,BD604,BG604,BJ604,BM604,BP604,BS604,BV604,BY604,CB604,CE604)</f>
        <v>57.4338693299064</v>
      </c>
      <c r="CL604" s="67" t="n">
        <f aca="false">STDEV(C604,F604,I604,L604,O604,R604,U604,X604,AA604,AD604,AG604,AJ604,AM604,AP604,AS604,AV604,AY604,BB604,BE604,BH604,BK604,BN604,BQ604,BT604,BW604,BZ604,CC604,CF604)</f>
        <v>0.906142709247625</v>
      </c>
    </row>
    <row r="605" customFormat="false" ht="26.8" hidden="false" customHeight="false" outlineLevel="0" collapsed="false">
      <c r="A605" s="57" t="n">
        <v>737.5</v>
      </c>
      <c r="B605" s="57" t="n">
        <v>436.2912</v>
      </c>
      <c r="C605" s="57" t="n">
        <v>9.9480916</v>
      </c>
      <c r="D605" s="57" t="n">
        <v>737.5</v>
      </c>
      <c r="E605" s="57" t="n">
        <v>493.5947</v>
      </c>
      <c r="F605" s="57" t="n">
        <v>8.2133043</v>
      </c>
      <c r="G605" s="57" t="n">
        <v>737.5</v>
      </c>
      <c r="H605" s="57" t="n">
        <v>314.1591</v>
      </c>
      <c r="I605" s="57" t="n">
        <v>9.8601963</v>
      </c>
      <c r="J605" s="57" t="n">
        <v>737.5</v>
      </c>
      <c r="K605" s="57" t="n">
        <v>463.2313</v>
      </c>
      <c r="L605" s="57" t="n">
        <v>8.9581243</v>
      </c>
      <c r="M605" s="57" t="n">
        <v>737.5</v>
      </c>
      <c r="N605" s="57" t="n">
        <v>472.9858</v>
      </c>
      <c r="O605" s="57" t="n">
        <v>7.8465649</v>
      </c>
      <c r="P605" s="57" t="n">
        <v>737.5</v>
      </c>
      <c r="Q605" s="57" t="n">
        <v>454.6822</v>
      </c>
      <c r="R605" s="57" t="n">
        <v>8.9059978</v>
      </c>
      <c r="S605" s="57" t="n">
        <v>737.5</v>
      </c>
      <c r="T605" s="57" t="n">
        <v>421.1586</v>
      </c>
      <c r="U605" s="57" t="n">
        <v>9.1350055</v>
      </c>
      <c r="V605" s="57" t="n">
        <v>737.5</v>
      </c>
      <c r="W605" s="57" t="n">
        <v>437.7298</v>
      </c>
      <c r="X605" s="57" t="n">
        <v>8.5623773</v>
      </c>
      <c r="Y605" s="57" t="n">
        <v>737.5</v>
      </c>
      <c r="Z605" s="57" t="n">
        <v>396.0273</v>
      </c>
      <c r="AA605" s="57" t="n">
        <v>8.710578</v>
      </c>
      <c r="AB605" s="57" t="n">
        <v>737.5</v>
      </c>
      <c r="AC605" s="57" t="n">
        <v>379.8655</v>
      </c>
      <c r="AD605" s="57" t="n">
        <v>9.2576881</v>
      </c>
      <c r="AE605" s="57" t="n">
        <v>737.5</v>
      </c>
      <c r="AF605" s="57" t="n">
        <v>443.2381</v>
      </c>
      <c r="AG605" s="57" t="n">
        <v>8.5551799</v>
      </c>
      <c r="AH605" s="57" t="n">
        <v>737.5</v>
      </c>
      <c r="AI605" s="57" t="n">
        <v>437.8113</v>
      </c>
      <c r="AJ605" s="57" t="n">
        <v>9.421374</v>
      </c>
      <c r="AK605" s="57" t="n">
        <v>737.5</v>
      </c>
      <c r="AL605" s="57" t="n">
        <v>508.394</v>
      </c>
      <c r="AM605" s="57" t="n">
        <v>7.7967285</v>
      </c>
      <c r="AN605" s="57" t="n">
        <v>737.5</v>
      </c>
      <c r="AO605" s="57" t="n">
        <v>350.3352</v>
      </c>
      <c r="AP605" s="57" t="n">
        <v>9.9214831</v>
      </c>
      <c r="AQ605" s="57" t="n">
        <v>737.5</v>
      </c>
      <c r="AR605" s="57" t="n">
        <v>378.2783</v>
      </c>
      <c r="AS605" s="57" t="n">
        <v>10.531189</v>
      </c>
      <c r="AT605" s="57" t="n">
        <v>737.5</v>
      </c>
      <c r="AU605" s="57" t="n">
        <v>438.4124</v>
      </c>
      <c r="AV605" s="57" t="n">
        <v>9.9364231</v>
      </c>
      <c r="AW605" s="57" t="n">
        <v>737.5</v>
      </c>
      <c r="AX605" s="57" t="n">
        <v>355.8025</v>
      </c>
      <c r="AY605" s="57" t="n">
        <v>9.7056707</v>
      </c>
      <c r="AZ605" s="57" t="n">
        <v>737.5</v>
      </c>
      <c r="BA605" s="57" t="n">
        <v>412.8656</v>
      </c>
      <c r="BB605" s="57" t="n">
        <v>9.2865867</v>
      </c>
      <c r="BC605" s="57" t="n">
        <v>737.5</v>
      </c>
      <c r="BD605" s="57" t="n">
        <v>432.4056</v>
      </c>
      <c r="BE605" s="57" t="n">
        <v>9.2654308</v>
      </c>
      <c r="BF605" s="57" t="n">
        <v>737.5</v>
      </c>
      <c r="BG605" s="57" t="n">
        <v>508.9857</v>
      </c>
      <c r="BH605" s="57" t="n">
        <v>7.4751363</v>
      </c>
      <c r="BI605" s="57" t="n">
        <v>737.5</v>
      </c>
      <c r="BJ605" s="57" t="n">
        <v>446.5403</v>
      </c>
      <c r="BK605" s="57" t="n">
        <v>6.4991276</v>
      </c>
      <c r="BL605" s="57" t="n">
        <v>737.5</v>
      </c>
      <c r="BM605" s="57" t="n">
        <v>428.2248</v>
      </c>
      <c r="BN605" s="57" t="n">
        <v>8.8695747</v>
      </c>
      <c r="BO605" s="57" t="n">
        <v>737.5</v>
      </c>
      <c r="BP605" s="57" t="n">
        <v>382.9184</v>
      </c>
      <c r="BQ605" s="57" t="n">
        <v>8.7589967</v>
      </c>
      <c r="BR605" s="57" t="n">
        <v>737.5</v>
      </c>
      <c r="BS605" s="57" t="n">
        <v>392.117</v>
      </c>
      <c r="BT605" s="57" t="n">
        <v>9.3729553</v>
      </c>
      <c r="BU605" s="57" t="n">
        <v>737.5</v>
      </c>
      <c r="BV605" s="57" t="n">
        <v>422.4654</v>
      </c>
      <c r="BW605" s="57" t="n">
        <v>9.2826609</v>
      </c>
      <c r="BX605" s="57" t="n">
        <v>737.5</v>
      </c>
      <c r="BY605" s="57" t="n">
        <v>527.2276</v>
      </c>
      <c r="BZ605" s="57" t="n">
        <v>7.0116685</v>
      </c>
      <c r="CA605" s="57" t="n">
        <v>737.5</v>
      </c>
      <c r="CB605" s="57" t="n">
        <v>440.8621</v>
      </c>
      <c r="CC605" s="57" t="n">
        <v>8.8656489</v>
      </c>
      <c r="CD605" s="57" t="n">
        <v>737.5</v>
      </c>
      <c r="CE605" s="57" t="n">
        <v>433.7737</v>
      </c>
      <c r="CF605" s="57" t="n">
        <v>8.4539804</v>
      </c>
      <c r="CG605" s="57"/>
      <c r="CH605" s="65" t="n">
        <f aca="false">AH605</f>
        <v>737.5</v>
      </c>
      <c r="CI605" s="66" t="n">
        <f aca="false">AVERAGE(B605,E605,H605,K605,N605,Q605,T605,W605,Z605,AC605,AF605,AI605,AL605,AO605,AR605,AU605,AX605,BA605,BD605,BG605,BJ605,BM605,BP605,BS605,BV605,BY605,CB605,CE605)</f>
        <v>428.942267857143</v>
      </c>
      <c r="CJ605" s="67" t="n">
        <f aca="false">AVERAGE(C605,F605,I605,L605,O605,R605,U605,X605,AA605,AD605,AG605,AJ605,AM605,AP605,AS605,AV605,AY605,BB605,BE605,BH605,BK605,BN605,BQ605,BT605,BW605,BZ605,CC605,CF605)</f>
        <v>8.87170511428572</v>
      </c>
      <c r="CK605" s="66" t="n">
        <f aca="false">STDEV(B605,E605,H605,K605,N605,Q605,T605,W605,Z605,AC605,AF605,AI605,AL605,AO605,AR605,AU605,AX605,BA605,BD605,BG605,BJ605,BM605,BP605,BS605,BV605,BY605,CB605,CE605)</f>
        <v>49.4139278567255</v>
      </c>
      <c r="CL605" s="67" t="n">
        <f aca="false">STDEV(C605,F605,I605,L605,O605,R605,U605,X605,AA605,AD605,AG605,AJ605,AM605,AP605,AS605,AV605,AY605,BB605,BE605,BH605,BK605,BN605,BQ605,BT605,BW605,BZ605,CC605,CF605)</f>
        <v>0.926671765594091</v>
      </c>
    </row>
    <row r="606" customFormat="false" ht="26.8" hidden="false" customHeight="false" outlineLevel="0" collapsed="false">
      <c r="A606" s="57" t="n">
        <v>738.75</v>
      </c>
      <c r="B606" s="57" t="n">
        <v>444.3332</v>
      </c>
      <c r="C606" s="57" t="n">
        <v>9.9721919</v>
      </c>
      <c r="D606" s="57" t="n">
        <v>738.75</v>
      </c>
      <c r="E606" s="57" t="n">
        <v>463.83</v>
      </c>
      <c r="F606" s="57" t="n">
        <v>8.431952</v>
      </c>
      <c r="G606" s="57" t="n">
        <v>738.75</v>
      </c>
      <c r="H606" s="57" t="n">
        <v>312.6166</v>
      </c>
      <c r="I606" s="57" t="n">
        <v>9.0513631</v>
      </c>
      <c r="J606" s="57" t="n">
        <v>738.75</v>
      </c>
      <c r="K606" s="57" t="n">
        <v>454.3004</v>
      </c>
      <c r="L606" s="57" t="n">
        <v>8.9093784</v>
      </c>
      <c r="M606" s="57" t="n">
        <v>738.75</v>
      </c>
      <c r="N606" s="57" t="n">
        <v>488.2781</v>
      </c>
      <c r="O606" s="57" t="n">
        <v>7.9498364</v>
      </c>
      <c r="P606" s="57" t="n">
        <v>738.75</v>
      </c>
      <c r="Q606" s="57" t="n">
        <v>432.8383</v>
      </c>
      <c r="R606" s="57" t="n">
        <v>8.4288986</v>
      </c>
      <c r="S606" s="57" t="n">
        <v>738.75</v>
      </c>
      <c r="T606" s="57" t="n">
        <v>429.2933</v>
      </c>
      <c r="U606" s="57" t="n">
        <v>9.3133043</v>
      </c>
      <c r="V606" s="57" t="n">
        <v>738.75</v>
      </c>
      <c r="W606" s="57" t="n">
        <v>428.1556</v>
      </c>
      <c r="X606" s="57" t="n">
        <v>8.7559433</v>
      </c>
      <c r="Y606" s="57" t="n">
        <v>738.75</v>
      </c>
      <c r="Z606" s="57" t="n">
        <v>400.5522</v>
      </c>
      <c r="AA606" s="57" t="n">
        <v>9.4376227</v>
      </c>
      <c r="AB606" s="57" t="n">
        <v>738.75</v>
      </c>
      <c r="AC606" s="57" t="n">
        <v>391.4034</v>
      </c>
      <c r="AD606" s="57" t="n">
        <v>9.5092694</v>
      </c>
      <c r="AE606" s="57" t="n">
        <v>738.75</v>
      </c>
      <c r="AF606" s="57" t="n">
        <v>429.4302</v>
      </c>
      <c r="AG606" s="57" t="n">
        <v>8.8555071</v>
      </c>
      <c r="AH606" s="57" t="n">
        <v>738.75</v>
      </c>
      <c r="AI606" s="57" t="n">
        <v>442.7475</v>
      </c>
      <c r="AJ606" s="57" t="n">
        <v>9.8363141</v>
      </c>
      <c r="AK606" s="57" t="n">
        <v>738.75</v>
      </c>
      <c r="AL606" s="57" t="n">
        <v>518.5913</v>
      </c>
      <c r="AM606" s="57" t="n">
        <v>7.7883315</v>
      </c>
      <c r="AN606" s="57" t="n">
        <v>738.75</v>
      </c>
      <c r="AO606" s="57" t="n">
        <v>355.6427</v>
      </c>
      <c r="AP606" s="57" t="n">
        <v>11.132824</v>
      </c>
      <c r="AQ606" s="57" t="n">
        <v>738.75</v>
      </c>
      <c r="AR606" s="57" t="n">
        <v>379.0233</v>
      </c>
      <c r="AS606" s="57" t="n">
        <v>10.306543</v>
      </c>
      <c r="AT606" s="57" t="n">
        <v>738.75</v>
      </c>
      <c r="AU606" s="57" t="n">
        <v>421.6066</v>
      </c>
      <c r="AV606" s="57" t="n">
        <v>9.6345692</v>
      </c>
      <c r="AW606" s="57" t="n">
        <v>738.75</v>
      </c>
      <c r="AX606" s="57" t="n">
        <v>374.0282</v>
      </c>
      <c r="AY606" s="57" t="n">
        <v>9.8270447</v>
      </c>
      <c r="AZ606" s="57" t="n">
        <v>738.75</v>
      </c>
      <c r="BA606" s="57" t="n">
        <v>392.4567</v>
      </c>
      <c r="BB606" s="57" t="n">
        <v>9.3124318</v>
      </c>
      <c r="BC606" s="57" t="n">
        <v>738.75</v>
      </c>
      <c r="BD606" s="57" t="n">
        <v>409.2276</v>
      </c>
      <c r="BE606" s="57" t="n">
        <v>9.1768811</v>
      </c>
      <c r="BF606" s="57" t="n">
        <v>738.75</v>
      </c>
      <c r="BG606" s="57" t="n">
        <v>502.0789</v>
      </c>
      <c r="BH606" s="57" t="n">
        <v>7.6754635</v>
      </c>
      <c r="BI606" s="57" t="n">
        <v>738.75</v>
      </c>
      <c r="BJ606" s="57" t="n">
        <v>485.9678</v>
      </c>
      <c r="BK606" s="57" t="n">
        <v>6.22759</v>
      </c>
      <c r="BL606" s="57" t="n">
        <v>738.75</v>
      </c>
      <c r="BM606" s="57" t="n">
        <v>442.3912</v>
      </c>
      <c r="BN606" s="57" t="n">
        <v>9.1162486</v>
      </c>
      <c r="BO606" s="57" t="n">
        <v>738.75</v>
      </c>
      <c r="BP606" s="57" t="n">
        <v>404.7633</v>
      </c>
      <c r="BQ606" s="57" t="n">
        <v>9.4162486</v>
      </c>
      <c r="BR606" s="57" t="n">
        <v>738.75</v>
      </c>
      <c r="BS606" s="57" t="n">
        <v>421.5047</v>
      </c>
      <c r="BT606" s="57" t="n">
        <v>9.6163577</v>
      </c>
      <c r="BU606" s="57" t="n">
        <v>738.75</v>
      </c>
      <c r="BV606" s="57" t="n">
        <v>423.1779</v>
      </c>
      <c r="BW606" s="57" t="n">
        <v>9.3292257</v>
      </c>
      <c r="BX606" s="57" t="n">
        <v>738.75</v>
      </c>
      <c r="BY606" s="57" t="n">
        <v>535.3971</v>
      </c>
      <c r="BZ606" s="57" t="n">
        <v>7.0369684</v>
      </c>
      <c r="CA606" s="57" t="n">
        <v>738.75</v>
      </c>
      <c r="CB606" s="57" t="n">
        <v>451.6655</v>
      </c>
      <c r="CC606" s="57" t="n">
        <v>8.6476554</v>
      </c>
      <c r="CD606" s="57" t="n">
        <v>738.75</v>
      </c>
      <c r="CE606" s="57" t="n">
        <v>431.56</v>
      </c>
      <c r="CF606" s="57" t="n">
        <v>8.4560523</v>
      </c>
      <c r="CG606" s="57"/>
      <c r="CH606" s="65" t="n">
        <f aca="false">AH606</f>
        <v>738.75</v>
      </c>
      <c r="CI606" s="66" t="n">
        <f aca="false">AVERAGE(B606,E606,H606,K606,N606,Q606,T606,W606,Z606,AC606,AF606,AI606,AL606,AO606,AR606,AU606,AX606,BA606,BD606,BG606,BJ606,BM606,BP606,BS606,BV606,BY606,CB606,CE606)</f>
        <v>430.959342857143</v>
      </c>
      <c r="CJ606" s="67" t="n">
        <f aca="false">AVERAGE(C606,F606,I606,L606,O606,R606,U606,X606,AA606,AD606,AG606,AJ606,AM606,AP606,AS606,AV606,AY606,BB606,BE606,BH606,BK606,BN606,BQ606,BT606,BW606,BZ606,CC606,CF606)</f>
        <v>8.96971488571429</v>
      </c>
      <c r="CK606" s="66" t="n">
        <f aca="false">STDEV(B606,E606,H606,K606,N606,Q606,T606,W606,Z606,AC606,AF606,AI606,AL606,AO606,AR606,AU606,AX606,BA606,BD606,BG606,BJ606,BM606,BP606,BS606,BV606,BY606,CB606,CE606)</f>
        <v>48.4802811132636</v>
      </c>
      <c r="CL606" s="67" t="n">
        <f aca="false">STDEV(C606,F606,I606,L606,O606,R606,U606,X606,AA606,AD606,AG606,AJ606,AM606,AP606,AS606,AV606,AY606,BB606,BE606,BH606,BK606,BN606,BQ606,BT606,BW606,BZ606,CC606,CF606)</f>
        <v>1.00627379835002</v>
      </c>
    </row>
    <row r="607" customFormat="false" ht="26.8" hidden="false" customHeight="false" outlineLevel="0" collapsed="false">
      <c r="A607" s="57" t="n">
        <v>740</v>
      </c>
      <c r="B607" s="57" t="n">
        <v>425.8091</v>
      </c>
      <c r="C607" s="57" t="n">
        <v>9.0782988</v>
      </c>
      <c r="D607" s="57" t="n">
        <v>740</v>
      </c>
      <c r="E607" s="57" t="n">
        <v>459.5751</v>
      </c>
      <c r="F607" s="57" t="n">
        <v>8.4752454</v>
      </c>
      <c r="G607" s="57" t="n">
        <v>740</v>
      </c>
      <c r="H607" s="57" t="n">
        <v>308.2711</v>
      </c>
      <c r="I607" s="57" t="n">
        <v>9.3046892</v>
      </c>
      <c r="J607" s="57" t="n">
        <v>740</v>
      </c>
      <c r="K607" s="57" t="n">
        <v>419.9388</v>
      </c>
      <c r="L607" s="57" t="n">
        <v>8.1011996</v>
      </c>
      <c r="M607" s="57" t="n">
        <v>740</v>
      </c>
      <c r="N607" s="57" t="n">
        <v>482.3773</v>
      </c>
      <c r="O607" s="57" t="n">
        <v>8.0689204</v>
      </c>
      <c r="P607" s="57" t="n">
        <v>740</v>
      </c>
      <c r="Q607" s="57" t="n">
        <v>427.2554</v>
      </c>
      <c r="R607" s="57" t="n">
        <v>8.5285714</v>
      </c>
      <c r="S607" s="57" t="n">
        <v>740</v>
      </c>
      <c r="T607" s="57" t="n">
        <v>440.1692</v>
      </c>
      <c r="U607" s="57" t="n">
        <v>9.4973828</v>
      </c>
      <c r="V607" s="57" t="n">
        <v>740</v>
      </c>
      <c r="W607" s="57" t="n">
        <v>445.7971</v>
      </c>
      <c r="X607" s="57" t="n">
        <v>9.3287895</v>
      </c>
      <c r="Y607" s="57" t="n">
        <v>740</v>
      </c>
      <c r="Z607" s="57" t="n">
        <v>387.7332</v>
      </c>
      <c r="AA607" s="57" t="n">
        <v>9.6613959</v>
      </c>
      <c r="AB607" s="57" t="n">
        <v>740</v>
      </c>
      <c r="AC607" s="57" t="n">
        <v>414.9037</v>
      </c>
      <c r="AD607" s="57" t="n">
        <v>9.6775354</v>
      </c>
      <c r="AE607" s="57" t="n">
        <v>740</v>
      </c>
      <c r="AF607" s="57" t="n">
        <v>429.7998</v>
      </c>
      <c r="AG607" s="57" t="n">
        <v>8.6429662</v>
      </c>
      <c r="AH607" s="57" t="n">
        <v>740</v>
      </c>
      <c r="AI607" s="57" t="n">
        <v>426.9143</v>
      </c>
      <c r="AJ607" s="57" t="n">
        <v>9.3154853</v>
      </c>
      <c r="AK607" s="57" t="n">
        <v>740</v>
      </c>
      <c r="AL607" s="57" t="n">
        <v>523.4696</v>
      </c>
      <c r="AM607" s="57" t="n">
        <v>7.6282443</v>
      </c>
      <c r="AN607" s="57" t="n">
        <v>740</v>
      </c>
      <c r="AO607" s="57" t="n">
        <v>361.9258</v>
      </c>
      <c r="AP607" s="57" t="n">
        <v>11.607743</v>
      </c>
      <c r="AQ607" s="57" t="n">
        <v>740</v>
      </c>
      <c r="AR607" s="57" t="n">
        <v>377.7665</v>
      </c>
      <c r="AS607" s="57" t="n">
        <v>10.333697</v>
      </c>
      <c r="AT607" s="57" t="n">
        <v>740</v>
      </c>
      <c r="AU607" s="57" t="n">
        <v>394.0063</v>
      </c>
      <c r="AV607" s="57" t="n">
        <v>8.8775354</v>
      </c>
      <c r="AW607" s="57" t="n">
        <v>740</v>
      </c>
      <c r="AX607" s="57" t="n">
        <v>374.9607</v>
      </c>
      <c r="AY607" s="57" t="n">
        <v>9.5309706</v>
      </c>
      <c r="AZ607" s="57" t="n">
        <v>740</v>
      </c>
      <c r="BA607" s="57" t="n">
        <v>401.7656</v>
      </c>
      <c r="BB607" s="57" t="n">
        <v>9.6141767</v>
      </c>
      <c r="BC607" s="57" t="n">
        <v>740</v>
      </c>
      <c r="BD607" s="57" t="n">
        <v>379.9103</v>
      </c>
      <c r="BE607" s="57" t="n">
        <v>9.04253</v>
      </c>
      <c r="BF607" s="57" t="n">
        <v>740</v>
      </c>
      <c r="BG607" s="57" t="n">
        <v>499.3093</v>
      </c>
      <c r="BH607" s="57" t="n">
        <v>7.7244275</v>
      </c>
      <c r="BI607" s="57" t="n">
        <v>740</v>
      </c>
      <c r="BJ607" s="57" t="n">
        <v>392.0974</v>
      </c>
      <c r="BK607" s="57" t="n">
        <v>6.3422028</v>
      </c>
      <c r="BL607" s="57" t="n">
        <v>740</v>
      </c>
      <c r="BM607" s="57" t="n">
        <v>445.5386</v>
      </c>
      <c r="BN607" s="57" t="n">
        <v>9.6384951</v>
      </c>
      <c r="BO607" s="57" t="n">
        <v>740</v>
      </c>
      <c r="BP607" s="57" t="n">
        <v>407.4734</v>
      </c>
      <c r="BQ607" s="57" t="n">
        <v>9.6675027</v>
      </c>
      <c r="BR607" s="57" t="n">
        <v>740</v>
      </c>
      <c r="BS607" s="57" t="n">
        <v>432.2179</v>
      </c>
      <c r="BT607" s="57" t="n">
        <v>9.6745911</v>
      </c>
      <c r="BU607" s="57" t="n">
        <v>740</v>
      </c>
      <c r="BV607" s="57" t="n">
        <v>434.4757</v>
      </c>
      <c r="BW607" s="57" t="n">
        <v>9.6365322</v>
      </c>
      <c r="BX607" s="57" t="n">
        <v>740</v>
      </c>
      <c r="BY607" s="57" t="n">
        <v>548.1817</v>
      </c>
      <c r="BZ607" s="57" t="n">
        <v>6.9408942</v>
      </c>
      <c r="CA607" s="57" t="n">
        <v>740</v>
      </c>
      <c r="CB607" s="57" t="n">
        <v>460.8872</v>
      </c>
      <c r="CC607" s="57" t="n">
        <v>8.9056707</v>
      </c>
      <c r="CD607" s="57" t="n">
        <v>740</v>
      </c>
      <c r="CE607" s="57" t="n">
        <v>453.5613</v>
      </c>
      <c r="CF607" s="57" t="n">
        <v>8.5857143</v>
      </c>
      <c r="CG607" s="57"/>
      <c r="CH607" s="65" t="n">
        <f aca="false">AH607</f>
        <v>740</v>
      </c>
      <c r="CI607" s="66" t="n">
        <f aca="false">AVERAGE(B607,E607,H607,K607,N607,Q607,T607,W607,Z607,AC607,AF607,AI607,AL607,AO607,AR607,AU607,AX607,BA607,BD607,BG607,BJ607,BM607,BP607,BS607,BV607,BY607,CB607,CE607)</f>
        <v>427.003264285714</v>
      </c>
      <c r="CJ607" s="67" t="n">
        <f aca="false">AVERAGE(C607,F607,I607,L607,O607,R607,U607,X607,AA607,AD607,AG607,AJ607,AM607,AP607,AS607,AV607,AY607,BB607,BE607,BH607,BK607,BN607,BQ607,BT607,BW607,BZ607,CC607,CF607)</f>
        <v>8.979693125</v>
      </c>
      <c r="CK607" s="66" t="n">
        <f aca="false">STDEV(B607,E607,H607,K607,N607,Q607,T607,W607,Z607,AC607,AF607,AI607,AL607,AO607,AR607,AU607,AX607,BA607,BD607,BG607,BJ607,BM607,BP607,BS607,BV607,BY607,CB607,CE607)</f>
        <v>49.7802956819204</v>
      </c>
      <c r="CL607" s="67" t="n">
        <f aca="false">STDEV(C607,F607,I607,L607,O607,R607,U607,X607,AA607,AD607,AG607,AJ607,AM607,AP607,AS607,AV607,AY607,BB607,BE607,BH607,BK607,BN607,BQ607,BT607,BW607,BZ607,CC607,CF607)</f>
        <v>1.04881614902732</v>
      </c>
    </row>
    <row r="608" customFormat="false" ht="26.8" hidden="false" customHeight="false" outlineLevel="0" collapsed="false">
      <c r="A608" s="57" t="n">
        <v>741.25</v>
      </c>
      <c r="B608" s="57" t="n">
        <v>422.9979</v>
      </c>
      <c r="C608" s="57" t="n">
        <v>8.8806979</v>
      </c>
      <c r="D608" s="57" t="n">
        <v>741.25</v>
      </c>
      <c r="E608" s="57" t="n">
        <v>473.1049</v>
      </c>
      <c r="F608" s="57" t="n">
        <v>8.510578</v>
      </c>
      <c r="G608" s="57" t="n">
        <v>741.25</v>
      </c>
      <c r="H608" s="57" t="n">
        <v>316.2833</v>
      </c>
      <c r="I608" s="57" t="n">
        <v>10.041549</v>
      </c>
      <c r="J608" s="57" t="n">
        <v>741.25</v>
      </c>
      <c r="K608" s="57" t="n">
        <v>461.1896</v>
      </c>
      <c r="L608" s="57" t="n">
        <v>8.6329335</v>
      </c>
      <c r="M608" s="57" t="n">
        <v>741.25</v>
      </c>
      <c r="N608" s="57" t="n">
        <v>468.3577</v>
      </c>
      <c r="O608" s="57" t="n">
        <v>8.1113413</v>
      </c>
      <c r="P608" s="57" t="n">
        <v>741.25</v>
      </c>
      <c r="Q608" s="57" t="n">
        <v>444.3043</v>
      </c>
      <c r="R608" s="57" t="n">
        <v>8.8396947</v>
      </c>
      <c r="S608" s="57" t="n">
        <v>741.25</v>
      </c>
      <c r="T608" s="57" t="n">
        <v>426.5178</v>
      </c>
      <c r="U608" s="57" t="n">
        <v>9.0271538</v>
      </c>
      <c r="V608" s="57" t="n">
        <v>741.25</v>
      </c>
      <c r="W608" s="57" t="n">
        <v>427.7945</v>
      </c>
      <c r="X608" s="57" t="n">
        <v>9.0274809</v>
      </c>
      <c r="Y608" s="57" t="n">
        <v>741.25</v>
      </c>
      <c r="Z608" s="57" t="n">
        <v>398.0052</v>
      </c>
      <c r="AA608" s="57" t="n">
        <v>10.462814</v>
      </c>
      <c r="AB608" s="57" t="n">
        <v>741.25</v>
      </c>
      <c r="AC608" s="57" t="n">
        <v>409.5256</v>
      </c>
      <c r="AD608" s="57" t="n">
        <v>9.7990185</v>
      </c>
      <c r="AE608" s="57" t="n">
        <v>741.25</v>
      </c>
      <c r="AF608" s="57" t="n">
        <v>448.6968</v>
      </c>
      <c r="AG608" s="57" t="n">
        <v>8.5075245</v>
      </c>
      <c r="AH608" s="57" t="n">
        <v>741.25</v>
      </c>
      <c r="AI608" s="57" t="n">
        <v>426.1868</v>
      </c>
      <c r="AJ608" s="57" t="n">
        <v>9.5379498</v>
      </c>
      <c r="AK608" s="57" t="n">
        <v>741.25</v>
      </c>
      <c r="AL608" s="57" t="n">
        <v>517.4055</v>
      </c>
      <c r="AM608" s="57" t="n">
        <v>7.6718648</v>
      </c>
      <c r="AN608" s="57" t="n">
        <v>741.25</v>
      </c>
      <c r="AO608" s="57" t="n">
        <v>354.3516</v>
      </c>
      <c r="AP608" s="57" t="n">
        <v>10.352999</v>
      </c>
      <c r="AQ608" s="57" t="n">
        <v>741.25</v>
      </c>
      <c r="AR608" s="57" t="n">
        <v>378.1527</v>
      </c>
      <c r="AS608" s="57" t="n">
        <v>10.162595</v>
      </c>
      <c r="AT608" s="57" t="n">
        <v>741.25</v>
      </c>
      <c r="AU608" s="57" t="n">
        <v>418.122</v>
      </c>
      <c r="AV608" s="57" t="n">
        <v>8.8788441</v>
      </c>
      <c r="AW608" s="57" t="n">
        <v>741.25</v>
      </c>
      <c r="AX608" s="57" t="n">
        <v>375.5916</v>
      </c>
      <c r="AY608" s="57" t="n">
        <v>9.3461287</v>
      </c>
      <c r="AZ608" s="57" t="n">
        <v>741.25</v>
      </c>
      <c r="BA608" s="57" t="n">
        <v>405.0761</v>
      </c>
      <c r="BB608" s="57" t="n">
        <v>9.4997819</v>
      </c>
      <c r="BC608" s="57" t="n">
        <v>741.25</v>
      </c>
      <c r="BD608" s="57" t="n">
        <v>370.5937</v>
      </c>
      <c r="BE608" s="57" t="n">
        <v>9.4272628</v>
      </c>
      <c r="BF608" s="57" t="n">
        <v>741.25</v>
      </c>
      <c r="BG608" s="57" t="n">
        <v>483.6198</v>
      </c>
      <c r="BH608" s="57" t="n">
        <v>8.1081788</v>
      </c>
      <c r="BI608" s="57" t="n">
        <v>741.25</v>
      </c>
      <c r="BJ608" s="57" t="n">
        <v>402.8293</v>
      </c>
      <c r="BK608" s="57" t="n">
        <v>6.8344602</v>
      </c>
      <c r="BL608" s="57" t="n">
        <v>741.25</v>
      </c>
      <c r="BM608" s="57" t="n">
        <v>445.8941</v>
      </c>
      <c r="BN608" s="57" t="n">
        <v>9.8438386</v>
      </c>
      <c r="BO608" s="57" t="n">
        <v>741.25</v>
      </c>
      <c r="BP608" s="57" t="n">
        <v>411.2809</v>
      </c>
      <c r="BQ608" s="57" t="n">
        <v>10.094875</v>
      </c>
      <c r="BR608" s="57" t="n">
        <v>741.25</v>
      </c>
      <c r="BS608" s="57" t="n">
        <v>423.6074</v>
      </c>
      <c r="BT608" s="57" t="n">
        <v>9.0522356</v>
      </c>
      <c r="BU608" s="57" t="n">
        <v>741.25</v>
      </c>
      <c r="BV608" s="57" t="n">
        <v>439.5839</v>
      </c>
      <c r="BW608" s="57" t="n">
        <v>9.3140676</v>
      </c>
      <c r="BX608" s="57" t="n">
        <v>741.25</v>
      </c>
      <c r="BY608" s="57" t="n">
        <v>559.5603</v>
      </c>
      <c r="BZ608" s="57" t="n">
        <v>6.8284624</v>
      </c>
      <c r="CA608" s="57" t="n">
        <v>741.25</v>
      </c>
      <c r="CB608" s="57" t="n">
        <v>446.8856</v>
      </c>
      <c r="CC608" s="57" t="n">
        <v>8.9720829</v>
      </c>
      <c r="CD608" s="57" t="n">
        <v>741.25</v>
      </c>
      <c r="CE608" s="57" t="n">
        <v>471.2077</v>
      </c>
      <c r="CF608" s="57" t="n">
        <v>8.7529989</v>
      </c>
      <c r="CG608" s="57"/>
      <c r="CH608" s="65" t="n">
        <f aca="false">AH608</f>
        <v>741.25</v>
      </c>
      <c r="CI608" s="66" t="n">
        <f aca="false">AVERAGE(B608,E608,H608,K608,N608,Q608,T608,W608,Z608,AC608,AF608,AI608,AL608,AO608,AR608,AU608,AX608,BA608,BD608,BG608,BJ608,BM608,BP608,BS608,BV608,BY608,CB608,CE608)</f>
        <v>429.52595</v>
      </c>
      <c r="CJ608" s="67" t="n">
        <f aca="false">AVERAGE(C608,F608,I608,L608,O608,R608,U608,X608,AA608,AD608,AG608,AJ608,AM608,AP608,AS608,AV608,AY608,BB608,BE608,BH608,BK608,BN608,BQ608,BT608,BW608,BZ608,CC608,CF608)</f>
        <v>9.01855043571429</v>
      </c>
      <c r="CK608" s="66" t="n">
        <f aca="false">STDEV(B608,E608,H608,K608,N608,Q608,T608,W608,Z608,AC608,AF608,AI608,AL608,AO608,AR608,AU608,AX608,BA608,BD608,BG608,BJ608,BM608,BP608,BS608,BV608,BY608,CB608,CE608)</f>
        <v>49.3383259952514</v>
      </c>
      <c r="CL608" s="67" t="n">
        <f aca="false">STDEV(C608,F608,I608,L608,O608,R608,U608,X608,AA608,AD608,AG608,AJ608,AM608,AP608,AS608,AV608,AY608,BB608,BE608,BH608,BK608,BN608,BQ608,BT608,BW608,BZ608,CC608,CF608)</f>
        <v>0.930516096943496</v>
      </c>
    </row>
    <row r="609" customFormat="false" ht="26.8" hidden="false" customHeight="false" outlineLevel="0" collapsed="false">
      <c r="A609" s="57" t="n">
        <v>742.5</v>
      </c>
      <c r="B609" s="57" t="n">
        <v>437.9075</v>
      </c>
      <c r="C609" s="57" t="n">
        <v>9.3653217</v>
      </c>
      <c r="D609" s="57" t="n">
        <v>742.5</v>
      </c>
      <c r="E609" s="57" t="n">
        <v>479.5271</v>
      </c>
      <c r="F609" s="57" t="n">
        <v>8.5547437</v>
      </c>
      <c r="G609" s="57" t="n">
        <v>742.5</v>
      </c>
      <c r="H609" s="57" t="n">
        <v>325.9636</v>
      </c>
      <c r="I609" s="57" t="n">
        <v>10.503162</v>
      </c>
      <c r="J609" s="57" t="n">
        <v>742.5</v>
      </c>
      <c r="K609" s="57" t="n">
        <v>459.5622</v>
      </c>
      <c r="L609" s="57" t="n">
        <v>8.6942203</v>
      </c>
      <c r="M609" s="57" t="n">
        <v>742.5</v>
      </c>
      <c r="N609" s="57" t="n">
        <v>457.5183</v>
      </c>
      <c r="O609" s="57" t="n">
        <v>8.3613959</v>
      </c>
      <c r="P609" s="57" t="n">
        <v>742.5</v>
      </c>
      <c r="Q609" s="57" t="n">
        <v>461.7238</v>
      </c>
      <c r="R609" s="57" t="n">
        <v>8.9174482</v>
      </c>
      <c r="S609" s="57" t="n">
        <v>742.5</v>
      </c>
      <c r="T609" s="57" t="n">
        <v>432.674</v>
      </c>
      <c r="U609" s="57" t="n">
        <v>8.6925845</v>
      </c>
      <c r="V609" s="57" t="n">
        <v>742.5</v>
      </c>
      <c r="W609" s="57" t="n">
        <v>431.2933</v>
      </c>
      <c r="X609" s="57" t="n">
        <v>9.4249727</v>
      </c>
      <c r="Y609" s="57" t="n">
        <v>742.5</v>
      </c>
      <c r="Z609" s="57" t="n">
        <v>384.1438</v>
      </c>
      <c r="AA609" s="57" t="n">
        <v>9.9854962</v>
      </c>
      <c r="AB609" s="57" t="n">
        <v>742.5</v>
      </c>
      <c r="AC609" s="57" t="n">
        <v>399.997</v>
      </c>
      <c r="AD609" s="57" t="n">
        <v>10.115267</v>
      </c>
      <c r="AE609" s="57" t="n">
        <v>742.5</v>
      </c>
      <c r="AF609" s="57" t="n">
        <v>441.281</v>
      </c>
      <c r="AG609" s="57" t="n">
        <v>8.3200654</v>
      </c>
      <c r="AH609" s="57" t="n">
        <v>742.5</v>
      </c>
      <c r="AI609" s="57" t="n">
        <v>420.9661</v>
      </c>
      <c r="AJ609" s="57" t="n">
        <v>9.5755725</v>
      </c>
      <c r="AK609" s="57" t="n">
        <v>742.5</v>
      </c>
      <c r="AL609" s="57" t="n">
        <v>520.2702</v>
      </c>
      <c r="AM609" s="57" t="n">
        <v>7.8785169</v>
      </c>
      <c r="AN609" s="57" t="n">
        <v>742.5</v>
      </c>
      <c r="AO609" s="57" t="n">
        <v>343.6625</v>
      </c>
      <c r="AP609" s="57" t="n">
        <v>9.9853871</v>
      </c>
      <c r="AQ609" s="57" t="n">
        <v>742.5</v>
      </c>
      <c r="AR609" s="57" t="n">
        <v>384.8194</v>
      </c>
      <c r="AS609" s="57" t="n">
        <v>10.199782</v>
      </c>
      <c r="AT609" s="57" t="n">
        <v>742.5</v>
      </c>
      <c r="AU609" s="57" t="n">
        <v>431.8146</v>
      </c>
      <c r="AV609" s="57" t="n">
        <v>9.27012</v>
      </c>
      <c r="AW609" s="57" t="n">
        <v>742.5</v>
      </c>
      <c r="AX609" s="57" t="n">
        <v>380.3223</v>
      </c>
      <c r="AY609" s="57" t="n">
        <v>9.5661941</v>
      </c>
      <c r="AZ609" s="57" t="n">
        <v>742.5</v>
      </c>
      <c r="BA609" s="57" t="n">
        <v>406.3318</v>
      </c>
      <c r="BB609" s="57" t="n">
        <v>9.5997819</v>
      </c>
      <c r="BC609" s="57" t="n">
        <v>742.5</v>
      </c>
      <c r="BD609" s="57" t="n">
        <v>369.3205</v>
      </c>
      <c r="BE609" s="57" t="n">
        <v>9.676554</v>
      </c>
      <c r="BF609" s="57" t="n">
        <v>742.5</v>
      </c>
      <c r="BG609" s="57" t="n">
        <v>486.4589</v>
      </c>
      <c r="BH609" s="57" t="n">
        <v>8.5965104</v>
      </c>
      <c r="BI609" s="57" t="n">
        <v>742.5</v>
      </c>
      <c r="BJ609" s="57" t="n">
        <v>471.655</v>
      </c>
      <c r="BK609" s="57" t="n">
        <v>6.7284624</v>
      </c>
      <c r="BL609" s="57" t="n">
        <v>742.5</v>
      </c>
      <c r="BM609" s="57" t="n">
        <v>448.0983</v>
      </c>
      <c r="BN609" s="57" t="n">
        <v>9.6870229</v>
      </c>
      <c r="BO609" s="57" t="n">
        <v>742.5</v>
      </c>
      <c r="BP609" s="57" t="n">
        <v>356.6096</v>
      </c>
      <c r="BQ609" s="57" t="n">
        <v>8.8761178</v>
      </c>
      <c r="BR609" s="57" t="n">
        <v>742.5</v>
      </c>
      <c r="BS609" s="57" t="n">
        <v>431.4567</v>
      </c>
      <c r="BT609" s="57" t="n">
        <v>9.1611778</v>
      </c>
      <c r="BU609" s="57" t="n">
        <v>742.5</v>
      </c>
      <c r="BV609" s="57" t="n">
        <v>417.1971</v>
      </c>
      <c r="BW609" s="57" t="n">
        <v>8.8091603</v>
      </c>
      <c r="BX609" s="57" t="n">
        <v>742.5</v>
      </c>
      <c r="BY609" s="57" t="n">
        <v>545.1768</v>
      </c>
      <c r="BZ609" s="57" t="n">
        <v>6.8270447</v>
      </c>
      <c r="CA609" s="57" t="n">
        <v>742.5</v>
      </c>
      <c r="CB609" s="57" t="n">
        <v>422.0139</v>
      </c>
      <c r="CC609" s="57" t="n">
        <v>9.0434024</v>
      </c>
      <c r="CD609" s="57" t="n">
        <v>742.5</v>
      </c>
      <c r="CE609" s="57" t="n">
        <v>476.5224</v>
      </c>
      <c r="CF609" s="57" t="n">
        <v>8.653217</v>
      </c>
      <c r="CG609" s="57"/>
      <c r="CH609" s="65" t="n">
        <f aca="false">AH609</f>
        <v>742.5</v>
      </c>
      <c r="CI609" s="66" t="n">
        <f aca="false">AVERAGE(B609,E609,H609,K609,N609,Q609,T609,W609,Z609,AC609,AF609,AI609,AL609,AO609,AR609,AU609,AX609,BA609,BD609,BG609,BJ609,BM609,BP609,BS609,BV609,BY609,CB609,CE609)</f>
        <v>429.438846428571</v>
      </c>
      <c r="CJ609" s="67" t="n">
        <f aca="false">AVERAGE(C609,F609,I609,L609,O609,R609,U609,X609,AA609,AD609,AG609,AJ609,AM609,AP609,AS609,AV609,AY609,BB609,BE609,BH609,BK609,BN609,BQ609,BT609,BW609,BZ609,CC609,CF609)</f>
        <v>9.03816792142857</v>
      </c>
      <c r="CK609" s="66" t="n">
        <f aca="false">STDEV(B609,E609,H609,K609,N609,Q609,T609,W609,Z609,AC609,AF609,AI609,AL609,AO609,AR609,AU609,AX609,BA609,BD609,BG609,BJ609,BM609,BP609,BS609,BV609,BY609,CB609,CE609)</f>
        <v>50.860107429661</v>
      </c>
      <c r="CL609" s="67" t="n">
        <f aca="false">STDEV(C609,F609,I609,L609,O609,R609,U609,X609,AA609,AD609,AG609,AJ609,AM609,AP609,AS609,AV609,AY609,BB609,BE609,BH609,BK609,BN609,BQ609,BT609,BW609,BZ609,CC609,CF609)</f>
        <v>0.901393502707429</v>
      </c>
    </row>
    <row r="610" customFormat="false" ht="26.8" hidden="false" customHeight="false" outlineLevel="0" collapsed="false">
      <c r="A610" s="57" t="n">
        <v>743.75</v>
      </c>
      <c r="B610" s="57" t="n">
        <v>432.9005</v>
      </c>
      <c r="C610" s="57" t="n">
        <v>8.9257361</v>
      </c>
      <c r="D610" s="57" t="n">
        <v>743.75</v>
      </c>
      <c r="E610" s="57" t="n">
        <v>473.1725</v>
      </c>
      <c r="F610" s="57" t="n">
        <v>8.5435115</v>
      </c>
      <c r="G610" s="57" t="n">
        <v>743.75</v>
      </c>
      <c r="H610" s="57" t="n">
        <v>317.139</v>
      </c>
      <c r="I610" s="57" t="n">
        <v>9.6392585</v>
      </c>
      <c r="J610" s="57" t="n">
        <v>743.75</v>
      </c>
      <c r="K610" s="57" t="n">
        <v>466.545</v>
      </c>
      <c r="L610" s="57" t="n">
        <v>8.5174482</v>
      </c>
      <c r="M610" s="57" t="n">
        <v>743.75</v>
      </c>
      <c r="N610" s="57" t="n">
        <v>445.3658</v>
      </c>
      <c r="O610" s="57" t="n">
        <v>8.7247546</v>
      </c>
      <c r="P610" s="57" t="n">
        <v>743.75</v>
      </c>
      <c r="Q610" s="57" t="n">
        <v>412.4513</v>
      </c>
      <c r="R610" s="57" t="n">
        <v>8.4066521</v>
      </c>
      <c r="S610" s="57" t="n">
        <v>743.75</v>
      </c>
      <c r="T610" s="57" t="n">
        <v>463.5135</v>
      </c>
      <c r="U610" s="57" t="n">
        <v>8.919084</v>
      </c>
      <c r="V610" s="57" t="n">
        <v>743.75</v>
      </c>
      <c r="W610" s="57" t="n">
        <v>440.6825</v>
      </c>
      <c r="X610" s="57" t="n">
        <v>10.204362</v>
      </c>
      <c r="Y610" s="57" t="n">
        <v>743.75</v>
      </c>
      <c r="Z610" s="57" t="n">
        <v>369.9888</v>
      </c>
      <c r="AA610" s="57" t="n">
        <v>9.7304253</v>
      </c>
      <c r="AB610" s="57" t="n">
        <v>743.75</v>
      </c>
      <c r="AC610" s="57" t="n">
        <v>403.1528</v>
      </c>
      <c r="AD610" s="57" t="n">
        <v>9.9742639</v>
      </c>
      <c r="AE610" s="57" t="n">
        <v>743.75</v>
      </c>
      <c r="AF610" s="57" t="n">
        <v>408.3571</v>
      </c>
      <c r="AG610" s="57" t="n">
        <v>8.1969466</v>
      </c>
      <c r="AH610" s="57" t="n">
        <v>743.75</v>
      </c>
      <c r="AI610" s="57" t="n">
        <v>389.5249</v>
      </c>
      <c r="AJ610" s="57" t="n">
        <v>8.8174482</v>
      </c>
      <c r="AK610" s="57" t="n">
        <v>743.75</v>
      </c>
      <c r="AL610" s="57" t="n">
        <v>510.2193</v>
      </c>
      <c r="AM610" s="57" t="n">
        <v>7.7896401</v>
      </c>
      <c r="AN610" s="57" t="n">
        <v>743.75</v>
      </c>
      <c r="AO610" s="57" t="n">
        <v>346.0591</v>
      </c>
      <c r="AP610" s="57" t="n">
        <v>10.497056</v>
      </c>
      <c r="AQ610" s="57" t="n">
        <v>743.75</v>
      </c>
      <c r="AR610" s="57" t="n">
        <v>386.1171</v>
      </c>
      <c r="AS610" s="57" t="n">
        <v>10.180807</v>
      </c>
      <c r="AT610" s="57" t="n">
        <v>743.75</v>
      </c>
      <c r="AU610" s="57" t="n">
        <v>429.8584</v>
      </c>
      <c r="AV610" s="57" t="n">
        <v>9.4657579</v>
      </c>
      <c r="AW610" s="57" t="n">
        <v>743.75</v>
      </c>
      <c r="AX610" s="57" t="n">
        <v>396.9268</v>
      </c>
      <c r="AY610" s="57" t="n">
        <v>10.618975</v>
      </c>
      <c r="AZ610" s="57" t="n">
        <v>743.75</v>
      </c>
      <c r="BA610" s="57" t="n">
        <v>387.8149</v>
      </c>
      <c r="BB610" s="57" t="n">
        <v>9.1981461</v>
      </c>
      <c r="BC610" s="57" t="n">
        <v>743.75</v>
      </c>
      <c r="BD610" s="57" t="n">
        <v>370.814</v>
      </c>
      <c r="BE610" s="57" t="n">
        <v>9.9609597</v>
      </c>
      <c r="BF610" s="57" t="n">
        <v>743.75</v>
      </c>
      <c r="BG610" s="57" t="n">
        <v>487.2266</v>
      </c>
      <c r="BH610" s="57" t="n">
        <v>8.3892039</v>
      </c>
      <c r="BI610" s="57" t="n">
        <v>743.75</v>
      </c>
      <c r="BJ610" s="57" t="n">
        <v>558.8815</v>
      </c>
      <c r="BK610" s="57" t="n">
        <v>6.6770992</v>
      </c>
      <c r="BL610" s="57" t="n">
        <v>743.75</v>
      </c>
      <c r="BM610" s="57" t="n">
        <v>450.677</v>
      </c>
      <c r="BN610" s="57" t="n">
        <v>9.619193</v>
      </c>
      <c r="BO610" s="57" t="n">
        <v>743.75</v>
      </c>
      <c r="BP610" s="57" t="n">
        <v>350.3702</v>
      </c>
      <c r="BQ610" s="57" t="n">
        <v>9.9862595</v>
      </c>
      <c r="BR610" s="57" t="n">
        <v>743.75</v>
      </c>
      <c r="BS610" s="57" t="n">
        <v>440.9162</v>
      </c>
      <c r="BT610" s="57" t="n">
        <v>9.3376227</v>
      </c>
      <c r="BU610" s="57" t="n">
        <v>743.75</v>
      </c>
      <c r="BV610" s="57" t="n">
        <v>418.2041</v>
      </c>
      <c r="BW610" s="57" t="n">
        <v>9.2739368</v>
      </c>
      <c r="BX610" s="57" t="n">
        <v>743.75</v>
      </c>
      <c r="BY610" s="57" t="n">
        <v>511.441</v>
      </c>
      <c r="BZ610" s="57" t="n">
        <v>6.8394766</v>
      </c>
      <c r="CA610" s="57" t="n">
        <v>743.75</v>
      </c>
      <c r="CB610" s="57" t="n">
        <v>420.2572</v>
      </c>
      <c r="CC610" s="57" t="n">
        <v>9.2908397</v>
      </c>
      <c r="CD610" s="57" t="n">
        <v>743.75</v>
      </c>
      <c r="CE610" s="57" t="n">
        <v>484.3884</v>
      </c>
      <c r="CF610" s="57" t="n">
        <v>8.2232279</v>
      </c>
      <c r="CG610" s="57"/>
      <c r="CH610" s="65" t="n">
        <f aca="false">AH610</f>
        <v>743.75</v>
      </c>
      <c r="CI610" s="66" t="n">
        <f aca="false">AVERAGE(B610,E610,H610,K610,N610,Q610,T610,W610,Z610,AC610,AF610,AI610,AL610,AO610,AR610,AU610,AX610,BA610,BD610,BG610,BJ610,BM610,BP610,BS610,BV610,BY610,CB610,CE610)</f>
        <v>427.605910714286</v>
      </c>
      <c r="CJ610" s="67" t="n">
        <f aca="false">AVERAGE(C610,F610,I610,L610,O610,R610,U610,X610,AA610,AD610,AG610,AJ610,AM610,AP610,AS610,AV610,AY610,BB610,BE610,BH610,BK610,BN610,BQ610,BT610,BW610,BZ610,CC610,CF610)</f>
        <v>9.06957471785714</v>
      </c>
      <c r="CK610" s="66" t="n">
        <f aca="false">STDEV(B610,E610,H610,K610,N610,Q610,T610,W610,Z610,AC610,AF610,AI610,AL610,AO610,AR610,AU610,AX610,BA610,BD610,BG610,BJ610,BM610,BP610,BS610,BV610,BY610,CB610,CE610)</f>
        <v>55.2355584631343</v>
      </c>
      <c r="CL610" s="67" t="n">
        <f aca="false">STDEV(C610,F610,I610,L610,O610,R610,U610,X610,AA610,AD610,AG610,AJ610,AM610,AP610,AS610,AV610,AY610,BB610,BE610,BH610,BK610,BN610,BQ610,BT610,BW610,BZ610,CC610,CF610)</f>
        <v>0.987640769252738</v>
      </c>
    </row>
    <row r="611" customFormat="false" ht="26.8" hidden="false" customHeight="false" outlineLevel="0" collapsed="false">
      <c r="A611" s="57" t="n">
        <v>745</v>
      </c>
      <c r="B611" s="57" t="n">
        <v>416.2613</v>
      </c>
      <c r="C611" s="57" t="n">
        <v>8.8442748</v>
      </c>
      <c r="D611" s="57" t="n">
        <v>745</v>
      </c>
      <c r="E611" s="57" t="n">
        <v>456.5866</v>
      </c>
      <c r="F611" s="57" t="n">
        <v>8.1682661</v>
      </c>
      <c r="G611" s="57" t="n">
        <v>745</v>
      </c>
      <c r="H611" s="57" t="n">
        <v>318.1704</v>
      </c>
      <c r="I611" s="57" t="n">
        <v>9.6589967</v>
      </c>
      <c r="J611" s="57" t="n">
        <v>745</v>
      </c>
      <c r="K611" s="57" t="n">
        <v>484.3194</v>
      </c>
      <c r="L611" s="57" t="n">
        <v>8.636096</v>
      </c>
      <c r="M611" s="57" t="n">
        <v>745</v>
      </c>
      <c r="N611" s="57" t="n">
        <v>431.0726</v>
      </c>
      <c r="O611" s="57" t="n">
        <v>8.9565976</v>
      </c>
      <c r="P611" s="57" t="n">
        <v>745</v>
      </c>
      <c r="Q611" s="57" t="n">
        <v>429.1306</v>
      </c>
      <c r="R611" s="57" t="n">
        <v>9.7280262</v>
      </c>
      <c r="S611" s="57" t="n">
        <v>745</v>
      </c>
      <c r="T611" s="57" t="n">
        <v>453.3883</v>
      </c>
      <c r="U611" s="57" t="n">
        <v>8.9768811</v>
      </c>
      <c r="V611" s="57" t="n">
        <v>745</v>
      </c>
      <c r="W611" s="57" t="n">
        <v>411.8389</v>
      </c>
      <c r="X611" s="57" t="n">
        <v>9.8335878</v>
      </c>
      <c r="Y611" s="57" t="n">
        <v>745</v>
      </c>
      <c r="Z611" s="57" t="n">
        <v>367.162</v>
      </c>
      <c r="AA611" s="57" t="n">
        <v>10.381025</v>
      </c>
      <c r="AB611" s="57" t="n">
        <v>745</v>
      </c>
      <c r="AC611" s="57" t="n">
        <v>409.5885</v>
      </c>
      <c r="AD611" s="57" t="n">
        <v>9.9161396</v>
      </c>
      <c r="AE611" s="57" t="n">
        <v>745</v>
      </c>
      <c r="AF611" s="57" t="n">
        <v>388.0606</v>
      </c>
      <c r="AG611" s="57" t="n">
        <v>8.4187568</v>
      </c>
      <c r="AH611" s="57" t="n">
        <v>745</v>
      </c>
      <c r="AI611" s="57" t="n">
        <v>378.4448</v>
      </c>
      <c r="AJ611" s="57" t="n">
        <v>8.678735</v>
      </c>
      <c r="AK611" s="57" t="n">
        <v>745</v>
      </c>
      <c r="AL611" s="57" t="n">
        <v>508.9876</v>
      </c>
      <c r="AM611" s="57" t="n">
        <v>7.4427481</v>
      </c>
      <c r="AN611" s="57" t="n">
        <v>745</v>
      </c>
      <c r="AO611" s="57" t="n">
        <v>358.7763</v>
      </c>
      <c r="AP611" s="57" t="n">
        <v>10.591058</v>
      </c>
      <c r="AQ611" s="57" t="n">
        <v>745</v>
      </c>
      <c r="AR611" s="57" t="n">
        <v>368.1061</v>
      </c>
      <c r="AS611" s="57" t="n">
        <v>9.6726281</v>
      </c>
      <c r="AT611" s="57" t="n">
        <v>745</v>
      </c>
      <c r="AU611" s="57" t="n">
        <v>421.8071</v>
      </c>
      <c r="AV611" s="57" t="n">
        <v>9.0324973</v>
      </c>
      <c r="AW611" s="57" t="n">
        <v>745</v>
      </c>
      <c r="AX611" s="57" t="n">
        <v>389.1681</v>
      </c>
      <c r="AY611" s="57" t="n">
        <v>10.192803</v>
      </c>
      <c r="AZ611" s="57" t="n">
        <v>745</v>
      </c>
      <c r="BA611" s="57" t="n">
        <v>373.7575</v>
      </c>
      <c r="BB611" s="57" t="n">
        <v>8.9534351</v>
      </c>
      <c r="BC611" s="57" t="n">
        <v>745</v>
      </c>
      <c r="BD611" s="57" t="n">
        <v>382.8591</v>
      </c>
      <c r="BE611" s="57" t="n">
        <v>11.210142</v>
      </c>
      <c r="BF611" s="57" t="n">
        <v>745</v>
      </c>
      <c r="BG611" s="57" t="n">
        <v>500.8113</v>
      </c>
      <c r="BH611" s="57" t="n">
        <v>8.1777535</v>
      </c>
      <c r="BI611" s="57" t="n">
        <v>745</v>
      </c>
      <c r="BJ611" s="57" t="n">
        <v>567.2938</v>
      </c>
      <c r="BK611" s="57" t="n">
        <v>6.6623773</v>
      </c>
      <c r="BL611" s="57" t="n">
        <v>745</v>
      </c>
      <c r="BM611" s="57" t="n">
        <v>451.2939</v>
      </c>
      <c r="BN611" s="57" t="n">
        <v>9.6656489</v>
      </c>
      <c r="BO611" s="57" t="n">
        <v>745</v>
      </c>
      <c r="BP611" s="57" t="n">
        <v>347.3691</v>
      </c>
      <c r="BQ611" s="57" t="n">
        <v>10.96205</v>
      </c>
      <c r="BR611" s="57" t="n">
        <v>745</v>
      </c>
      <c r="BS611" s="57" t="n">
        <v>444.6839</v>
      </c>
      <c r="BT611" s="57" t="n">
        <v>8.8739368</v>
      </c>
      <c r="BU611" s="57" t="n">
        <v>745</v>
      </c>
      <c r="BV611" s="57" t="n">
        <v>439.5525</v>
      </c>
      <c r="BW611" s="57" t="n">
        <v>9.6309706</v>
      </c>
      <c r="BX611" s="57" t="n">
        <v>745</v>
      </c>
      <c r="BY611" s="57" t="n">
        <v>507.5262</v>
      </c>
      <c r="BZ611" s="57" t="n">
        <v>7.0780807</v>
      </c>
      <c r="CA611" s="57" t="n">
        <v>745</v>
      </c>
      <c r="CB611" s="57" t="n">
        <v>409.5271</v>
      </c>
      <c r="CC611" s="57" t="n">
        <v>9.0824427</v>
      </c>
      <c r="CD611" s="57" t="n">
        <v>745</v>
      </c>
      <c r="CE611" s="57" t="n">
        <v>503.9932</v>
      </c>
      <c r="CF611" s="57" t="n">
        <v>8.0591058</v>
      </c>
      <c r="CG611" s="57"/>
      <c r="CH611" s="65" t="n">
        <f aca="false">AH611</f>
        <v>745</v>
      </c>
      <c r="CI611" s="66" t="n">
        <f aca="false">AVERAGE(B611,E611,H611,K611,N611,Q611,T611,W611,Z611,AC611,AF611,AI611,AL611,AO611,AR611,AU611,AX611,BA611,BD611,BG611,BJ611,BM611,BP611,BS611,BV611,BY611,CB611,CE611)</f>
        <v>425.697742857143</v>
      </c>
      <c r="CJ611" s="67" t="n">
        <f aca="false">AVERAGE(C611,F611,I611,L611,O611,R611,U611,X611,AA611,AD611,AG611,AJ611,AM611,AP611,AS611,AV611,AY611,BB611,BE611,BH611,BK611,BN611,BQ611,BT611,BW611,BZ611,CC611,CF611)</f>
        <v>9.12446645</v>
      </c>
      <c r="CK611" s="66" t="n">
        <f aca="false">STDEV(B611,E611,H611,K611,N611,Q611,T611,W611,Z611,AC611,AF611,AI611,AL611,AO611,AR611,AU611,AX611,BA611,BD611,BG611,BJ611,BM611,BP611,BS611,BV611,BY611,CB611,CE611)</f>
        <v>58.0911257264311</v>
      </c>
      <c r="CL611" s="67" t="n">
        <f aca="false">STDEV(C611,F611,I611,L611,O611,R611,U611,X611,AA611,AD611,AG611,AJ611,AM611,AP611,AS611,AV611,AY611,BB611,BE611,BH611,BK611,BN611,BQ611,BT611,BW611,BZ611,CC611,CF611)</f>
        <v>1.09572725315931</v>
      </c>
    </row>
    <row r="612" customFormat="false" ht="26.8" hidden="false" customHeight="false" outlineLevel="0" collapsed="false">
      <c r="A612" s="57" t="n">
        <v>746.25</v>
      </c>
      <c r="B612" s="57" t="n">
        <v>434.8728</v>
      </c>
      <c r="C612" s="57" t="n">
        <v>9.7640131</v>
      </c>
      <c r="D612" s="57" t="n">
        <v>746.25</v>
      </c>
      <c r="E612" s="57" t="n">
        <v>478.7558</v>
      </c>
      <c r="F612" s="57" t="n">
        <v>8.4657579</v>
      </c>
      <c r="G612" s="57" t="n">
        <v>746.25</v>
      </c>
      <c r="H612" s="57" t="n">
        <v>338.1579</v>
      </c>
      <c r="I612" s="57" t="n">
        <v>10.647219</v>
      </c>
      <c r="J612" s="57" t="n">
        <v>746.25</v>
      </c>
      <c r="K612" s="57" t="n">
        <v>463.6723</v>
      </c>
      <c r="L612" s="57" t="n">
        <v>8.3353326</v>
      </c>
      <c r="M612" s="57" t="n">
        <v>746.25</v>
      </c>
      <c r="N612" s="57" t="n">
        <v>437.2431</v>
      </c>
      <c r="O612" s="57" t="n">
        <v>9.7070883</v>
      </c>
      <c r="P612" s="57" t="n">
        <v>746.25</v>
      </c>
      <c r="Q612" s="57" t="n">
        <v>438.2171</v>
      </c>
      <c r="R612" s="57" t="n">
        <v>9.3866957</v>
      </c>
      <c r="S612" s="57" t="n">
        <v>746.25</v>
      </c>
      <c r="T612" s="57" t="n">
        <v>445.2272</v>
      </c>
      <c r="U612" s="57" t="n">
        <v>8.7026172</v>
      </c>
      <c r="V612" s="57" t="n">
        <v>746.25</v>
      </c>
      <c r="W612" s="57" t="n">
        <v>398.5101</v>
      </c>
      <c r="X612" s="57" t="n">
        <v>9.3856052</v>
      </c>
      <c r="Y612" s="57" t="n">
        <v>746.25</v>
      </c>
      <c r="Z612" s="57" t="n">
        <v>365.1932</v>
      </c>
      <c r="AA612" s="57" t="n">
        <v>10.456489</v>
      </c>
      <c r="AB612" s="57" t="n">
        <v>746.25</v>
      </c>
      <c r="AC612" s="57" t="n">
        <v>410.4106</v>
      </c>
      <c r="AD612" s="57" t="n">
        <v>9.7840785</v>
      </c>
      <c r="AE612" s="57" t="n">
        <v>746.25</v>
      </c>
      <c r="AF612" s="57" t="n">
        <v>390.6878</v>
      </c>
      <c r="AG612" s="57" t="n">
        <v>8.5704471</v>
      </c>
      <c r="AH612" s="57" t="n">
        <v>746.25</v>
      </c>
      <c r="AI612" s="57" t="n">
        <v>404.4415</v>
      </c>
      <c r="AJ612" s="57" t="n">
        <v>9.1822246</v>
      </c>
      <c r="AK612" s="57" t="n">
        <v>746.25</v>
      </c>
      <c r="AL612" s="57" t="n">
        <v>513.8103</v>
      </c>
      <c r="AM612" s="57" t="n">
        <v>7.3198473</v>
      </c>
      <c r="AN612" s="57" t="n">
        <v>746.25</v>
      </c>
      <c r="AO612" s="57" t="n">
        <v>366.2422</v>
      </c>
      <c r="AP612" s="57" t="n">
        <v>11.174591</v>
      </c>
      <c r="AQ612" s="57" t="n">
        <v>746.25</v>
      </c>
      <c r="AR612" s="57" t="n">
        <v>370.9109</v>
      </c>
      <c r="AS612" s="57" t="n">
        <v>9.6769902</v>
      </c>
      <c r="AT612" s="57" t="n">
        <v>746.25</v>
      </c>
      <c r="AU612" s="57" t="n">
        <v>418.3033</v>
      </c>
      <c r="AV612" s="57" t="n">
        <v>8.6181025</v>
      </c>
      <c r="AW612" s="57" t="n">
        <v>746.25</v>
      </c>
      <c r="AX612" s="57" t="n">
        <v>371.228</v>
      </c>
      <c r="AY612" s="57" t="n">
        <v>8.9854962</v>
      </c>
      <c r="AZ612" s="57" t="n">
        <v>746.25</v>
      </c>
      <c r="BA612" s="57" t="n">
        <v>392.6868</v>
      </c>
      <c r="BB612" s="57" t="n">
        <v>9.0160305</v>
      </c>
      <c r="BC612" s="57" t="n">
        <v>746.25</v>
      </c>
      <c r="BD612" s="57" t="n">
        <v>387.1671</v>
      </c>
      <c r="BE612" s="57" t="n">
        <v>11.740349</v>
      </c>
      <c r="BF612" s="57" t="n">
        <v>746.25</v>
      </c>
      <c r="BG612" s="57" t="n">
        <v>476.5837</v>
      </c>
      <c r="BH612" s="57" t="n">
        <v>8.0611778</v>
      </c>
      <c r="BI612" s="57" t="n">
        <v>746.25</v>
      </c>
      <c r="BJ612" s="57" t="n">
        <v>564.0137</v>
      </c>
      <c r="BK612" s="57" t="n">
        <v>6.5826609</v>
      </c>
      <c r="BL612" s="57" t="n">
        <v>746.25</v>
      </c>
      <c r="BM612" s="57" t="n">
        <v>435.4006</v>
      </c>
      <c r="BN612" s="57" t="n">
        <v>9.4970556</v>
      </c>
      <c r="BO612" s="57" t="n">
        <v>746.25</v>
      </c>
      <c r="BP612" s="57" t="n">
        <v>344.0152</v>
      </c>
      <c r="BQ612" s="57" t="n">
        <v>10.638386</v>
      </c>
      <c r="BR612" s="57" t="n">
        <v>746.25</v>
      </c>
      <c r="BS612" s="57" t="n">
        <v>458.8374</v>
      </c>
      <c r="BT612" s="57" t="n">
        <v>9.0712105</v>
      </c>
      <c r="BU612" s="57" t="n">
        <v>746.25</v>
      </c>
      <c r="BV612" s="57" t="n">
        <v>445.4639</v>
      </c>
      <c r="BW612" s="57" t="n">
        <v>9.0591058</v>
      </c>
      <c r="BX612" s="57" t="n">
        <v>746.25</v>
      </c>
      <c r="BY612" s="57" t="n">
        <v>522.3362</v>
      </c>
      <c r="BZ612" s="57" t="n">
        <v>7.297928</v>
      </c>
      <c r="CA612" s="57" t="n">
        <v>746.25</v>
      </c>
      <c r="CB612" s="57" t="n">
        <v>399.7955</v>
      </c>
      <c r="CC612" s="57" t="n">
        <v>8.880807</v>
      </c>
      <c r="CD612" s="57" t="n">
        <v>746.25</v>
      </c>
      <c r="CE612" s="57" t="n">
        <v>496.9155</v>
      </c>
      <c r="CF612" s="57" t="n">
        <v>7.8820065</v>
      </c>
      <c r="CG612" s="57"/>
      <c r="CH612" s="65" t="n">
        <f aca="false">AH612</f>
        <v>746.25</v>
      </c>
      <c r="CI612" s="66" t="n">
        <f aca="false">AVERAGE(B612,E612,H612,K612,N612,Q612,T612,W612,Z612,AC612,AF612,AI612,AL612,AO612,AR612,AU612,AX612,BA612,BD612,BG612,BJ612,BM612,BP612,BS612,BV612,BY612,CB612,CE612)</f>
        <v>427.467846428571</v>
      </c>
      <c r="CJ612" s="67" t="n">
        <f aca="false">AVERAGE(C612,F612,I612,L612,O612,R612,U612,X612,AA612,AD612,AG612,AJ612,AM612,AP612,AS612,AV612,AY612,BB612,BE612,BH612,BK612,BN612,BQ612,BT612,BW612,BZ612,CC612,CF612)</f>
        <v>9.13890403571429</v>
      </c>
      <c r="CK612" s="66" t="n">
        <f aca="false">STDEV(B612,E612,H612,K612,N612,Q612,T612,W612,Z612,AC612,AF612,AI612,AL612,AO612,AR612,AU612,AX612,BA612,BD612,BG612,BJ612,BM612,BP612,BS612,BV612,BY612,CB612,CE612)</f>
        <v>55.728692809815</v>
      </c>
      <c r="CL612" s="67" t="n">
        <f aca="false">STDEV(C612,F612,I612,L612,O612,R612,U612,X612,AA612,AD612,AG612,AJ612,AM612,AP612,AS612,AV612,AY612,BB612,BE612,BH612,BK612,BN612,BQ612,BT612,BW612,BZ612,CC612,CF612)</f>
        <v>1.16772043787682</v>
      </c>
    </row>
    <row r="613" customFormat="false" ht="26.8" hidden="false" customHeight="false" outlineLevel="0" collapsed="false">
      <c r="A613" s="57" t="n">
        <v>747.5</v>
      </c>
      <c r="B613" s="57" t="n">
        <v>428.0626</v>
      </c>
      <c r="C613" s="57" t="n">
        <v>9.6035987</v>
      </c>
      <c r="D613" s="57" t="n">
        <v>747.5</v>
      </c>
      <c r="E613" s="57" t="n">
        <v>489.1691</v>
      </c>
      <c r="F613" s="57" t="n">
        <v>8.7675027</v>
      </c>
      <c r="G613" s="57" t="n">
        <v>747.5</v>
      </c>
      <c r="H613" s="57" t="n">
        <v>346.113</v>
      </c>
      <c r="I613" s="57" t="n">
        <v>9.9761178</v>
      </c>
      <c r="J613" s="57" t="n">
        <v>747.5</v>
      </c>
      <c r="K613" s="57" t="n">
        <v>457.5167</v>
      </c>
      <c r="L613" s="57" t="n">
        <v>8.3908397</v>
      </c>
      <c r="M613" s="57" t="n">
        <v>747.5</v>
      </c>
      <c r="N613" s="57" t="n">
        <v>420.3624</v>
      </c>
      <c r="O613" s="57" t="n">
        <v>9.5540894</v>
      </c>
      <c r="P613" s="57" t="n">
        <v>747.5</v>
      </c>
      <c r="Q613" s="57" t="n">
        <v>429.6692</v>
      </c>
      <c r="R613" s="57" t="n">
        <v>9.0541985</v>
      </c>
      <c r="S613" s="57" t="n">
        <v>747.5</v>
      </c>
      <c r="T613" s="57" t="n">
        <v>455.1407</v>
      </c>
      <c r="U613" s="57" t="n">
        <v>8.5839695</v>
      </c>
      <c r="V613" s="57" t="n">
        <v>747.5</v>
      </c>
      <c r="W613" s="57" t="n">
        <v>415.9801</v>
      </c>
      <c r="X613" s="57" t="n">
        <v>9.5392585</v>
      </c>
      <c r="Y613" s="57" t="n">
        <v>747.5</v>
      </c>
      <c r="Z613" s="57" t="n">
        <v>357.2517</v>
      </c>
      <c r="AA613" s="57" t="n">
        <v>9.4990185</v>
      </c>
      <c r="AB613" s="57" t="n">
        <v>747.5</v>
      </c>
      <c r="AC613" s="57" t="n">
        <v>379.7194</v>
      </c>
      <c r="AD613" s="57" t="n">
        <v>8.6498364</v>
      </c>
      <c r="AE613" s="57" t="n">
        <v>747.5</v>
      </c>
      <c r="AF613" s="57" t="n">
        <v>397.1025</v>
      </c>
      <c r="AG613" s="57" t="n">
        <v>8.7865867</v>
      </c>
      <c r="AH613" s="57" t="n">
        <v>747.5</v>
      </c>
      <c r="AI613" s="57" t="n">
        <v>426.2311</v>
      </c>
      <c r="AJ613" s="57" t="n">
        <v>9.4603053</v>
      </c>
      <c r="AK613" s="57" t="n">
        <v>747.5</v>
      </c>
      <c r="AL613" s="57" t="n">
        <v>503.8949</v>
      </c>
      <c r="AM613" s="57" t="n">
        <v>7.5023991</v>
      </c>
      <c r="AN613" s="57" t="n">
        <v>747.5</v>
      </c>
      <c r="AO613" s="57" t="n">
        <v>364.9577</v>
      </c>
      <c r="AP613" s="57" t="n">
        <v>11.539913</v>
      </c>
      <c r="AQ613" s="57" t="n">
        <v>747.5</v>
      </c>
      <c r="AR613" s="57" t="n">
        <v>388.006</v>
      </c>
      <c r="AS613" s="57" t="n">
        <v>9.7579062</v>
      </c>
      <c r="AT613" s="57" t="n">
        <v>747.5</v>
      </c>
      <c r="AU613" s="57" t="n">
        <v>429.19</v>
      </c>
      <c r="AV613" s="57" t="n">
        <v>8.7892039</v>
      </c>
      <c r="AW613" s="57" t="n">
        <v>747.5</v>
      </c>
      <c r="AX613" s="57" t="n">
        <v>365.9445</v>
      </c>
      <c r="AY613" s="57" t="n">
        <v>8.865976</v>
      </c>
      <c r="AZ613" s="57" t="n">
        <v>747.5</v>
      </c>
      <c r="BA613" s="57" t="n">
        <v>430.1343</v>
      </c>
      <c r="BB613" s="57" t="n">
        <v>9.7283533</v>
      </c>
      <c r="BC613" s="57" t="n">
        <v>747.5</v>
      </c>
      <c r="BD613" s="57" t="n">
        <v>372.6411</v>
      </c>
      <c r="BE613" s="57" t="n">
        <v>10.961505</v>
      </c>
      <c r="BF613" s="57" t="n">
        <v>747.5</v>
      </c>
      <c r="BG613" s="57" t="n">
        <v>464.7859</v>
      </c>
      <c r="BH613" s="57" t="n">
        <v>8.4619411</v>
      </c>
      <c r="BI613" s="57" t="n">
        <v>747.5</v>
      </c>
      <c r="BJ613" s="57" t="n">
        <v>532.6261</v>
      </c>
      <c r="BK613" s="57" t="n">
        <v>6.589313</v>
      </c>
      <c r="BL613" s="57" t="n">
        <v>747.5</v>
      </c>
      <c r="BM613" s="57" t="n">
        <v>419.8261</v>
      </c>
      <c r="BN613" s="57" t="n">
        <v>9.4470011</v>
      </c>
      <c r="BO613" s="57" t="n">
        <v>747.5</v>
      </c>
      <c r="BP613" s="57" t="n">
        <v>355.7077</v>
      </c>
      <c r="BQ613" s="57" t="n">
        <v>11.308942</v>
      </c>
      <c r="BR613" s="57" t="n">
        <v>747.5</v>
      </c>
      <c r="BS613" s="57" t="n">
        <v>466.5453</v>
      </c>
      <c r="BT613" s="57" t="n">
        <v>9.1580153</v>
      </c>
      <c r="BU613" s="57" t="n">
        <v>747.5</v>
      </c>
      <c r="BV613" s="57" t="n">
        <v>464.6019</v>
      </c>
      <c r="BW613" s="57" t="n">
        <v>9.1485278</v>
      </c>
      <c r="BX613" s="57" t="n">
        <v>747.5</v>
      </c>
      <c r="BY613" s="57" t="n">
        <v>520.7715</v>
      </c>
      <c r="BZ613" s="57" t="n">
        <v>7.2524537</v>
      </c>
      <c r="CA613" s="57" t="n">
        <v>747.5</v>
      </c>
      <c r="CB613" s="57" t="n">
        <v>428.7275</v>
      </c>
      <c r="CC613" s="57" t="n">
        <v>9.2612868</v>
      </c>
      <c r="CD613" s="57" t="n">
        <v>747.5</v>
      </c>
      <c r="CE613" s="57" t="n">
        <v>467.9511</v>
      </c>
      <c r="CF613" s="57" t="n">
        <v>7.6868048</v>
      </c>
      <c r="CG613" s="57"/>
      <c r="CH613" s="65" t="n">
        <f aca="false">AH613</f>
        <v>747.5</v>
      </c>
      <c r="CI613" s="66" t="n">
        <f aca="false">AVERAGE(B613,E613,H613,K613,N613,Q613,T613,W613,Z613,AC613,AF613,AI613,AL613,AO613,AR613,AU613,AX613,BA613,BD613,BG613,BJ613,BM613,BP613,BS613,BV613,BY613,CB613,CE613)</f>
        <v>427.808217857143</v>
      </c>
      <c r="CJ613" s="67" t="n">
        <f aca="false">AVERAGE(C613,F613,I613,L613,O613,R613,U613,X613,AA613,AD613,AG613,AJ613,AM613,AP613,AS613,AV613,AY613,BB613,BE613,BH613,BK613,BN613,BQ613,BT613,BW613,BZ613,CC613,CF613)</f>
        <v>9.11874513571429</v>
      </c>
      <c r="CK613" s="66" t="n">
        <f aca="false">STDEV(B613,E613,H613,K613,N613,Q613,T613,W613,Z613,AC613,AF613,AI613,AL613,AO613,AR613,AU613,AX613,BA613,BD613,BG613,BJ613,BM613,BP613,BS613,BV613,BY613,CB613,CE613)</f>
        <v>50.7099453615112</v>
      </c>
      <c r="CL613" s="67" t="n">
        <f aca="false">STDEV(C613,F613,I613,L613,O613,R613,U613,X613,AA613,AD613,AG613,AJ613,AM613,AP613,AS613,AV613,AY613,BB613,BE613,BH613,BK613,BN613,BQ613,BT613,BW613,BZ613,CC613,CF613)</f>
        <v>1.10528661245072</v>
      </c>
    </row>
    <row r="614" customFormat="false" ht="26.8" hidden="false" customHeight="false" outlineLevel="0" collapsed="false">
      <c r="A614" s="57" t="n">
        <v>748.75</v>
      </c>
      <c r="B614" s="57" t="n">
        <v>426.0562</v>
      </c>
      <c r="C614" s="57" t="n">
        <v>9.7401309</v>
      </c>
      <c r="D614" s="57" t="n">
        <v>748.75</v>
      </c>
      <c r="E614" s="57" t="n">
        <v>490.9055</v>
      </c>
      <c r="F614" s="57" t="n">
        <v>8.536205</v>
      </c>
      <c r="G614" s="57" t="n">
        <v>748.75</v>
      </c>
      <c r="H614" s="57" t="n">
        <v>337.9653</v>
      </c>
      <c r="I614" s="57" t="n">
        <v>9.5924755</v>
      </c>
      <c r="J614" s="57" t="n">
        <v>748.75</v>
      </c>
      <c r="K614" s="57" t="n">
        <v>461.9593</v>
      </c>
      <c r="L614" s="57" t="n">
        <v>8.7169029</v>
      </c>
      <c r="M614" s="57" t="n">
        <v>748.75</v>
      </c>
      <c r="N614" s="57" t="n">
        <v>398.5737</v>
      </c>
      <c r="O614" s="57" t="n">
        <v>9.1665213</v>
      </c>
      <c r="P614" s="57" t="n">
        <v>748.75</v>
      </c>
      <c r="Q614" s="57" t="n">
        <v>397.2223</v>
      </c>
      <c r="R614" s="57" t="n">
        <v>8.7801527</v>
      </c>
      <c r="S614" s="57" t="n">
        <v>748.75</v>
      </c>
      <c r="T614" s="57" t="n">
        <v>452.7055</v>
      </c>
      <c r="U614" s="57" t="n">
        <v>8.9001091</v>
      </c>
      <c r="V614" s="57" t="n">
        <v>748.75</v>
      </c>
      <c r="W614" s="57" t="n">
        <v>412.0519</v>
      </c>
      <c r="X614" s="57" t="n">
        <v>9.4017448</v>
      </c>
      <c r="Y614" s="57" t="n">
        <v>748.75</v>
      </c>
      <c r="Z614" s="57" t="n">
        <v>370.1171</v>
      </c>
      <c r="AA614" s="57" t="n">
        <v>9.5883315</v>
      </c>
      <c r="AB614" s="57" t="n">
        <v>748.75</v>
      </c>
      <c r="AC614" s="57" t="n">
        <v>399.5919</v>
      </c>
      <c r="AD614" s="57" t="n">
        <v>8.6754635</v>
      </c>
      <c r="AE614" s="57" t="n">
        <v>748.75</v>
      </c>
      <c r="AF614" s="57" t="n">
        <v>416.1892</v>
      </c>
      <c r="AG614" s="57" t="n">
        <v>9.3196292</v>
      </c>
      <c r="AH614" s="57" t="n">
        <v>748.75</v>
      </c>
      <c r="AI614" s="57" t="n">
        <v>307.5068</v>
      </c>
      <c r="AJ614" s="57" t="n">
        <v>6.9631407</v>
      </c>
      <c r="AK614" s="57" t="n">
        <v>748.75</v>
      </c>
      <c r="AL614" s="57" t="n">
        <v>499.4218</v>
      </c>
      <c r="AM614" s="57" t="n">
        <v>7.5464558</v>
      </c>
      <c r="AN614" s="57" t="n">
        <v>748.75</v>
      </c>
      <c r="AO614" s="57" t="n">
        <v>359.9486</v>
      </c>
      <c r="AP614" s="57" t="n">
        <v>10.499128</v>
      </c>
      <c r="AQ614" s="57" t="n">
        <v>748.75</v>
      </c>
      <c r="AR614" s="57" t="n">
        <v>380.3716</v>
      </c>
      <c r="AS614" s="57" t="n">
        <v>9.3306434</v>
      </c>
      <c r="AT614" s="57" t="n">
        <v>748.75</v>
      </c>
      <c r="AU614" s="57" t="n">
        <v>428.9921</v>
      </c>
      <c r="AV614" s="57" t="n">
        <v>9.2411123</v>
      </c>
      <c r="AW614" s="57" t="n">
        <v>748.75</v>
      </c>
      <c r="AX614" s="57" t="n">
        <v>394.4495</v>
      </c>
      <c r="AY614" s="57" t="n">
        <v>10.334678</v>
      </c>
      <c r="AZ614" s="57" t="n">
        <v>748.75</v>
      </c>
      <c r="BA614" s="57" t="n">
        <v>419.9949</v>
      </c>
      <c r="BB614" s="57" t="n">
        <v>9.246892</v>
      </c>
      <c r="BC614" s="57" t="n">
        <v>748.75</v>
      </c>
      <c r="BD614" s="57" t="n">
        <v>373.6431</v>
      </c>
      <c r="BE614" s="57" t="n">
        <v>10.740676</v>
      </c>
      <c r="BF614" s="57" t="n">
        <v>748.75</v>
      </c>
      <c r="BG614" s="57" t="n">
        <v>476.9818</v>
      </c>
      <c r="BH614" s="57" t="n">
        <v>9.0498364</v>
      </c>
      <c r="BI614" s="57" t="n">
        <v>748.75</v>
      </c>
      <c r="BJ614" s="57" t="n">
        <v>537.433</v>
      </c>
      <c r="BK614" s="57" t="n">
        <v>6.7627045</v>
      </c>
      <c r="BL614" s="57" t="n">
        <v>748.75</v>
      </c>
      <c r="BM614" s="57" t="n">
        <v>412.1914</v>
      </c>
      <c r="BN614" s="57" t="n">
        <v>9.3535442</v>
      </c>
      <c r="BO614" s="57" t="n">
        <v>748.75</v>
      </c>
      <c r="BP614" s="57" t="n">
        <v>341.0952</v>
      </c>
      <c r="BQ614" s="57" t="n">
        <v>11.017121</v>
      </c>
      <c r="BR614" s="57" t="n">
        <v>748.75</v>
      </c>
      <c r="BS614" s="57" t="n">
        <v>444.8468</v>
      </c>
      <c r="BT614" s="57" t="n">
        <v>8.8694656</v>
      </c>
      <c r="BU614" s="57" t="n">
        <v>748.75</v>
      </c>
      <c r="BV614" s="57" t="n">
        <v>465.0199</v>
      </c>
      <c r="BW614" s="57" t="n">
        <v>9.217121</v>
      </c>
      <c r="BX614" s="57" t="n">
        <v>748.75</v>
      </c>
      <c r="BY614" s="57" t="n">
        <v>522.1528</v>
      </c>
      <c r="BZ614" s="57" t="n">
        <v>7.2885496</v>
      </c>
      <c r="CA614" s="57" t="n">
        <v>748.75</v>
      </c>
      <c r="CB614" s="57" t="n">
        <v>443.7096</v>
      </c>
      <c r="CC614" s="57" t="n">
        <v>9.2244275</v>
      </c>
      <c r="CD614" s="57" t="n">
        <v>748.75</v>
      </c>
      <c r="CE614" s="57" t="n">
        <v>463.5496</v>
      </c>
      <c r="CF614" s="57" t="n">
        <v>8.0353326</v>
      </c>
      <c r="CG614" s="57"/>
      <c r="CH614" s="65" t="n">
        <f aca="false">AH614</f>
        <v>748.75</v>
      </c>
      <c r="CI614" s="66" t="n">
        <f aca="false">AVERAGE(B614,E614,H614,K614,N614,Q614,T614,W614,Z614,AC614,AF614,AI614,AL614,AO614,AR614,AU614,AX614,BA614,BD614,BG614,BJ614,BM614,BP614,BS614,BV614,BY614,CB614,CE614)</f>
        <v>422.665942857143</v>
      </c>
      <c r="CJ614" s="67" t="n">
        <f aca="false">AVERAGE(C614,F614,I614,L614,O614,R614,U614,X614,AA614,AD614,AG614,AJ614,AM614,AP614,AS614,AV614,AY614,BB614,BE614,BH614,BK614,BN614,BQ614,BT614,BW614,BZ614,CC614,CF614)</f>
        <v>9.04066053571429</v>
      </c>
      <c r="CK614" s="66" t="n">
        <f aca="false">STDEV(B614,E614,H614,K614,N614,Q614,T614,W614,Z614,AC614,AF614,AI614,AL614,AO614,AR614,AU614,AX614,BA614,BD614,BG614,BJ614,BM614,BP614,BS614,BV614,BY614,CB614,CE614)</f>
        <v>55.8668383283655</v>
      </c>
      <c r="CL614" s="67" t="n">
        <f aca="false">STDEV(C614,F614,I614,L614,O614,R614,U614,X614,AA614,AD614,AG614,AJ614,AM614,AP614,AS614,AV614,AY614,BB614,BE614,BH614,BK614,BN614,BQ614,BT614,BW614,BZ614,CC614,CF614)</f>
        <v>1.03052456869332</v>
      </c>
    </row>
    <row r="615" customFormat="false" ht="26.8" hidden="false" customHeight="false" outlineLevel="0" collapsed="false">
      <c r="A615" s="57" t="n">
        <v>750</v>
      </c>
      <c r="B615" s="57" t="n">
        <v>435.7632</v>
      </c>
      <c r="C615" s="57" t="n">
        <v>10.016358</v>
      </c>
      <c r="D615" s="57" t="n">
        <v>750</v>
      </c>
      <c r="E615" s="57" t="n">
        <v>495.4785</v>
      </c>
      <c r="F615" s="57" t="n">
        <v>8.4368593</v>
      </c>
      <c r="G615" s="57" t="n">
        <v>750</v>
      </c>
      <c r="H615" s="57" t="n">
        <v>332.5856</v>
      </c>
      <c r="I615" s="57" t="n">
        <v>9.8912759</v>
      </c>
      <c r="J615" s="57" t="n">
        <v>750</v>
      </c>
      <c r="K615" s="57" t="n">
        <v>458.2251</v>
      </c>
      <c r="L615" s="57" t="n">
        <v>9.1772083</v>
      </c>
      <c r="M615" s="57" t="n">
        <v>750</v>
      </c>
      <c r="N615" s="57" t="n">
        <v>382.3794</v>
      </c>
      <c r="O615" s="57" t="n">
        <v>8.9424209</v>
      </c>
      <c r="P615" s="57" t="n">
        <v>750</v>
      </c>
      <c r="Q615" s="57" t="n">
        <v>394.9133</v>
      </c>
      <c r="R615" s="57" t="n">
        <v>8.7092694</v>
      </c>
      <c r="S615" s="57" t="n">
        <v>750</v>
      </c>
      <c r="T615" s="57" t="n">
        <v>439.1923</v>
      </c>
      <c r="U615" s="57" t="n">
        <v>8.7717557</v>
      </c>
      <c r="V615" s="57" t="n">
        <v>750</v>
      </c>
      <c r="W615" s="57" t="n">
        <v>410.4873</v>
      </c>
      <c r="X615" s="57" t="n">
        <v>9.6569248</v>
      </c>
      <c r="Y615" s="57" t="n">
        <v>750</v>
      </c>
      <c r="Z615" s="57" t="n">
        <v>345.0546</v>
      </c>
      <c r="AA615" s="57" t="n">
        <v>9.1267176</v>
      </c>
      <c r="AB615" s="57" t="n">
        <v>750</v>
      </c>
      <c r="AC615" s="57" t="n">
        <v>439.0951</v>
      </c>
      <c r="AD615" s="57" t="n">
        <v>9.1603053</v>
      </c>
      <c r="AE615" s="57" t="n">
        <v>750</v>
      </c>
      <c r="AF615" s="57" t="n">
        <v>429.0112</v>
      </c>
      <c r="AG615" s="57" t="n">
        <v>9.6943293</v>
      </c>
      <c r="AH615" s="57" t="n">
        <v>750</v>
      </c>
      <c r="AI615" s="57" t="n">
        <v>418.7509</v>
      </c>
      <c r="AJ615" s="57" t="n">
        <v>6.7410033</v>
      </c>
      <c r="AK615" s="57" t="n">
        <v>750</v>
      </c>
      <c r="AL615" s="57" t="n">
        <v>496.7394</v>
      </c>
      <c r="AM615" s="57" t="n">
        <v>7.6260632</v>
      </c>
      <c r="AN615" s="57" t="n">
        <v>750</v>
      </c>
      <c r="AO615" s="57" t="n">
        <v>349.5846</v>
      </c>
      <c r="AP615" s="57" t="n">
        <v>9.7320611</v>
      </c>
      <c r="AQ615" s="57" t="n">
        <v>750</v>
      </c>
      <c r="AR615" s="57" t="n">
        <v>377.7236</v>
      </c>
      <c r="AS615" s="57" t="n">
        <v>9.1719738</v>
      </c>
      <c r="AT615" s="57" t="n">
        <v>750</v>
      </c>
      <c r="AU615" s="57" t="n">
        <v>433.3692</v>
      </c>
      <c r="AV615" s="57" t="n">
        <v>9.2946565</v>
      </c>
      <c r="AW615" s="57" t="n">
        <v>750</v>
      </c>
      <c r="AX615" s="57" t="n">
        <v>378.3113</v>
      </c>
      <c r="AY615" s="57" t="n">
        <v>9.2604144</v>
      </c>
      <c r="AZ615" s="57" t="n">
        <v>750</v>
      </c>
      <c r="BA615" s="57" t="n">
        <v>436.9193</v>
      </c>
      <c r="BB615" s="57" t="n">
        <v>9.3348964</v>
      </c>
      <c r="BC615" s="57" t="n">
        <v>750</v>
      </c>
      <c r="BD615" s="57" t="n">
        <v>368.9363</v>
      </c>
      <c r="BE615" s="57" t="n">
        <v>10.347219</v>
      </c>
      <c r="BF615" s="57" t="n">
        <v>750</v>
      </c>
      <c r="BG615" s="57" t="n">
        <v>471.9256</v>
      </c>
      <c r="BH615" s="57" t="n">
        <v>9.1609597</v>
      </c>
      <c r="BI615" s="57" t="n">
        <v>750</v>
      </c>
      <c r="BJ615" s="57" t="n">
        <v>554.5631</v>
      </c>
      <c r="BK615" s="57" t="n">
        <v>6.9660851</v>
      </c>
      <c r="BL615" s="57" t="n">
        <v>750</v>
      </c>
      <c r="BM615" s="57" t="n">
        <v>425.6831</v>
      </c>
      <c r="BN615" s="57" t="n">
        <v>9.3304253</v>
      </c>
      <c r="BO615" s="57" t="n">
        <v>750</v>
      </c>
      <c r="BP615" s="57" t="n">
        <v>329.0677</v>
      </c>
      <c r="BQ615" s="57" t="n">
        <v>10.629662</v>
      </c>
      <c r="BR615" s="57" t="n">
        <v>750</v>
      </c>
      <c r="BS615" s="57" t="n">
        <v>444.7211</v>
      </c>
      <c r="BT615" s="57" t="n">
        <v>9.1357688</v>
      </c>
      <c r="BU615" s="57" t="n">
        <v>750</v>
      </c>
      <c r="BV615" s="57" t="n">
        <v>463.9403</v>
      </c>
      <c r="BW615" s="57" t="n">
        <v>9.140349</v>
      </c>
      <c r="BX615" s="57" t="n">
        <v>750</v>
      </c>
      <c r="BY615" s="57" t="n">
        <v>521.1887</v>
      </c>
      <c r="BZ615" s="57" t="n">
        <v>7.4246456</v>
      </c>
      <c r="CA615" s="57" t="n">
        <v>750</v>
      </c>
      <c r="CB615" s="57" t="n">
        <v>437.2298</v>
      </c>
      <c r="CC615" s="57" t="n">
        <v>8.9873501</v>
      </c>
      <c r="CD615" s="57" t="n">
        <v>750</v>
      </c>
      <c r="CE615" s="57" t="n">
        <v>483.1329</v>
      </c>
      <c r="CF615" s="57" t="n">
        <v>8.6290076</v>
      </c>
      <c r="CG615" s="57"/>
      <c r="CH615" s="65" t="n">
        <f aca="false">AH615</f>
        <v>750</v>
      </c>
      <c r="CI615" s="66" t="n">
        <f aca="false">AVERAGE(B615,E615,H615,K615,N615,Q615,T615,W615,Z615,AC615,AF615,AI615,AL615,AO615,AR615,AU615,AX615,BA615,BD615,BG615,BJ615,BM615,BP615,BS615,BV615,BY615,CB615,CE615)</f>
        <v>426.927589285714</v>
      </c>
      <c r="CJ615" s="67" t="n">
        <f aca="false">AVERAGE(C615,F615,I615,L615,O615,R615,U615,X615,AA615,AD615,AG615,AJ615,AM615,AP615,AS615,AV615,AY615,BB615,BE615,BH615,BK615,BN615,BQ615,BT615,BW615,BZ615,CC615,CF615)</f>
        <v>9.01771305</v>
      </c>
      <c r="CK615" s="66" t="n">
        <f aca="false">STDEV(B615,E615,H615,K615,N615,Q615,T615,W615,Z615,AC615,AF615,AI615,AL615,AO615,AR615,AU615,AX615,BA615,BD615,BG615,BJ615,BM615,BP615,BS615,BV615,BY615,CB615,CE615)</f>
        <v>56.399694256686</v>
      </c>
      <c r="CL615" s="67" t="n">
        <f aca="false">STDEV(C615,F615,I615,L615,O615,R615,U615,X615,AA615,AD615,AG615,AJ615,AM615,AP615,AS615,AV615,AY615,BB615,BE615,BH615,BK615,BN615,BQ615,BT615,BW615,BZ615,CC615,CF615)</f>
        <v>0.912583827303692</v>
      </c>
    </row>
    <row r="616" customFormat="false" ht="26.8" hidden="false" customHeight="false" outlineLevel="0" collapsed="false">
      <c r="A616" s="57" t="n">
        <v>751.25</v>
      </c>
      <c r="B616" s="57" t="n">
        <v>442.0748</v>
      </c>
      <c r="C616" s="57" t="n">
        <v>10.202181</v>
      </c>
      <c r="D616" s="57" t="n">
        <v>751.25</v>
      </c>
      <c r="E616" s="57" t="n">
        <v>496.9922</v>
      </c>
      <c r="F616" s="57" t="n">
        <v>8.5209378</v>
      </c>
      <c r="G616" s="57" t="n">
        <v>751.25</v>
      </c>
      <c r="H616" s="57" t="n">
        <v>335.3409</v>
      </c>
      <c r="I616" s="57" t="n">
        <v>9.3717557</v>
      </c>
      <c r="J616" s="57" t="n">
        <v>751.25</v>
      </c>
      <c r="K616" s="57" t="n">
        <v>457.2889</v>
      </c>
      <c r="L616" s="57" t="n">
        <v>9.4205016</v>
      </c>
      <c r="M616" s="57" t="n">
        <v>751.25</v>
      </c>
      <c r="N616" s="57" t="n">
        <v>384.2928</v>
      </c>
      <c r="O616" s="57" t="n">
        <v>9.4508179</v>
      </c>
      <c r="P616" s="57" t="n">
        <v>751.25</v>
      </c>
      <c r="Q616" s="57" t="n">
        <v>390.7288</v>
      </c>
      <c r="R616" s="57" t="n">
        <v>8.7648855</v>
      </c>
      <c r="S616" s="57" t="n">
        <v>751.25</v>
      </c>
      <c r="T616" s="57" t="n">
        <v>438.0868</v>
      </c>
      <c r="U616" s="57" t="n">
        <v>8.865976</v>
      </c>
      <c r="V616" s="57" t="n">
        <v>751.25</v>
      </c>
      <c r="W616" s="57" t="n">
        <v>402.7045</v>
      </c>
      <c r="X616" s="57" t="n">
        <v>9.5945474</v>
      </c>
      <c r="Y616" s="57" t="n">
        <v>751.25</v>
      </c>
      <c r="Z616" s="57" t="n">
        <v>336.1765</v>
      </c>
      <c r="AA616" s="57" t="n">
        <v>8.9185387</v>
      </c>
      <c r="AB616" s="57" t="n">
        <v>751.25</v>
      </c>
      <c r="AC616" s="57" t="n">
        <v>446.4761</v>
      </c>
      <c r="AD616" s="57" t="n">
        <v>8.7002181</v>
      </c>
      <c r="AE616" s="57" t="n">
        <v>751.25</v>
      </c>
      <c r="AF616" s="57" t="n">
        <v>418.7204</v>
      </c>
      <c r="AG616" s="57" t="n">
        <v>9.9186478</v>
      </c>
      <c r="AH616" s="57" t="n">
        <v>751.25</v>
      </c>
      <c r="AI616" s="57" t="n">
        <v>431.5797</v>
      </c>
      <c r="AJ616" s="57" t="n">
        <v>6.2271538</v>
      </c>
      <c r="AK616" s="57" t="n">
        <v>751.25</v>
      </c>
      <c r="AL616" s="57" t="n">
        <v>520.1081</v>
      </c>
      <c r="AM616" s="57" t="n">
        <v>7.6312977</v>
      </c>
      <c r="AN616" s="57" t="n">
        <v>751.25</v>
      </c>
      <c r="AO616" s="57" t="n">
        <v>333.8257</v>
      </c>
      <c r="AP616" s="57" t="n">
        <v>9.2393675</v>
      </c>
      <c r="AQ616" s="57" t="n">
        <v>751.25</v>
      </c>
      <c r="AR616" s="57" t="n">
        <v>400.9228</v>
      </c>
      <c r="AS616" s="57" t="n">
        <v>9.8757906</v>
      </c>
      <c r="AT616" s="57" t="n">
        <v>751.25</v>
      </c>
      <c r="AU616" s="57" t="n">
        <v>440.0028</v>
      </c>
      <c r="AV616" s="57" t="n">
        <v>8.944711</v>
      </c>
      <c r="AW616" s="57" t="n">
        <v>751.25</v>
      </c>
      <c r="AX616" s="57" t="n">
        <v>370.5517</v>
      </c>
      <c r="AY616" s="57" t="n">
        <v>9.0230098</v>
      </c>
      <c r="AZ616" s="57" t="n">
        <v>751.25</v>
      </c>
      <c r="BA616" s="57" t="n">
        <v>452.2</v>
      </c>
      <c r="BB616" s="57" t="n">
        <v>9.8044711</v>
      </c>
      <c r="BC616" s="57" t="n">
        <v>751.25</v>
      </c>
      <c r="BD616" s="57" t="n">
        <v>354.3205</v>
      </c>
      <c r="BE616" s="57" t="n">
        <v>10.058015</v>
      </c>
      <c r="BF616" s="57" t="n">
        <v>751.25</v>
      </c>
      <c r="BG616" s="57" t="n">
        <v>455.6933</v>
      </c>
      <c r="BH616" s="57" t="n">
        <v>8.7770992</v>
      </c>
      <c r="BI616" s="57" t="n">
        <v>751.25</v>
      </c>
      <c r="BJ616" s="57" t="n">
        <v>535.2987</v>
      </c>
      <c r="BK616" s="57" t="n">
        <v>6.7763359</v>
      </c>
      <c r="BL616" s="57" t="n">
        <v>751.25</v>
      </c>
      <c r="BM616" s="57" t="n">
        <v>418.9615</v>
      </c>
      <c r="BN616" s="57" t="n">
        <v>9.2500545</v>
      </c>
      <c r="BO616" s="57" t="n">
        <v>751.25</v>
      </c>
      <c r="BP616" s="57" t="n">
        <v>322.2358</v>
      </c>
      <c r="BQ616" s="57" t="n">
        <v>8.6803708</v>
      </c>
      <c r="BR616" s="57" t="n">
        <v>751.25</v>
      </c>
      <c r="BS616" s="57" t="n">
        <v>459.4008</v>
      </c>
      <c r="BT616" s="57" t="n">
        <v>9.1182116</v>
      </c>
      <c r="BU616" s="57" t="n">
        <v>751.25</v>
      </c>
      <c r="BV616" s="57" t="n">
        <v>459.775</v>
      </c>
      <c r="BW616" s="57" t="n">
        <v>8.593566</v>
      </c>
      <c r="BX616" s="57" t="n">
        <v>751.25</v>
      </c>
      <c r="BY616" s="57" t="n">
        <v>516.201</v>
      </c>
      <c r="BZ616" s="57" t="n">
        <v>7.6218103</v>
      </c>
      <c r="CA616" s="57" t="n">
        <v>751.25</v>
      </c>
      <c r="CB616" s="57" t="n">
        <v>427.2769</v>
      </c>
      <c r="CC616" s="57" t="n">
        <v>8.8678299</v>
      </c>
      <c r="CD616" s="57" t="n">
        <v>751.25</v>
      </c>
      <c r="CE616" s="57" t="n">
        <v>488.3306</v>
      </c>
      <c r="CF616" s="57" t="n">
        <v>8.7147219</v>
      </c>
      <c r="CG616" s="57"/>
      <c r="CH616" s="65" t="n">
        <f aca="false">AH616</f>
        <v>751.25</v>
      </c>
      <c r="CI616" s="66" t="n">
        <f aca="false">AVERAGE(B616,E616,H616,K616,N616,Q616,T616,W616,Z616,AC616,AF616,AI616,AL616,AO616,AR616,AU616,AX616,BA616,BD616,BG616,BJ616,BM616,BP616,BS616,BV616,BY616,CB616,CE616)</f>
        <v>426.270271428571</v>
      </c>
      <c r="CJ616" s="67" t="n">
        <f aca="false">AVERAGE(C616,F616,I616,L616,O616,R616,U616,X616,AA616,AD616,AG616,AJ616,AM616,AP616,AS616,AV616,AY616,BB616,BE616,BH616,BK616,BN616,BQ616,BT616,BW616,BZ616,CC616,CF616)</f>
        <v>8.89045800357143</v>
      </c>
      <c r="CK616" s="66" t="n">
        <f aca="false">STDEV(B616,E616,H616,K616,N616,Q616,T616,W616,Z616,AC616,AF616,AI616,AL616,AO616,AR616,AU616,AX616,BA616,BD616,BG616,BJ616,BM616,BP616,BS616,BV616,BY616,CB616,CE616)</f>
        <v>58.2899336800031</v>
      </c>
      <c r="CL616" s="67" t="n">
        <f aca="false">STDEV(C616,F616,I616,L616,O616,R616,U616,X616,AA616,AD616,AG616,AJ616,AM616,AP616,AS616,AV616,AY616,BB616,BE616,BH616,BK616,BN616,BQ616,BT616,BW616,BZ616,CC616,CF616)</f>
        <v>0.917264962173054</v>
      </c>
    </row>
    <row r="617" customFormat="false" ht="26.8" hidden="false" customHeight="false" outlineLevel="0" collapsed="false">
      <c r="A617" s="57" t="n">
        <v>752.5</v>
      </c>
      <c r="B617" s="57" t="n">
        <v>422.3479</v>
      </c>
      <c r="C617" s="57" t="n">
        <v>9.8395856</v>
      </c>
      <c r="D617" s="57" t="n">
        <v>752.5</v>
      </c>
      <c r="E617" s="57" t="n">
        <v>492.395</v>
      </c>
      <c r="F617" s="57" t="n">
        <v>8.8861505</v>
      </c>
      <c r="G617" s="57" t="n">
        <v>752.5</v>
      </c>
      <c r="H617" s="57" t="n">
        <v>338.1588</v>
      </c>
      <c r="I617" s="57" t="n">
        <v>9.1880044</v>
      </c>
      <c r="J617" s="57" t="n">
        <v>752.5</v>
      </c>
      <c r="K617" s="57" t="n">
        <v>399.5226</v>
      </c>
      <c r="L617" s="57" t="n">
        <v>8.1420938</v>
      </c>
      <c r="M617" s="57" t="n">
        <v>752.5</v>
      </c>
      <c r="N617" s="57" t="n">
        <v>370.4337</v>
      </c>
      <c r="O617" s="57" t="n">
        <v>9.2986914</v>
      </c>
      <c r="P617" s="57" t="n">
        <v>752.5</v>
      </c>
      <c r="Q617" s="57" t="n">
        <v>393.0635</v>
      </c>
      <c r="R617" s="57" t="n">
        <v>9.3486369</v>
      </c>
      <c r="S617" s="57" t="n">
        <v>752.5</v>
      </c>
      <c r="T617" s="57" t="n">
        <v>431.961</v>
      </c>
      <c r="U617" s="57" t="n">
        <v>8.8270447</v>
      </c>
      <c r="V617" s="57" t="n">
        <v>752.5</v>
      </c>
      <c r="W617" s="57" t="n">
        <v>410.069</v>
      </c>
      <c r="X617" s="57" t="n">
        <v>9.5498364</v>
      </c>
      <c r="Y617" s="57" t="n">
        <v>752.5</v>
      </c>
      <c r="Z617" s="57" t="n">
        <v>360.4522</v>
      </c>
      <c r="AA617" s="57" t="n">
        <v>9.5443839</v>
      </c>
      <c r="AB617" s="57" t="n">
        <v>752.5</v>
      </c>
      <c r="AC617" s="57" t="n">
        <v>458.6398</v>
      </c>
      <c r="AD617" s="57" t="n">
        <v>8.5873501</v>
      </c>
      <c r="AE617" s="57" t="n">
        <v>752.5</v>
      </c>
      <c r="AF617" s="57" t="n">
        <v>409.5217</v>
      </c>
      <c r="AG617" s="57" t="n">
        <v>9.4509269</v>
      </c>
      <c r="AH617" s="57" t="n">
        <v>752.5</v>
      </c>
      <c r="AI617" s="57" t="n">
        <v>577.4116</v>
      </c>
      <c r="AJ617" s="57" t="n">
        <v>5.2536532</v>
      </c>
      <c r="AK617" s="57" t="n">
        <v>752.5</v>
      </c>
      <c r="AL617" s="57" t="n">
        <v>535.1449</v>
      </c>
      <c r="AM617" s="57" t="n">
        <v>7.4368593</v>
      </c>
      <c r="AN617" s="57" t="n">
        <v>752.5</v>
      </c>
      <c r="AO617" s="57" t="n">
        <v>306.3603</v>
      </c>
      <c r="AP617" s="57" t="n">
        <v>8.4875682</v>
      </c>
      <c r="AQ617" s="57" t="n">
        <v>752.5</v>
      </c>
      <c r="AR617" s="57" t="n">
        <v>383.9782</v>
      </c>
      <c r="AS617" s="57" t="n">
        <v>9.5577972</v>
      </c>
      <c r="AT617" s="57" t="n">
        <v>752.5</v>
      </c>
      <c r="AU617" s="57" t="n">
        <v>448.1144</v>
      </c>
      <c r="AV617" s="57" t="n">
        <v>9.0400218</v>
      </c>
      <c r="AW617" s="57" t="n">
        <v>752.5</v>
      </c>
      <c r="AX617" s="57" t="n">
        <v>381.7071</v>
      </c>
      <c r="AY617" s="57" t="n">
        <v>9.2435115</v>
      </c>
      <c r="AZ617" s="57" t="n">
        <v>752.5</v>
      </c>
      <c r="BA617" s="57" t="n">
        <v>435.0001</v>
      </c>
      <c r="BB617" s="57" t="n">
        <v>9.2269357</v>
      </c>
      <c r="BC617" s="57" t="n">
        <v>752.5</v>
      </c>
      <c r="BD617" s="57" t="n">
        <v>356.3038</v>
      </c>
      <c r="BE617" s="57" t="n">
        <v>10.150491</v>
      </c>
      <c r="BF617" s="57" t="n">
        <v>752.5</v>
      </c>
      <c r="BG617" s="57" t="n">
        <v>445.201</v>
      </c>
      <c r="BH617" s="57" t="n">
        <v>8.7716467</v>
      </c>
      <c r="BI617" s="57" t="n">
        <v>752.5</v>
      </c>
      <c r="BJ617" s="57" t="n">
        <v>554.6645</v>
      </c>
      <c r="BK617" s="57" t="n">
        <v>6.7198473</v>
      </c>
      <c r="BL617" s="57" t="n">
        <v>752.5</v>
      </c>
      <c r="BM617" s="57" t="n">
        <v>384.3714</v>
      </c>
      <c r="BN617" s="57" t="n">
        <v>9.582988</v>
      </c>
      <c r="BO617" s="57" t="n">
        <v>752.5</v>
      </c>
      <c r="BP617" s="57" t="n">
        <v>367.9197</v>
      </c>
      <c r="BQ617" s="57" t="n">
        <v>9.6209378</v>
      </c>
      <c r="BR617" s="57" t="n">
        <v>752.5</v>
      </c>
      <c r="BS617" s="57" t="n">
        <v>451.4193</v>
      </c>
      <c r="BT617" s="57" t="n">
        <v>8.8486369</v>
      </c>
      <c r="BU617" s="57" t="n">
        <v>752.5</v>
      </c>
      <c r="BV617" s="57" t="n">
        <v>454.7872</v>
      </c>
      <c r="BW617" s="57" t="n">
        <v>8.5167939</v>
      </c>
      <c r="BX617" s="57" t="n">
        <v>752.5</v>
      </c>
      <c r="BY617" s="57" t="n">
        <v>509.0563</v>
      </c>
      <c r="BZ617" s="57" t="n">
        <v>7.9030534</v>
      </c>
      <c r="CA617" s="57" t="n">
        <v>752.5</v>
      </c>
      <c r="CB617" s="57" t="n">
        <v>433.8944</v>
      </c>
      <c r="CC617" s="57" t="n">
        <v>9.1628135</v>
      </c>
      <c r="CD617" s="57" t="n">
        <v>752.5</v>
      </c>
      <c r="CE617" s="57" t="n">
        <v>498.0834</v>
      </c>
      <c r="CF617" s="57" t="n">
        <v>8.9350055</v>
      </c>
      <c r="CG617" s="57"/>
      <c r="CH617" s="65" t="n">
        <f aca="false">AH617</f>
        <v>752.5</v>
      </c>
      <c r="CI617" s="66" t="n">
        <f aca="false">AVERAGE(B617,E617,H617,K617,N617,Q617,T617,W617,Z617,AC617,AF617,AI617,AL617,AO617,AR617,AU617,AX617,BA617,BD617,BG617,BJ617,BM617,BP617,BS617,BV617,BY617,CB617,CE617)</f>
        <v>428.927957142857</v>
      </c>
      <c r="CJ617" s="67" t="n">
        <f aca="false">AVERAGE(C617,F617,I617,L617,O617,R617,U617,X617,AA617,AD617,AG617,AJ617,AM617,AP617,AS617,AV617,AY617,BB617,BE617,BH617,BK617,BN617,BQ617,BT617,BW617,BZ617,CC617,CF617)</f>
        <v>8.82575948214286</v>
      </c>
      <c r="CK617" s="66" t="n">
        <f aca="false">STDEV(B617,E617,H617,K617,N617,Q617,T617,W617,Z617,AC617,AF617,AI617,AL617,AO617,AR617,AU617,AX617,BA617,BD617,BG617,BJ617,BM617,BP617,BS617,BV617,BY617,CB617,CE617)</f>
        <v>65.7328905402115</v>
      </c>
      <c r="CL617" s="67" t="n">
        <f aca="false">STDEV(C617,F617,I617,L617,O617,R617,U617,X617,AA617,AD617,AG617,AJ617,AM617,AP617,AS617,AV617,AY617,BB617,BE617,BH617,BK617,BN617,BQ617,BT617,BW617,BZ617,CC617,CF617)</f>
        <v>1.0148433133478</v>
      </c>
    </row>
    <row r="618" customFormat="false" ht="26.8" hidden="false" customHeight="false" outlineLevel="0" collapsed="false">
      <c r="A618" s="57" t="n">
        <v>753.75</v>
      </c>
      <c r="B618" s="57" t="n">
        <v>420.2015</v>
      </c>
      <c r="C618" s="57" t="n">
        <v>9.9892039</v>
      </c>
      <c r="D618" s="57" t="n">
        <v>753.75</v>
      </c>
      <c r="E618" s="57" t="n">
        <v>468.4323</v>
      </c>
      <c r="F618" s="57" t="n">
        <v>8.6688113</v>
      </c>
      <c r="G618" s="57" t="n">
        <v>753.75</v>
      </c>
      <c r="H618" s="57" t="n">
        <v>352.7417</v>
      </c>
      <c r="I618" s="57" t="n">
        <v>9.5463468</v>
      </c>
      <c r="J618" s="57" t="n">
        <v>753.75</v>
      </c>
      <c r="K618" s="57" t="n">
        <v>368.0533</v>
      </c>
      <c r="L618" s="57" t="n">
        <v>8.1980371</v>
      </c>
      <c r="M618" s="57" t="n">
        <v>753.75</v>
      </c>
      <c r="N618" s="57" t="n">
        <v>347.2638</v>
      </c>
      <c r="O618" s="57" t="n">
        <v>8.9899673</v>
      </c>
      <c r="P618" s="57" t="n">
        <v>753.75</v>
      </c>
      <c r="Q618" s="57" t="n">
        <v>382.8283</v>
      </c>
      <c r="R618" s="57" t="n">
        <v>9.5278081</v>
      </c>
      <c r="S618" s="57" t="n">
        <v>753.75</v>
      </c>
      <c r="T618" s="57" t="n">
        <v>409.8447</v>
      </c>
      <c r="U618" s="57" t="n">
        <v>8.8115594</v>
      </c>
      <c r="V618" s="57" t="n">
        <v>753.75</v>
      </c>
      <c r="W618" s="57" t="n">
        <v>425.035</v>
      </c>
      <c r="X618" s="57" t="n">
        <v>10.051581</v>
      </c>
      <c r="Y618" s="57" t="n">
        <v>753.75</v>
      </c>
      <c r="Z618" s="57" t="n">
        <v>362.0227</v>
      </c>
      <c r="AA618" s="57" t="n">
        <v>9.6887677</v>
      </c>
      <c r="AB618" s="57" t="n">
        <v>753.75</v>
      </c>
      <c r="AC618" s="57" t="n">
        <v>449.6302</v>
      </c>
      <c r="AD618" s="57" t="n">
        <v>8.2904035</v>
      </c>
      <c r="AE618" s="57" t="n">
        <v>753.75</v>
      </c>
      <c r="AF618" s="57" t="n">
        <v>389.2047</v>
      </c>
      <c r="AG618" s="57" t="n">
        <v>8.8880044</v>
      </c>
      <c r="AH618" s="57" t="n">
        <v>753.75</v>
      </c>
      <c r="AI618" s="57" t="n">
        <v>644.7249</v>
      </c>
      <c r="AJ618" s="57" t="n">
        <v>4.6947655</v>
      </c>
      <c r="AK618" s="57" t="n">
        <v>753.75</v>
      </c>
      <c r="AL618" s="57" t="n">
        <v>534.662</v>
      </c>
      <c r="AM618" s="57" t="n">
        <v>7.4045802</v>
      </c>
      <c r="AN618" s="57" t="n">
        <v>753.75</v>
      </c>
      <c r="AO618" s="57" t="n">
        <v>315.6445</v>
      </c>
      <c r="AP618" s="57" t="n">
        <v>9.4379498</v>
      </c>
      <c r="AQ618" s="57" t="n">
        <v>753.75</v>
      </c>
      <c r="AR618" s="57" t="n">
        <v>395.1355</v>
      </c>
      <c r="AS618" s="57" t="n">
        <v>9.980916</v>
      </c>
      <c r="AT618" s="57" t="n">
        <v>753.75</v>
      </c>
      <c r="AU618" s="57" t="n">
        <v>449.8401</v>
      </c>
      <c r="AV618" s="57" t="n">
        <v>9.2029444</v>
      </c>
      <c r="AW618" s="57" t="n">
        <v>753.75</v>
      </c>
      <c r="AX618" s="57" t="n">
        <v>390.7434</v>
      </c>
      <c r="AY618" s="57" t="n">
        <v>9.6001091</v>
      </c>
      <c r="AZ618" s="57" t="n">
        <v>753.75</v>
      </c>
      <c r="BA618" s="57" t="n">
        <v>424.2548</v>
      </c>
      <c r="BB618" s="57" t="n">
        <v>9.1176663</v>
      </c>
      <c r="BC618" s="57" t="n">
        <v>753.75</v>
      </c>
      <c r="BD618" s="57" t="n">
        <v>342.7734</v>
      </c>
      <c r="BE618" s="57" t="n">
        <v>9.5376227</v>
      </c>
      <c r="BF618" s="57" t="n">
        <v>753.75</v>
      </c>
      <c r="BG618" s="57" t="n">
        <v>454.8232</v>
      </c>
      <c r="BH618" s="57" t="n">
        <v>9.1380589</v>
      </c>
      <c r="BI618" s="57" t="n">
        <v>753.75</v>
      </c>
      <c r="BJ618" s="57" t="n">
        <v>566.6084</v>
      </c>
      <c r="BK618" s="57" t="n">
        <v>6.7820065</v>
      </c>
      <c r="BL618" s="57" t="n">
        <v>753.75</v>
      </c>
      <c r="BM618" s="57" t="n">
        <v>385.2636</v>
      </c>
      <c r="BN618" s="57" t="n">
        <v>10.482661</v>
      </c>
      <c r="BO618" s="57" t="n">
        <v>753.75</v>
      </c>
      <c r="BP618" s="57" t="n">
        <v>391.2072</v>
      </c>
      <c r="BQ618" s="57" t="n">
        <v>9.7930207</v>
      </c>
      <c r="BR618" s="57" t="n">
        <v>753.75</v>
      </c>
      <c r="BS618" s="57" t="n">
        <v>448.3438</v>
      </c>
      <c r="BT618" s="57" t="n">
        <v>9.0600872</v>
      </c>
      <c r="BU618" s="57" t="n">
        <v>753.75</v>
      </c>
      <c r="BV618" s="57" t="n">
        <v>471.3303</v>
      </c>
      <c r="BW618" s="57" t="n">
        <v>9.034024</v>
      </c>
      <c r="BX618" s="57" t="n">
        <v>753.75</v>
      </c>
      <c r="BY618" s="57" t="n">
        <v>511.0402</v>
      </c>
      <c r="BZ618" s="57" t="n">
        <v>7.8712105</v>
      </c>
      <c r="CA618" s="57" t="n">
        <v>753.75</v>
      </c>
      <c r="CB618" s="57" t="n">
        <v>423.4899</v>
      </c>
      <c r="CC618" s="57" t="n">
        <v>8.9027263</v>
      </c>
      <c r="CD618" s="57" t="n">
        <v>753.75</v>
      </c>
      <c r="CE618" s="57" t="n">
        <v>467.5989</v>
      </c>
      <c r="CF618" s="57" t="n">
        <v>8.7007634</v>
      </c>
      <c r="CG618" s="57"/>
      <c r="CH618" s="65" t="n">
        <f aca="false">AH618</f>
        <v>753.75</v>
      </c>
      <c r="CI618" s="66" t="n">
        <f aca="false">AVERAGE(B618,E618,H618,K618,N618,Q618,T618,W618,Z618,AC618,AF618,AI618,AL618,AO618,AR618,AU618,AX618,BA618,BD618,BG618,BJ618,BM618,BP618,BS618,BV618,BY618,CB618,CE618)</f>
        <v>428.312225</v>
      </c>
      <c r="CJ618" s="67" t="n">
        <f aca="false">AVERAGE(C618,F618,I618,L618,O618,R618,U618,X618,AA618,AD618,AG618,AJ618,AM618,AP618,AS618,AV618,AY618,BB618,BE618,BH618,BK618,BN618,BQ618,BT618,BW618,BZ618,CC618,CF618)</f>
        <v>8.90684296428571</v>
      </c>
      <c r="CK618" s="66" t="n">
        <f aca="false">STDEV(B618,E618,H618,K618,N618,Q618,T618,W618,Z618,AC618,AF618,AI618,AL618,AO618,AR618,AU618,AX618,BA618,BD618,BG618,BJ618,BM618,BP618,BS618,BV618,BY618,CB618,CE618)</f>
        <v>72.3299392016306</v>
      </c>
      <c r="CL618" s="67" t="n">
        <f aca="false">STDEV(C618,F618,I618,L618,O618,R618,U618,X618,AA618,AD618,AG618,AJ618,AM618,AP618,AS618,AV618,AY618,BB618,BE618,BH618,BK618,BN618,BQ618,BT618,BW618,BZ618,CC618,CF618)</f>
        <v>1.15917610840261</v>
      </c>
    </row>
    <row r="619" customFormat="false" ht="26.8" hidden="false" customHeight="false" outlineLevel="0" collapsed="false">
      <c r="A619" s="57" t="n">
        <v>755</v>
      </c>
      <c r="B619" s="57" t="n">
        <v>419.27</v>
      </c>
      <c r="C619" s="57" t="n">
        <v>9.7434024</v>
      </c>
      <c r="D619" s="57" t="n">
        <v>755</v>
      </c>
      <c r="E619" s="57" t="n">
        <v>455.5214</v>
      </c>
      <c r="F619" s="57" t="n">
        <v>8.6159215</v>
      </c>
      <c r="G619" s="57" t="n">
        <v>755</v>
      </c>
      <c r="H619" s="57" t="n">
        <v>370.0642</v>
      </c>
      <c r="I619" s="57" t="n">
        <v>9.7230098</v>
      </c>
      <c r="J619" s="57" t="n">
        <v>755</v>
      </c>
      <c r="K619" s="57" t="n">
        <v>423.9022</v>
      </c>
      <c r="L619" s="57" t="n">
        <v>10.120938</v>
      </c>
      <c r="M619" s="57" t="n">
        <v>755</v>
      </c>
      <c r="N619" s="57" t="n">
        <v>362.7152</v>
      </c>
      <c r="O619" s="57" t="n">
        <v>9.8852781</v>
      </c>
      <c r="P619" s="57" t="n">
        <v>755</v>
      </c>
      <c r="Q619" s="57" t="n">
        <v>344.7254</v>
      </c>
      <c r="R619" s="57" t="n">
        <v>9.0657579</v>
      </c>
      <c r="S619" s="57" t="n">
        <v>755</v>
      </c>
      <c r="T619" s="57" t="n">
        <v>435.2401</v>
      </c>
      <c r="U619" s="57" t="n">
        <v>9.517121</v>
      </c>
      <c r="V619" s="57" t="n">
        <v>755</v>
      </c>
      <c r="W619" s="57" t="n">
        <v>425.2577</v>
      </c>
      <c r="X619" s="57" t="n">
        <v>10.124646</v>
      </c>
      <c r="Y619" s="57" t="n">
        <v>755</v>
      </c>
      <c r="Z619" s="57" t="n">
        <v>378.9451</v>
      </c>
      <c r="AA619" s="57" t="n">
        <v>10.359106</v>
      </c>
      <c r="AB619" s="57" t="n">
        <v>755</v>
      </c>
      <c r="AC619" s="57" t="n">
        <v>445.6187</v>
      </c>
      <c r="AD619" s="57" t="n">
        <v>8.334133</v>
      </c>
      <c r="AE619" s="57" t="n">
        <v>755</v>
      </c>
      <c r="AF619" s="57" t="n">
        <v>360.0416</v>
      </c>
      <c r="AG619" s="57" t="n">
        <v>8.8088332</v>
      </c>
      <c r="AH619" s="57" t="n">
        <v>755</v>
      </c>
      <c r="AI619" s="57" t="n">
        <v>651.4033</v>
      </c>
      <c r="AJ619" s="57" t="n">
        <v>4.4667394</v>
      </c>
      <c r="AK619" s="57" t="n">
        <v>755</v>
      </c>
      <c r="AL619" s="57" t="n">
        <v>543.8389</v>
      </c>
      <c r="AM619" s="57" t="n">
        <v>7.4563795</v>
      </c>
      <c r="AN619" s="57" t="n">
        <v>755</v>
      </c>
      <c r="AO619" s="57" t="n">
        <v>332.7625</v>
      </c>
      <c r="AP619" s="57" t="n">
        <v>10.20349</v>
      </c>
      <c r="AQ619" s="57" t="n">
        <v>755</v>
      </c>
      <c r="AR619" s="57" t="n">
        <v>413.8694</v>
      </c>
      <c r="AS619" s="57" t="n">
        <v>9.9627045</v>
      </c>
      <c r="AT619" s="57" t="n">
        <v>755</v>
      </c>
      <c r="AU619" s="57" t="n">
        <v>450.7814</v>
      </c>
      <c r="AV619" s="57" t="n">
        <v>9.3514722</v>
      </c>
      <c r="AW619" s="57" t="n">
        <v>755</v>
      </c>
      <c r="AX619" s="57" t="n">
        <v>384.1081</v>
      </c>
      <c r="AY619" s="57" t="n">
        <v>9.4029444</v>
      </c>
      <c r="AZ619" s="57" t="n">
        <v>755</v>
      </c>
      <c r="BA619" s="57" t="n">
        <v>415.9021</v>
      </c>
      <c r="BB619" s="57" t="n">
        <v>9.7001091</v>
      </c>
      <c r="BC619" s="57" t="n">
        <v>755</v>
      </c>
      <c r="BD619" s="57" t="n">
        <v>335.9639</v>
      </c>
      <c r="BE619" s="57" t="n">
        <v>9.4604144</v>
      </c>
      <c r="BF619" s="57" t="n">
        <v>755</v>
      </c>
      <c r="BG619" s="57" t="n">
        <v>461.3308</v>
      </c>
      <c r="BH619" s="57" t="n">
        <v>9.1699019</v>
      </c>
      <c r="BI619" s="57" t="n">
        <v>755</v>
      </c>
      <c r="BJ619" s="57" t="n">
        <v>491.7203</v>
      </c>
      <c r="BK619" s="57" t="n">
        <v>6.6437296</v>
      </c>
      <c r="BL619" s="57" t="n">
        <v>755</v>
      </c>
      <c r="BM619" s="57" t="n">
        <v>362.3003</v>
      </c>
      <c r="BN619" s="57" t="n">
        <v>9.7263904</v>
      </c>
      <c r="BO619" s="57" t="n">
        <v>755</v>
      </c>
      <c r="BP619" s="57" t="n">
        <v>400.7648</v>
      </c>
      <c r="BQ619" s="57" t="n">
        <v>9.0729553</v>
      </c>
      <c r="BR619" s="57" t="n">
        <v>755</v>
      </c>
      <c r="BS619" s="57" t="n">
        <v>465.2158</v>
      </c>
      <c r="BT619" s="57" t="n">
        <v>9.3073064</v>
      </c>
      <c r="BU619" s="57" t="n">
        <v>755</v>
      </c>
      <c r="BV619" s="57" t="n">
        <v>463.8366</v>
      </c>
      <c r="BW619" s="57" t="n">
        <v>8.8033806</v>
      </c>
      <c r="BX619" s="57" t="n">
        <v>755</v>
      </c>
      <c r="BY619" s="57" t="n">
        <v>521.7679</v>
      </c>
      <c r="BZ619" s="57" t="n">
        <v>7.7062159</v>
      </c>
      <c r="CA619" s="57" t="n">
        <v>755</v>
      </c>
      <c r="CB619" s="57" t="n">
        <v>403.2269</v>
      </c>
      <c r="CC619" s="57" t="n">
        <v>8.5342421</v>
      </c>
      <c r="CD619" s="57" t="n">
        <v>755</v>
      </c>
      <c r="CE619" s="57" t="n">
        <v>450.1162</v>
      </c>
      <c r="CF619" s="57" t="n">
        <v>9.0834242</v>
      </c>
      <c r="CG619" s="57"/>
      <c r="CH619" s="65" t="n">
        <f aca="false">AH619</f>
        <v>755</v>
      </c>
      <c r="CI619" s="66" t="n">
        <f aca="false">AVERAGE(B619,E619,H619,K619,N619,Q619,T619,W619,Z619,AC619,AF619,AI619,AL619,AO619,AR619,AU619,AX619,BA619,BD619,BG619,BJ619,BM619,BP619,BS619,BV619,BY619,CB619,CE619)</f>
        <v>427.507528571429</v>
      </c>
      <c r="CJ619" s="67" t="n">
        <f aca="false">AVERAGE(C619,F619,I619,L619,O619,R619,U619,X619,AA619,AD619,AG619,AJ619,AM619,AP619,AS619,AV619,AY619,BB619,BE619,BH619,BK619,BN619,BQ619,BT619,BW619,BZ619,CC619,CF619)</f>
        <v>9.0124981</v>
      </c>
      <c r="CK619" s="66" t="n">
        <f aca="false">STDEV(B619,E619,H619,K619,N619,Q619,T619,W619,Z619,AC619,AF619,AI619,AL619,AO619,AR619,AU619,AX619,BA619,BD619,BG619,BJ619,BM619,BP619,BS619,BV619,BY619,CB619,CE619)</f>
        <v>69.1873562835262</v>
      </c>
      <c r="CL619" s="67" t="n">
        <f aca="false">STDEV(C619,F619,I619,L619,O619,R619,U619,X619,AA619,AD619,AG619,AJ619,AM619,AP619,AS619,AV619,AY619,BB619,BE619,BH619,BK619,BN619,BQ619,BT619,BW619,BZ619,CC619,CF619)</f>
        <v>1.2407219076616</v>
      </c>
    </row>
    <row r="620" customFormat="false" ht="26.8" hidden="false" customHeight="false" outlineLevel="0" collapsed="false">
      <c r="A620" s="57" t="n">
        <v>756.25</v>
      </c>
      <c r="B620" s="57" t="n">
        <v>411.64</v>
      </c>
      <c r="C620" s="57" t="n">
        <v>8.9369684</v>
      </c>
      <c r="D620" s="57" t="n">
        <v>756.25</v>
      </c>
      <c r="E620" s="57" t="n">
        <v>466.4064</v>
      </c>
      <c r="F620" s="57" t="n">
        <v>9.0323882</v>
      </c>
      <c r="G620" s="57" t="n">
        <v>756.25</v>
      </c>
      <c r="H620" s="57" t="n">
        <v>362.9876</v>
      </c>
      <c r="I620" s="57" t="n">
        <v>9.1597601</v>
      </c>
      <c r="J620" s="57" t="n">
        <v>756.25</v>
      </c>
      <c r="K620" s="57" t="n">
        <v>415.7994</v>
      </c>
      <c r="L620" s="57" t="n">
        <v>9.9368593</v>
      </c>
      <c r="M620" s="57" t="n">
        <v>756.25</v>
      </c>
      <c r="N620" s="57" t="n">
        <v>350.7914</v>
      </c>
      <c r="O620" s="57" t="n">
        <v>9.7184297</v>
      </c>
      <c r="P620" s="57" t="n">
        <v>756.25</v>
      </c>
      <c r="Q620" s="57" t="n">
        <v>350.6615</v>
      </c>
      <c r="R620" s="57" t="n">
        <v>9.7796074</v>
      </c>
      <c r="S620" s="57" t="n">
        <v>756.25</v>
      </c>
      <c r="T620" s="57" t="n">
        <v>432.6745</v>
      </c>
      <c r="U620" s="57" t="n">
        <v>8.9018539</v>
      </c>
      <c r="V620" s="57" t="n">
        <v>756.25</v>
      </c>
      <c r="W620" s="57" t="n">
        <v>422.0033</v>
      </c>
      <c r="X620" s="57" t="n">
        <v>9.7470011</v>
      </c>
      <c r="Y620" s="57" t="n">
        <v>756.25</v>
      </c>
      <c r="Z620" s="57" t="n">
        <v>390.0952</v>
      </c>
      <c r="AA620" s="57" t="n">
        <v>10.893348</v>
      </c>
      <c r="AB620" s="57" t="n">
        <v>756.25</v>
      </c>
      <c r="AC620" s="57" t="n">
        <v>443.819</v>
      </c>
      <c r="AD620" s="57" t="n">
        <v>8.5882225</v>
      </c>
      <c r="AE620" s="57" t="n">
        <v>756.25</v>
      </c>
      <c r="AF620" s="57" t="n">
        <v>367.2125</v>
      </c>
      <c r="AG620" s="57" t="n">
        <v>8.7731734</v>
      </c>
      <c r="AH620" s="57" t="n">
        <v>756.25</v>
      </c>
      <c r="AI620" s="57" t="n">
        <v>601.7204</v>
      </c>
      <c r="AJ620" s="57" t="n">
        <v>4.8052345</v>
      </c>
      <c r="AK620" s="57" t="n">
        <v>756.25</v>
      </c>
      <c r="AL620" s="57" t="n">
        <v>545.1675</v>
      </c>
      <c r="AM620" s="57" t="n">
        <v>7.3290076</v>
      </c>
      <c r="AN620" s="57" t="n">
        <v>756.25</v>
      </c>
      <c r="AO620" s="57" t="n">
        <v>331.793</v>
      </c>
      <c r="AP620" s="57" t="n">
        <v>10.035551</v>
      </c>
      <c r="AQ620" s="57" t="n">
        <v>756.25</v>
      </c>
      <c r="AR620" s="57" t="n">
        <v>403.4824</v>
      </c>
      <c r="AS620" s="57" t="n">
        <v>9.5615049</v>
      </c>
      <c r="AT620" s="57" t="n">
        <v>756.25</v>
      </c>
      <c r="AU620" s="57" t="n">
        <v>429.1749</v>
      </c>
      <c r="AV620" s="57" t="n">
        <v>9.0555071</v>
      </c>
      <c r="AW620" s="57" t="n">
        <v>756.25</v>
      </c>
      <c r="AX620" s="57" t="n">
        <v>394.1324</v>
      </c>
      <c r="AY620" s="57" t="n">
        <v>9.6521265</v>
      </c>
      <c r="AZ620" s="57" t="n">
        <v>756.25</v>
      </c>
      <c r="BA620" s="57" t="n">
        <v>392.9024</v>
      </c>
      <c r="BB620" s="57" t="n">
        <v>9.8099237</v>
      </c>
      <c r="BC620" s="57" t="n">
        <v>756.25</v>
      </c>
      <c r="BD620" s="57" t="n">
        <v>366.0571</v>
      </c>
      <c r="BE620" s="57" t="n">
        <v>10.360087</v>
      </c>
      <c r="BF620" s="57" t="n">
        <v>756.25</v>
      </c>
      <c r="BG620" s="57" t="n">
        <v>440.6617</v>
      </c>
      <c r="BH620" s="57" t="n">
        <v>8.8395856</v>
      </c>
      <c r="BI620" s="57" t="n">
        <v>756.25</v>
      </c>
      <c r="BJ620" s="57" t="n">
        <v>413.3166</v>
      </c>
      <c r="BK620" s="57" t="n">
        <v>7.0838604</v>
      </c>
      <c r="BL620" s="57" t="n">
        <v>756.25</v>
      </c>
      <c r="BM620" s="57" t="n">
        <v>358.6737</v>
      </c>
      <c r="BN620" s="57" t="n">
        <v>9.568048</v>
      </c>
      <c r="BO620" s="57" t="n">
        <v>756.25</v>
      </c>
      <c r="BP620" s="57" t="n">
        <v>422.3329</v>
      </c>
      <c r="BQ620" s="57" t="n">
        <v>8.9623773</v>
      </c>
      <c r="BR620" s="57" t="n">
        <v>756.25</v>
      </c>
      <c r="BS620" s="57" t="n">
        <v>468.2152</v>
      </c>
      <c r="BT620" s="57" t="n">
        <v>9.3625954</v>
      </c>
      <c r="BU620" s="57" t="n">
        <v>756.25</v>
      </c>
      <c r="BV620" s="57" t="n">
        <v>467.1469</v>
      </c>
      <c r="BW620" s="57" t="n">
        <v>8.6080698</v>
      </c>
      <c r="BX620" s="57" t="n">
        <v>756.25</v>
      </c>
      <c r="BY620" s="57" t="n">
        <v>512.1994</v>
      </c>
      <c r="BZ620" s="57" t="n">
        <v>7.5417666</v>
      </c>
      <c r="CA620" s="57" t="n">
        <v>756.25</v>
      </c>
      <c r="CB620" s="57" t="n">
        <v>416.9544</v>
      </c>
      <c r="CC620" s="57" t="n">
        <v>8.8905125</v>
      </c>
      <c r="CD620" s="57" t="n">
        <v>756.25</v>
      </c>
      <c r="CE620" s="57" t="n">
        <v>438.0777</v>
      </c>
      <c r="CF620" s="57" t="n">
        <v>9.204253</v>
      </c>
      <c r="CG620" s="57"/>
      <c r="CH620" s="65" t="n">
        <f aca="false">AH620</f>
        <v>756.25</v>
      </c>
      <c r="CI620" s="66" t="n">
        <f aca="false">AVERAGE(B620,E620,H620,K620,N620,Q620,T620,W620,Z620,AC620,AF620,AI620,AL620,AO620,AR620,AU620,AX620,BA620,BD620,BG620,BJ620,BM620,BP620,BS620,BV620,BY620,CB620,CE620)</f>
        <v>422.00355</v>
      </c>
      <c r="CJ620" s="67" t="n">
        <f aca="false">AVERAGE(C620,F620,I620,L620,O620,R620,U620,X620,AA620,AD620,AG620,AJ620,AM620,AP620,AS620,AV620,AY620,BB620,BE620,BH620,BK620,BN620,BQ620,BT620,BW620,BZ620,CC620,CF620)</f>
        <v>9.00491510357143</v>
      </c>
      <c r="CK620" s="66" t="n">
        <f aca="false">STDEV(B620,E620,H620,K620,N620,Q620,T620,W620,Z620,AC620,AF620,AI620,AL620,AO620,AR620,AU620,AX620,BA620,BD620,BG620,BJ620,BM620,BP620,BS620,BV620,BY620,CB620,CE620)</f>
        <v>60.293048638441</v>
      </c>
      <c r="CL620" s="67" t="n">
        <f aca="false">STDEV(C620,F620,I620,L620,O620,R620,U620,X620,AA620,AD620,AG620,AJ620,AM620,AP620,AS620,AV620,AY620,BB620,BE620,BH620,BK620,BN620,BQ620,BT620,BW620,BZ620,CC620,CF620)</f>
        <v>1.18010777703886</v>
      </c>
    </row>
    <row r="621" customFormat="false" ht="26.8" hidden="false" customHeight="false" outlineLevel="0" collapsed="false">
      <c r="A621" s="57" t="n">
        <v>757.5</v>
      </c>
      <c r="B621" s="57" t="n">
        <v>416.151</v>
      </c>
      <c r="C621" s="57" t="n">
        <v>9.2332606</v>
      </c>
      <c r="D621" s="57" t="n">
        <v>757.5</v>
      </c>
      <c r="E621" s="57" t="n">
        <v>457.6266</v>
      </c>
      <c r="F621" s="57" t="n">
        <v>8.6110142</v>
      </c>
      <c r="G621" s="57" t="n">
        <v>757.5</v>
      </c>
      <c r="H621" s="57" t="n">
        <v>339.8041</v>
      </c>
      <c r="I621" s="57" t="n">
        <v>8.6438386</v>
      </c>
      <c r="J621" s="57" t="n">
        <v>757.5</v>
      </c>
      <c r="K621" s="57" t="n">
        <v>390.0737</v>
      </c>
      <c r="L621" s="57" t="n">
        <v>9.6074155</v>
      </c>
      <c r="M621" s="57" t="n">
        <v>757.5</v>
      </c>
      <c r="N621" s="57" t="n">
        <v>337.5662</v>
      </c>
      <c r="O621" s="57" t="n">
        <v>10.04024</v>
      </c>
      <c r="P621" s="57" t="n">
        <v>757.5</v>
      </c>
      <c r="Q621" s="57" t="n">
        <v>354.2904</v>
      </c>
      <c r="R621" s="57" t="n">
        <v>10.44482</v>
      </c>
      <c r="S621" s="57" t="n">
        <v>757.5</v>
      </c>
      <c r="T621" s="57" t="n">
        <v>443.9596</v>
      </c>
      <c r="U621" s="57" t="n">
        <v>8.9737186</v>
      </c>
      <c r="V621" s="57" t="n">
        <v>757.5</v>
      </c>
      <c r="W621" s="57" t="n">
        <v>428.0659</v>
      </c>
      <c r="X621" s="57" t="n">
        <v>9.9202835</v>
      </c>
      <c r="Y621" s="57" t="n">
        <v>757.5</v>
      </c>
      <c r="Z621" s="57" t="n">
        <v>383.3743</v>
      </c>
      <c r="AA621" s="57" t="n">
        <v>10.264013</v>
      </c>
      <c r="AB621" s="57" t="n">
        <v>757.5</v>
      </c>
      <c r="AC621" s="57" t="n">
        <v>460.6423</v>
      </c>
      <c r="AD621" s="57" t="n">
        <v>9.0998909</v>
      </c>
      <c r="AE621" s="57" t="n">
        <v>757.5</v>
      </c>
      <c r="AF621" s="57" t="n">
        <v>406.7477</v>
      </c>
      <c r="AG621" s="57" t="n">
        <v>9.5241003</v>
      </c>
      <c r="AH621" s="57" t="n">
        <v>757.5</v>
      </c>
      <c r="AI621" s="57" t="n">
        <v>581.0099</v>
      </c>
      <c r="AJ621" s="57" t="n">
        <v>5.2466739</v>
      </c>
      <c r="AK621" s="57" t="n">
        <v>757.5</v>
      </c>
      <c r="AL621" s="57" t="n">
        <v>522.0917</v>
      </c>
      <c r="AM621" s="57" t="n">
        <v>7.3933479</v>
      </c>
      <c r="AN621" s="57" t="n">
        <v>757.5</v>
      </c>
      <c r="AO621" s="57" t="n">
        <v>319.4957</v>
      </c>
      <c r="AP621" s="57" t="n">
        <v>9.4461287</v>
      </c>
      <c r="AQ621" s="57" t="n">
        <v>757.5</v>
      </c>
      <c r="AR621" s="57" t="n">
        <v>395.3347</v>
      </c>
      <c r="AS621" s="57" t="n">
        <v>9.4393675</v>
      </c>
      <c r="AT621" s="57" t="n">
        <v>757.5</v>
      </c>
      <c r="AU621" s="57" t="n">
        <v>416.2291</v>
      </c>
      <c r="AV621" s="57" t="n">
        <v>9.1716467</v>
      </c>
      <c r="AW621" s="57" t="n">
        <v>757.5</v>
      </c>
      <c r="AX621" s="57" t="n">
        <v>395.6163</v>
      </c>
      <c r="AY621" s="57" t="n">
        <v>9.3827699</v>
      </c>
      <c r="AZ621" s="57" t="n">
        <v>757.5</v>
      </c>
      <c r="BA621" s="57" t="n">
        <v>375.3286</v>
      </c>
      <c r="BB621" s="57" t="n">
        <v>9.3774264</v>
      </c>
      <c r="BC621" s="57" t="n">
        <v>757.5</v>
      </c>
      <c r="BD621" s="57" t="n">
        <v>376.9107</v>
      </c>
      <c r="BE621" s="57" t="n">
        <v>11.224646</v>
      </c>
      <c r="BF621" s="57" t="n">
        <v>757.5</v>
      </c>
      <c r="BG621" s="57" t="n">
        <v>440.5467</v>
      </c>
      <c r="BH621" s="57" t="n">
        <v>8.5410033</v>
      </c>
      <c r="BI621" s="57" t="n">
        <v>757.5</v>
      </c>
      <c r="BJ621" s="57" t="n">
        <v>482.0585</v>
      </c>
      <c r="BK621" s="57" t="n">
        <v>8.3037077</v>
      </c>
      <c r="BL621" s="57" t="n">
        <v>757.5</v>
      </c>
      <c r="BM621" s="57" t="n">
        <v>368.8618</v>
      </c>
      <c r="BN621" s="57" t="n">
        <v>10.161723</v>
      </c>
      <c r="BO621" s="57" t="n">
        <v>757.5</v>
      </c>
      <c r="BP621" s="57" t="n">
        <v>431.3712</v>
      </c>
      <c r="BQ621" s="57" t="n">
        <v>9.251145</v>
      </c>
      <c r="BR621" s="57" t="n">
        <v>757.5</v>
      </c>
      <c r="BS621" s="57" t="n">
        <v>459.2817</v>
      </c>
      <c r="BT621" s="57" t="n">
        <v>9.1576881</v>
      </c>
      <c r="BU621" s="57" t="n">
        <v>757.5</v>
      </c>
      <c r="BV621" s="57" t="n">
        <v>459.8221</v>
      </c>
      <c r="BW621" s="57" t="n">
        <v>8.061723</v>
      </c>
      <c r="BX621" s="57" t="n">
        <v>757.5</v>
      </c>
      <c r="BY621" s="57" t="n">
        <v>505.2639</v>
      </c>
      <c r="BZ621" s="57" t="n">
        <v>7.7569248</v>
      </c>
      <c r="CA621" s="57" t="n">
        <v>757.5</v>
      </c>
      <c r="CB621" s="57" t="n">
        <v>434.8973</v>
      </c>
      <c r="CC621" s="57" t="n">
        <v>9.0539804</v>
      </c>
      <c r="CD621" s="57" t="n">
        <v>757.5</v>
      </c>
      <c r="CE621" s="57" t="n">
        <v>424.4644</v>
      </c>
      <c r="CF621" s="57" t="n">
        <v>9.2512541</v>
      </c>
      <c r="CG621" s="57"/>
      <c r="CH621" s="65" t="n">
        <f aca="false">AH621</f>
        <v>757.5</v>
      </c>
      <c r="CI621" s="66" t="n">
        <f aca="false">AVERAGE(B621,E621,H621,K621,N621,Q621,T621,W621,Z621,AC621,AF621,AI621,AL621,AO621,AR621,AU621,AX621,BA621,BD621,BG621,BJ621,BM621,BP621,BS621,BV621,BY621,CB621,CE621)</f>
        <v>421.674503571429</v>
      </c>
      <c r="CJ621" s="67" t="n">
        <f aca="false">AVERAGE(C621,F621,I621,L621,O621,R621,U621,X621,AA621,AD621,AG621,AJ621,AM621,AP621,AS621,AV621,AY621,BB621,BE621,BH621,BK621,BN621,BQ621,BT621,BW621,BZ621,CC621,CF621)</f>
        <v>9.09227684285714</v>
      </c>
      <c r="CK621" s="66" t="n">
        <f aca="false">STDEV(B621,E621,H621,K621,N621,Q621,T621,W621,Z621,AC621,AF621,AI621,AL621,AO621,AR621,AU621,AX621,BA621,BD621,BG621,BJ621,BM621,BP621,BS621,BV621,BY621,CB621,CE621)</f>
        <v>58.6186628280491</v>
      </c>
      <c r="CL621" s="67" t="n">
        <f aca="false">STDEV(C621,F621,I621,L621,O621,R621,U621,X621,AA621,AD621,AG621,AJ621,AM621,AP621,AS621,AV621,AY621,BB621,BE621,BH621,BK621,BN621,BQ621,BT621,BW621,BZ621,CC621,CF621)</f>
        <v>1.11081768941948</v>
      </c>
    </row>
    <row r="622" customFormat="false" ht="26.8" hidden="false" customHeight="false" outlineLevel="0" collapsed="false">
      <c r="A622" s="57" t="n">
        <v>758.75</v>
      </c>
      <c r="B622" s="57" t="n">
        <v>410.049</v>
      </c>
      <c r="C622" s="57" t="n">
        <v>9.6796074</v>
      </c>
      <c r="D622" s="57" t="n">
        <v>758.75</v>
      </c>
      <c r="E622" s="57" t="n">
        <v>474.249</v>
      </c>
      <c r="F622" s="57" t="n">
        <v>8.4825518</v>
      </c>
      <c r="G622" s="57" t="n">
        <v>758.75</v>
      </c>
      <c r="H622" s="57" t="n">
        <v>336.0004</v>
      </c>
      <c r="I622" s="57" t="n">
        <v>8.8415485</v>
      </c>
      <c r="J622" s="57" t="n">
        <v>758.75</v>
      </c>
      <c r="K622" s="57" t="n">
        <v>377.4936</v>
      </c>
      <c r="L622" s="57" t="n">
        <v>9.5102508</v>
      </c>
      <c r="M622" s="57" t="n">
        <v>758.75</v>
      </c>
      <c r="N622" s="57" t="n">
        <v>343.2722</v>
      </c>
      <c r="O622" s="57" t="n">
        <v>11.045038</v>
      </c>
      <c r="P622" s="57" t="n">
        <v>758.75</v>
      </c>
      <c r="Q622" s="57" t="n">
        <v>359.8383</v>
      </c>
      <c r="R622" s="57" t="n">
        <v>11.055616</v>
      </c>
      <c r="S622" s="57" t="n">
        <v>758.75</v>
      </c>
      <c r="T622" s="57" t="n">
        <v>451.201</v>
      </c>
      <c r="U622" s="57" t="n">
        <v>9.151145</v>
      </c>
      <c r="V622" s="57" t="n">
        <v>758.75</v>
      </c>
      <c r="W622" s="57" t="n">
        <v>408.2689</v>
      </c>
      <c r="X622" s="57" t="n">
        <v>9.5654308</v>
      </c>
      <c r="Y622" s="57" t="n">
        <v>758.75</v>
      </c>
      <c r="Z622" s="57" t="n">
        <v>372.2036</v>
      </c>
      <c r="AA622" s="57" t="n">
        <v>9.6848419</v>
      </c>
      <c r="AB622" s="57" t="n">
        <v>758.75</v>
      </c>
      <c r="AC622" s="57" t="n">
        <v>461.9126</v>
      </c>
      <c r="AD622" s="57" t="n">
        <v>9.3735005</v>
      </c>
      <c r="AE622" s="57" t="n">
        <v>758.75</v>
      </c>
      <c r="AF622" s="57" t="n">
        <v>408.1809</v>
      </c>
      <c r="AG622" s="57" t="n">
        <v>9.253217</v>
      </c>
      <c r="AH622" s="57" t="n">
        <v>758.75</v>
      </c>
      <c r="AI622" s="57" t="n">
        <v>599.677</v>
      </c>
      <c r="AJ622" s="57" t="n">
        <v>5.2758997</v>
      </c>
      <c r="AK622" s="57" t="n">
        <v>758.75</v>
      </c>
      <c r="AL622" s="57" t="n">
        <v>513.327</v>
      </c>
      <c r="AM622" s="57" t="n">
        <v>7.3307525</v>
      </c>
      <c r="AN622" s="57" t="n">
        <v>758.75</v>
      </c>
      <c r="AO622" s="57" t="n">
        <v>325.8417</v>
      </c>
      <c r="AP622" s="57" t="n">
        <v>9.6486369</v>
      </c>
      <c r="AQ622" s="57" t="n">
        <v>758.75</v>
      </c>
      <c r="AR622" s="57" t="n">
        <v>384.1335</v>
      </c>
      <c r="AS622" s="57" t="n">
        <v>9.2152672</v>
      </c>
      <c r="AT622" s="57" t="n">
        <v>758.75</v>
      </c>
      <c r="AU622" s="57" t="n">
        <v>428.6066</v>
      </c>
      <c r="AV622" s="57" t="n">
        <v>9.4119956</v>
      </c>
      <c r="AW622" s="57" t="n">
        <v>758.75</v>
      </c>
      <c r="AX622" s="57" t="n">
        <v>400.1562</v>
      </c>
      <c r="AY622" s="57" t="n">
        <v>9.0370774</v>
      </c>
      <c r="AZ622" s="57" t="n">
        <v>758.75</v>
      </c>
      <c r="BA622" s="57" t="n">
        <v>377.9231</v>
      </c>
      <c r="BB622" s="57" t="n">
        <v>9.631843</v>
      </c>
      <c r="BC622" s="57" t="n">
        <v>758.75</v>
      </c>
      <c r="BD622" s="57" t="n">
        <v>372.9565</v>
      </c>
      <c r="BE622" s="57" t="n">
        <v>11.550273</v>
      </c>
      <c r="BF622" s="57" t="n">
        <v>758.75</v>
      </c>
      <c r="BG622" s="57" t="n">
        <v>471.1441</v>
      </c>
      <c r="BH622" s="57" t="n">
        <v>8.9330425</v>
      </c>
      <c r="BI622" s="57" t="n">
        <v>758.75</v>
      </c>
      <c r="BJ622" s="57" t="n">
        <v>444.8289</v>
      </c>
      <c r="BK622" s="57" t="n">
        <v>8.3053435</v>
      </c>
      <c r="BL622" s="57" t="n">
        <v>758.75</v>
      </c>
      <c r="BM622" s="57" t="n">
        <v>367.0095</v>
      </c>
      <c r="BN622" s="57" t="n">
        <v>10.199346</v>
      </c>
      <c r="BO622" s="57" t="n">
        <v>758.75</v>
      </c>
      <c r="BP622" s="57" t="n">
        <v>438.6135</v>
      </c>
      <c r="BQ622" s="57" t="n">
        <v>9.7281352</v>
      </c>
      <c r="BR622" s="57" t="n">
        <v>758.75</v>
      </c>
      <c r="BS622" s="57" t="n">
        <v>450.4491</v>
      </c>
      <c r="BT622" s="57" t="n">
        <v>9.1699019</v>
      </c>
      <c r="BU622" s="57" t="n">
        <v>758.75</v>
      </c>
      <c r="BV622" s="57" t="n">
        <v>469.9586</v>
      </c>
      <c r="BW622" s="57" t="n">
        <v>7.6222465</v>
      </c>
      <c r="BX622" s="57" t="n">
        <v>758.75</v>
      </c>
      <c r="BY622" s="57" t="n">
        <v>480.4691</v>
      </c>
      <c r="BZ622" s="57" t="n">
        <v>7.4603053</v>
      </c>
      <c r="CA622" s="57" t="n">
        <v>758.75</v>
      </c>
      <c r="CB622" s="57" t="n">
        <v>437.0298</v>
      </c>
      <c r="CC622" s="57" t="n">
        <v>8.819084</v>
      </c>
      <c r="CD622" s="57" t="n">
        <v>758.75</v>
      </c>
      <c r="CE622" s="57" t="n">
        <v>414.1542</v>
      </c>
      <c r="CF622" s="57" t="n">
        <v>9.4607415</v>
      </c>
      <c r="CG622" s="57"/>
      <c r="CH622" s="65" t="n">
        <f aca="false">AH622</f>
        <v>758.75</v>
      </c>
      <c r="CI622" s="66" t="n">
        <f aca="false">AVERAGE(B622,E622,H622,K622,N622,Q622,T622,W622,Z622,AC622,AF622,AI622,AL622,AO622,AR622,AU622,AX622,BA622,BD622,BG622,BJ622,BM622,BP622,BS622,BV622,BY622,CB622,CE622)</f>
        <v>420.676710714286</v>
      </c>
      <c r="CJ622" s="67" t="n">
        <f aca="false">AVERAGE(C622,F622,I622,L622,O622,R622,U622,X622,AA622,AD622,AG622,AJ622,AM622,AP622,AS622,AV622,AY622,BB622,BE622,BH622,BK622,BN622,BQ622,BT622,BW622,BZ622,CC622,CF622)</f>
        <v>9.15866569285714</v>
      </c>
      <c r="CK622" s="66" t="n">
        <f aca="false">STDEV(B622,E622,H622,K622,N622,Q622,T622,W622,Z622,AC622,AF622,AI622,AL622,AO622,AR622,AU622,AX622,BA622,BD622,BG622,BJ622,BM622,BP622,BS622,BV622,BY622,CB622,CE622)</f>
        <v>59.6527448393421</v>
      </c>
      <c r="CL622" s="67" t="n">
        <f aca="false">STDEV(C622,F622,I622,L622,O622,R622,U622,X622,AA622,AD622,AG622,AJ622,AM622,AP622,AS622,AV622,AY622,BB622,BE622,BH622,BK622,BN622,BQ622,BT622,BW622,BZ622,CC622,CF622)</f>
        <v>1.2312010343858</v>
      </c>
    </row>
    <row r="623" customFormat="false" ht="26.8" hidden="false" customHeight="false" outlineLevel="0" collapsed="false">
      <c r="A623" s="57" t="n">
        <v>760</v>
      </c>
      <c r="B623" s="57" t="n">
        <v>406.9465</v>
      </c>
      <c r="C623" s="57" t="n">
        <v>9.840458</v>
      </c>
      <c r="D623" s="57" t="n">
        <v>760</v>
      </c>
      <c r="E623" s="57" t="n">
        <v>489.3684</v>
      </c>
      <c r="F623" s="57" t="n">
        <v>8.3782988</v>
      </c>
      <c r="G623" s="57" t="n">
        <v>760</v>
      </c>
      <c r="H623" s="57" t="n">
        <v>336.4256</v>
      </c>
      <c r="I623" s="57" t="n">
        <v>9.0727372</v>
      </c>
      <c r="J623" s="57" t="n">
        <v>760</v>
      </c>
      <c r="K623" s="57" t="n">
        <v>364.6668</v>
      </c>
      <c r="L623" s="57" t="n">
        <v>9.1772083</v>
      </c>
      <c r="M623" s="57" t="n">
        <v>760</v>
      </c>
      <c r="N623" s="57" t="n">
        <v>339.2629</v>
      </c>
      <c r="O623" s="57" t="n">
        <v>11.30578</v>
      </c>
      <c r="P623" s="57" t="n">
        <v>760</v>
      </c>
      <c r="Q623" s="57" t="n">
        <v>358.0565</v>
      </c>
      <c r="R623" s="57" t="n">
        <v>10.61952</v>
      </c>
      <c r="S623" s="57" t="n">
        <v>760</v>
      </c>
      <c r="T623" s="57" t="n">
        <v>453.7165</v>
      </c>
      <c r="U623" s="57" t="n">
        <v>8.778626</v>
      </c>
      <c r="V623" s="57" t="n">
        <v>760</v>
      </c>
      <c r="W623" s="57" t="n">
        <v>400.0163</v>
      </c>
      <c r="X623" s="57" t="n">
        <v>9.368048</v>
      </c>
      <c r="Y623" s="57" t="n">
        <v>760</v>
      </c>
      <c r="Z623" s="57" t="n">
        <v>367.5091</v>
      </c>
      <c r="AA623" s="57" t="n">
        <v>8.9990185</v>
      </c>
      <c r="AB623" s="57" t="n">
        <v>760</v>
      </c>
      <c r="AC623" s="57" t="n">
        <v>449.3361</v>
      </c>
      <c r="AD623" s="57" t="n">
        <v>9.2347874</v>
      </c>
      <c r="AE623" s="57" t="n">
        <v>760</v>
      </c>
      <c r="AF623" s="57" t="n">
        <v>409.4839</v>
      </c>
      <c r="AG623" s="57" t="n">
        <v>9.5654308</v>
      </c>
      <c r="AH623" s="57" t="n">
        <v>760</v>
      </c>
      <c r="AI623" s="57" t="n">
        <v>550.9196</v>
      </c>
      <c r="AJ623" s="57" t="n">
        <v>5.5779716</v>
      </c>
      <c r="AK623" s="57" t="n">
        <v>760</v>
      </c>
      <c r="AL623" s="57" t="n">
        <v>526.4961</v>
      </c>
      <c r="AM623" s="57" t="n">
        <v>7.3520174</v>
      </c>
      <c r="AN623" s="57" t="n">
        <v>760</v>
      </c>
      <c r="AO623" s="57" t="n">
        <v>355.7552</v>
      </c>
      <c r="AP623" s="57" t="n">
        <v>10.861505</v>
      </c>
      <c r="AQ623" s="57" t="n">
        <v>760</v>
      </c>
      <c r="AR623" s="57" t="n">
        <v>372.4841</v>
      </c>
      <c r="AS623" s="57" t="n">
        <v>8.221265</v>
      </c>
      <c r="AT623" s="57" t="n">
        <v>760</v>
      </c>
      <c r="AU623" s="57" t="n">
        <v>437.5847</v>
      </c>
      <c r="AV623" s="57" t="n">
        <v>9.4442748</v>
      </c>
      <c r="AW623" s="57" t="n">
        <v>760</v>
      </c>
      <c r="AX623" s="57" t="n">
        <v>411.2572</v>
      </c>
      <c r="AY623" s="57" t="n">
        <v>9.3097056</v>
      </c>
      <c r="AZ623" s="57" t="n">
        <v>760</v>
      </c>
      <c r="BA623" s="57" t="n">
        <v>376.7863</v>
      </c>
      <c r="BB623" s="57" t="n">
        <v>10.305453</v>
      </c>
      <c r="BC623" s="57" t="n">
        <v>760</v>
      </c>
      <c r="BD623" s="57" t="n">
        <v>369.4939</v>
      </c>
      <c r="BE623" s="57" t="n">
        <v>11.17928</v>
      </c>
      <c r="BF623" s="57" t="n">
        <v>760</v>
      </c>
      <c r="BG623" s="57" t="n">
        <v>444.9571</v>
      </c>
      <c r="BH623" s="57" t="n">
        <v>8.6266085</v>
      </c>
      <c r="BI623" s="57" t="n">
        <v>760</v>
      </c>
      <c r="BJ623" s="57" t="n">
        <v>404.9679</v>
      </c>
      <c r="BK623" s="57" t="n">
        <v>8.5547437</v>
      </c>
      <c r="BL623" s="57" t="n">
        <v>760</v>
      </c>
      <c r="BM623" s="57" t="n">
        <v>376.4705</v>
      </c>
      <c r="BN623" s="57" t="n">
        <v>10.698582</v>
      </c>
      <c r="BO623" s="57" t="n">
        <v>760</v>
      </c>
      <c r="BP623" s="57" t="n">
        <v>431.6915</v>
      </c>
      <c r="BQ623" s="57" t="n">
        <v>9.4194111</v>
      </c>
      <c r="BR623" s="57" t="n">
        <v>760</v>
      </c>
      <c r="BS623" s="57" t="n">
        <v>436.4075</v>
      </c>
      <c r="BT623" s="57" t="n">
        <v>9.1154853</v>
      </c>
      <c r="BU623" s="57" t="n">
        <v>760</v>
      </c>
      <c r="BV623" s="57" t="n">
        <v>481.9936</v>
      </c>
      <c r="BW623" s="57" t="n">
        <v>7.1618321</v>
      </c>
      <c r="BX623" s="57" t="n">
        <v>760</v>
      </c>
      <c r="BY623" s="57" t="n">
        <v>501.3049</v>
      </c>
      <c r="BZ623" s="57" t="n">
        <v>7.1848419</v>
      </c>
      <c r="CA623" s="57" t="n">
        <v>760</v>
      </c>
      <c r="CB623" s="57" t="n">
        <v>435.2316</v>
      </c>
      <c r="CC623" s="57" t="n">
        <v>8.5485278</v>
      </c>
      <c r="CD623" s="57" t="n">
        <v>760</v>
      </c>
      <c r="CE623" s="57" t="n">
        <v>401.0634</v>
      </c>
      <c r="CF623" s="57" t="n">
        <v>9.4711014</v>
      </c>
      <c r="CG623" s="57"/>
      <c r="CH623" s="65" t="n">
        <f aca="false">AH623</f>
        <v>760</v>
      </c>
      <c r="CI623" s="66" t="n">
        <f aca="false">AVERAGE(B623,E623,H623,K623,N623,Q623,T623,W623,Z623,AC623,AF623,AI623,AL623,AO623,AR623,AU623,AX623,BA623,BD623,BG623,BJ623,BM623,BP623,BS623,BV623,BY623,CB623,CE623)</f>
        <v>417.487632142857</v>
      </c>
      <c r="CJ623" s="67" t="n">
        <f aca="false">AVERAGE(C623,F623,I623,L623,O623,R623,U623,X623,AA623,AD623,AG623,AJ623,AM623,AP623,AS623,AV623,AY623,BB623,BE623,BH623,BK623,BN623,BQ623,BT623,BW623,BZ623,CC623,CF623)</f>
        <v>9.12044711428572</v>
      </c>
      <c r="CK623" s="66" t="n">
        <f aca="false">STDEV(B623,E623,H623,K623,N623,Q623,T623,W623,Z623,AC623,AF623,AI623,AL623,AO623,AR623,AU623,AX623,BA623,BD623,BG623,BJ623,BM623,BP623,BS623,BV623,BY623,CB623,CE623)</f>
        <v>55.8882756637313</v>
      </c>
      <c r="CL623" s="67" t="n">
        <f aca="false">STDEV(C623,F623,I623,L623,O623,R623,U623,X623,AA623,AD623,AG623,AJ623,AM623,AP623,AS623,AV623,AY623,BB623,BE623,BH623,BK623,BN623,BQ623,BT623,BW623,BZ623,CC623,CF623)</f>
        <v>1.29068138408585</v>
      </c>
    </row>
    <row r="624" customFormat="false" ht="26.8" hidden="false" customHeight="false" outlineLevel="0" collapsed="false">
      <c r="A624" s="57" t="n">
        <v>761.25</v>
      </c>
      <c r="B624" s="57" t="n">
        <v>414.2833</v>
      </c>
      <c r="C624" s="57" t="n">
        <v>10.395747</v>
      </c>
      <c r="D624" s="57" t="n">
        <v>761.25</v>
      </c>
      <c r="E624" s="57" t="n">
        <v>503.3581</v>
      </c>
      <c r="F624" s="57" t="n">
        <v>8.4490731</v>
      </c>
      <c r="G624" s="57" t="n">
        <v>761.25</v>
      </c>
      <c r="H624" s="57" t="n">
        <v>334.3033</v>
      </c>
      <c r="I624" s="57" t="n">
        <v>9.419084</v>
      </c>
      <c r="J624" s="57" t="n">
        <v>761.25</v>
      </c>
      <c r="K624" s="57" t="n">
        <v>376.2458</v>
      </c>
      <c r="L624" s="57" t="n">
        <v>9.6354417</v>
      </c>
      <c r="M624" s="57" t="n">
        <v>761.25</v>
      </c>
      <c r="N624" s="57" t="n">
        <v>333.4698</v>
      </c>
      <c r="O624" s="57" t="n">
        <v>9.8229008</v>
      </c>
      <c r="P624" s="57" t="n">
        <v>761.25</v>
      </c>
      <c r="Q624" s="57" t="n">
        <v>340.5943</v>
      </c>
      <c r="R624" s="57" t="n">
        <v>9.7226827</v>
      </c>
      <c r="S624" s="57" t="n">
        <v>761.25</v>
      </c>
      <c r="T624" s="57" t="n">
        <v>465.8316</v>
      </c>
      <c r="U624" s="57" t="n">
        <v>8.7535442</v>
      </c>
      <c r="V624" s="57" t="n">
        <v>761.25</v>
      </c>
      <c r="W624" s="57" t="n">
        <v>398.7627</v>
      </c>
      <c r="X624" s="57" t="n">
        <v>9.197928</v>
      </c>
      <c r="Y624" s="57" t="n">
        <v>761.25</v>
      </c>
      <c r="Z624" s="57" t="n">
        <v>374.8654</v>
      </c>
      <c r="AA624" s="57" t="n">
        <v>9.2304253</v>
      </c>
      <c r="AB624" s="57" t="n">
        <v>761.25</v>
      </c>
      <c r="AC624" s="57" t="n">
        <v>439.6938</v>
      </c>
      <c r="AD624" s="57" t="n">
        <v>9.1567067</v>
      </c>
      <c r="AE624" s="57" t="n">
        <v>761.25</v>
      </c>
      <c r="AF624" s="57" t="n">
        <v>411.5138</v>
      </c>
      <c r="AG624" s="57" t="n">
        <v>9.6185387</v>
      </c>
      <c r="AH624" s="57" t="n">
        <v>761.25</v>
      </c>
      <c r="AI624" s="57" t="n">
        <v>612.5656</v>
      </c>
      <c r="AJ624" s="57" t="n">
        <v>5.3898582</v>
      </c>
      <c r="AK624" s="57" t="n">
        <v>761.25</v>
      </c>
      <c r="AL624" s="57" t="n">
        <v>527.335</v>
      </c>
      <c r="AM624" s="57" t="n">
        <v>7.3970556</v>
      </c>
      <c r="AN624" s="57" t="n">
        <v>761.25</v>
      </c>
      <c r="AO624" s="57" t="n">
        <v>362.9904</v>
      </c>
      <c r="AP624" s="57" t="n">
        <v>11.385605</v>
      </c>
      <c r="AQ624" s="57" t="n">
        <v>761.25</v>
      </c>
      <c r="AR624" s="57" t="n">
        <v>415.6139</v>
      </c>
      <c r="AS624" s="57" t="n">
        <v>7.9163577</v>
      </c>
      <c r="AT624" s="57" t="n">
        <v>761.25</v>
      </c>
      <c r="AU624" s="57" t="n">
        <v>428.9401</v>
      </c>
      <c r="AV624" s="57" t="n">
        <v>9.1049073</v>
      </c>
      <c r="AW624" s="57" t="n">
        <v>761.25</v>
      </c>
      <c r="AX624" s="57" t="n">
        <v>386.9439</v>
      </c>
      <c r="AY624" s="57" t="n">
        <v>9.0391494</v>
      </c>
      <c r="AZ624" s="57" t="n">
        <v>761.25</v>
      </c>
      <c r="BA624" s="57" t="n">
        <v>374.1634</v>
      </c>
      <c r="BB624" s="57" t="n">
        <v>10.852672</v>
      </c>
      <c r="BC624" s="57" t="n">
        <v>761.25</v>
      </c>
      <c r="BD624" s="57" t="n">
        <v>336.0707</v>
      </c>
      <c r="BE624" s="57" t="n">
        <v>9.5810251</v>
      </c>
      <c r="BF624" s="57" t="n">
        <v>761.25</v>
      </c>
      <c r="BG624" s="57" t="n">
        <v>442.9166</v>
      </c>
      <c r="BH624" s="57" t="n">
        <v>8.8902944</v>
      </c>
      <c r="BI624" s="57" t="n">
        <v>761.25</v>
      </c>
      <c r="BJ624" s="57" t="n">
        <v>380.9765</v>
      </c>
      <c r="BK624" s="57" t="n">
        <v>8.5006543</v>
      </c>
      <c r="BL624" s="57" t="n">
        <v>761.25</v>
      </c>
      <c r="BM624" s="57" t="n">
        <v>381.792</v>
      </c>
      <c r="BN624" s="57" t="n">
        <v>11.011232</v>
      </c>
      <c r="BO624" s="57" t="n">
        <v>761.25</v>
      </c>
      <c r="BP624" s="57" t="n">
        <v>410.479</v>
      </c>
      <c r="BQ624" s="57" t="n">
        <v>8.9967285</v>
      </c>
      <c r="BR624" s="57" t="n">
        <v>761.25</v>
      </c>
      <c r="BS624" s="57" t="n">
        <v>431.4994</v>
      </c>
      <c r="BT624" s="57" t="n">
        <v>9.3118866</v>
      </c>
      <c r="BU624" s="57" t="n">
        <v>761.25</v>
      </c>
      <c r="BV624" s="57" t="n">
        <v>503.5439</v>
      </c>
      <c r="BW624" s="57" t="n">
        <v>6.5288986</v>
      </c>
      <c r="BX624" s="57" t="n">
        <v>761.25</v>
      </c>
      <c r="BY624" s="57" t="n">
        <v>527.9399</v>
      </c>
      <c r="BZ624" s="57" t="n">
        <v>7.1817884</v>
      </c>
      <c r="CA624" s="57" t="n">
        <v>761.25</v>
      </c>
      <c r="CB624" s="57" t="n">
        <v>433.3978</v>
      </c>
      <c r="CC624" s="57" t="n">
        <v>8.6625954</v>
      </c>
      <c r="CD624" s="57" t="n">
        <v>761.25</v>
      </c>
      <c r="CE624" s="57" t="n">
        <v>409.9078</v>
      </c>
      <c r="CF624" s="57" t="n">
        <v>9.6900763</v>
      </c>
      <c r="CG624" s="57"/>
      <c r="CH624" s="65" t="n">
        <f aca="false">AH624</f>
        <v>761.25</v>
      </c>
      <c r="CI624" s="66" t="n">
        <f aca="false">AVERAGE(B624,E624,H624,K624,N624,Q624,T624,W624,Z624,AC624,AF624,AI624,AL624,AO624,AR624,AU624,AX624,BA624,BD624,BG624,BJ624,BM624,BP624,BS624,BV624,BY624,CB624,CE624)</f>
        <v>419.999921428571</v>
      </c>
      <c r="CJ624" s="67" t="n">
        <f aca="false">AVERAGE(C624,F624,I624,L624,O624,R624,U624,X624,AA624,AD624,AG624,AJ624,AM624,AP624,AS624,AV624,AY624,BB624,BE624,BH624,BK624,BN624,BQ624,BT624,BW624,BZ624,CC624,CF624)</f>
        <v>9.03010203571428</v>
      </c>
      <c r="CK624" s="66" t="n">
        <f aca="false">STDEV(B624,E624,H624,K624,N624,Q624,T624,W624,Z624,AC624,AF624,AI624,AL624,AO624,AR624,AU624,AX624,BA624,BD624,BG624,BJ624,BM624,BP624,BS624,BV624,BY624,CB624,CE624)</f>
        <v>66.6424949702869</v>
      </c>
      <c r="CL624" s="67" t="n">
        <f aca="false">STDEV(C624,F624,I624,L624,O624,R624,U624,X624,AA624,AD624,AG624,AJ624,AM624,AP624,AS624,AV624,AY624,BB624,BE624,BH624,BK624,BN624,BQ624,BT624,BW624,BZ624,CC624,CF624)</f>
        <v>1.29417128482266</v>
      </c>
    </row>
    <row r="625" customFormat="false" ht="26.8" hidden="false" customHeight="false" outlineLevel="0" collapsed="false">
      <c r="A625" s="57" t="n">
        <v>762.5</v>
      </c>
      <c r="B625" s="57" t="n">
        <v>405.5827</v>
      </c>
      <c r="C625" s="57" t="n">
        <v>10.105344</v>
      </c>
      <c r="D625" s="57" t="n">
        <v>762.5</v>
      </c>
      <c r="E625" s="57" t="n">
        <v>508.2882</v>
      </c>
      <c r="F625" s="57" t="n">
        <v>8.2923664</v>
      </c>
      <c r="G625" s="57" t="n">
        <v>762.5</v>
      </c>
      <c r="H625" s="57" t="n">
        <v>348.9431</v>
      </c>
      <c r="I625" s="57" t="n">
        <v>10.257034</v>
      </c>
      <c r="J625" s="57" t="n">
        <v>762.5</v>
      </c>
      <c r="K625" s="57" t="n">
        <v>370.3544</v>
      </c>
      <c r="L625" s="57" t="n">
        <v>9.1154853</v>
      </c>
      <c r="M625" s="57" t="n">
        <v>762.5</v>
      </c>
      <c r="N625" s="57" t="n">
        <v>348.2027</v>
      </c>
      <c r="O625" s="57" t="n">
        <v>9.9782988</v>
      </c>
      <c r="P625" s="57" t="n">
        <v>762.5</v>
      </c>
      <c r="Q625" s="57" t="n">
        <v>329.7291</v>
      </c>
      <c r="R625" s="57" t="n">
        <v>9.1053435</v>
      </c>
      <c r="S625" s="57" t="n">
        <v>762.5</v>
      </c>
      <c r="T625" s="57" t="n">
        <v>440.2826</v>
      </c>
      <c r="U625" s="57" t="n">
        <v>8.4139586</v>
      </c>
      <c r="V625" s="57" t="n">
        <v>762.5</v>
      </c>
      <c r="W625" s="57" t="n">
        <v>409.8446</v>
      </c>
      <c r="X625" s="57" t="n">
        <v>9.3077426</v>
      </c>
      <c r="Y625" s="57" t="n">
        <v>762.5</v>
      </c>
      <c r="Z625" s="57" t="n">
        <v>367.9485</v>
      </c>
      <c r="AA625" s="57" t="n">
        <v>9.2088332</v>
      </c>
      <c r="AB625" s="57" t="n">
        <v>762.5</v>
      </c>
      <c r="AC625" s="57" t="n">
        <v>442.9174</v>
      </c>
      <c r="AD625" s="57" t="n">
        <v>9.6473282</v>
      </c>
      <c r="AE625" s="57" t="n">
        <v>762.5</v>
      </c>
      <c r="AF625" s="57" t="n">
        <v>407.0403</v>
      </c>
      <c r="AG625" s="57" t="n">
        <v>9.3645583</v>
      </c>
      <c r="AH625" s="57" t="n">
        <v>762.5</v>
      </c>
      <c r="AI625" s="57" t="n">
        <v>612.3334</v>
      </c>
      <c r="AJ625" s="57" t="n">
        <v>5.3543075</v>
      </c>
      <c r="AK625" s="57" t="n">
        <v>762.5</v>
      </c>
      <c r="AL625" s="57" t="n">
        <v>510.211</v>
      </c>
      <c r="AM625" s="57" t="n">
        <v>7.1797165</v>
      </c>
      <c r="AN625" s="57" t="n">
        <v>762.5</v>
      </c>
      <c r="AO625" s="57" t="n">
        <v>359.0933</v>
      </c>
      <c r="AP625" s="57" t="n">
        <v>10.740022</v>
      </c>
      <c r="AQ625" s="57" t="n">
        <v>762.5</v>
      </c>
      <c r="AR625" s="57" t="n">
        <v>422.4652</v>
      </c>
      <c r="AS625" s="57" t="n">
        <v>7.5874591</v>
      </c>
      <c r="AT625" s="57" t="n">
        <v>762.5</v>
      </c>
      <c r="AU625" s="57" t="n">
        <v>416.1421</v>
      </c>
      <c r="AV625" s="57" t="n">
        <v>8.8550709</v>
      </c>
      <c r="AW625" s="57" t="n">
        <v>762.5</v>
      </c>
      <c r="AX625" s="57" t="n">
        <v>368.0004</v>
      </c>
      <c r="AY625" s="57" t="n">
        <v>8.6114504</v>
      </c>
      <c r="AZ625" s="57" t="n">
        <v>762.5</v>
      </c>
      <c r="BA625" s="57" t="n">
        <v>367.3248</v>
      </c>
      <c r="BB625" s="57" t="n">
        <v>10.407961</v>
      </c>
      <c r="BC625" s="57" t="n">
        <v>762.5</v>
      </c>
      <c r="BD625" s="57" t="n">
        <v>335.9177</v>
      </c>
      <c r="BE625" s="57" t="n">
        <v>9.2314068</v>
      </c>
      <c r="BF625" s="57" t="n">
        <v>762.5</v>
      </c>
      <c r="BG625" s="57" t="n">
        <v>446.0156</v>
      </c>
      <c r="BH625" s="57" t="n">
        <v>8.885169</v>
      </c>
      <c r="BI625" s="57" t="n">
        <v>762.5</v>
      </c>
      <c r="BJ625" s="57" t="n">
        <v>367.1347</v>
      </c>
      <c r="BK625" s="57" t="n">
        <v>8.9057797</v>
      </c>
      <c r="BL625" s="57" t="n">
        <v>762.5</v>
      </c>
      <c r="BM625" s="57" t="n">
        <v>384.4082</v>
      </c>
      <c r="BN625" s="57" t="n">
        <v>10.724646</v>
      </c>
      <c r="BO625" s="57" t="n">
        <v>762.5</v>
      </c>
      <c r="BP625" s="57" t="n">
        <v>412.6562</v>
      </c>
      <c r="BQ625" s="57" t="n">
        <v>9.6081788</v>
      </c>
      <c r="BR625" s="57" t="n">
        <v>762.5</v>
      </c>
      <c r="BS625" s="57" t="n">
        <v>447.9382</v>
      </c>
      <c r="BT625" s="57" t="n">
        <v>9.912868</v>
      </c>
      <c r="BU625" s="57" t="n">
        <v>762.5</v>
      </c>
      <c r="BV625" s="57" t="n">
        <v>565.7386</v>
      </c>
      <c r="BW625" s="57" t="n">
        <v>5.8958561</v>
      </c>
      <c r="BX625" s="57" t="n">
        <v>762.5</v>
      </c>
      <c r="BY625" s="57" t="n">
        <v>543.0272</v>
      </c>
      <c r="BZ625" s="57" t="n">
        <v>7.1133043</v>
      </c>
      <c r="CA625" s="57" t="n">
        <v>762.5</v>
      </c>
      <c r="CB625" s="57" t="n">
        <v>459.5634</v>
      </c>
      <c r="CC625" s="57" t="n">
        <v>9.5486369</v>
      </c>
      <c r="CD625" s="57" t="n">
        <v>762.5</v>
      </c>
      <c r="CE625" s="57" t="n">
        <v>409.741</v>
      </c>
      <c r="CF625" s="57" t="n">
        <v>9.8599782</v>
      </c>
      <c r="CG625" s="57"/>
      <c r="CH625" s="65" t="n">
        <f aca="false">AH625</f>
        <v>762.5</v>
      </c>
      <c r="CI625" s="66" t="n">
        <f aca="false">AVERAGE(B625,E625,H625,K625,N625,Q625,T625,W625,Z625,AC625,AF625,AI625,AL625,AO625,AR625,AU625,AX625,BA625,BD625,BG625,BJ625,BM625,BP625,BS625,BV625,BY625,CB625,CE625)</f>
        <v>421.673021428572</v>
      </c>
      <c r="CJ625" s="67" t="n">
        <f aca="false">AVERAGE(C625,F625,I625,L625,O625,R625,U625,X625,AA625,AD625,AG625,AJ625,AM625,AP625,AS625,AV625,AY625,BB625,BE625,BH625,BK625,BN625,BQ625,BT625,BW625,BZ625,CC625,CF625)</f>
        <v>8.97207514642857</v>
      </c>
      <c r="CK625" s="66" t="n">
        <f aca="false">STDEV(B625,E625,H625,K625,N625,Q625,T625,W625,Z625,AC625,AF625,AI625,AL625,AO625,AR625,AU625,AX625,BA625,BD625,BG625,BJ625,BM625,BP625,BS625,BV625,BY625,CB625,CE625)</f>
        <v>71.4108468410805</v>
      </c>
      <c r="CL625" s="67" t="n">
        <f aca="false">STDEV(C625,F625,I625,L625,O625,R625,U625,X625,AA625,AD625,AG625,AJ625,AM625,AP625,AS625,AV625,AY625,BB625,BE625,BH625,BK625,BN625,BQ625,BT625,BW625,BZ625,CC625,CF625)</f>
        <v>1.32730492620594</v>
      </c>
    </row>
    <row r="626" customFormat="false" ht="26.8" hidden="false" customHeight="false" outlineLevel="0" collapsed="false">
      <c r="A626" s="57" t="n">
        <v>763.75</v>
      </c>
      <c r="B626" s="57" t="n">
        <v>408.4488</v>
      </c>
      <c r="C626" s="57" t="n">
        <v>9.8501636</v>
      </c>
      <c r="D626" s="57" t="n">
        <v>763.75</v>
      </c>
      <c r="E626" s="57" t="n">
        <v>510.23</v>
      </c>
      <c r="F626" s="57" t="n">
        <v>8.2227917</v>
      </c>
      <c r="G626" s="57" t="n">
        <v>763.75</v>
      </c>
      <c r="H626" s="57" t="n">
        <v>361.8954</v>
      </c>
      <c r="I626" s="57" t="n">
        <v>10.503381</v>
      </c>
      <c r="J626" s="57" t="n">
        <v>763.75</v>
      </c>
      <c r="K626" s="57" t="n">
        <v>368.0086</v>
      </c>
      <c r="L626" s="57" t="n">
        <v>8.9092694</v>
      </c>
      <c r="M626" s="57" t="n">
        <v>763.75</v>
      </c>
      <c r="N626" s="57" t="n">
        <v>349.0703</v>
      </c>
      <c r="O626" s="57" t="n">
        <v>9.9368593</v>
      </c>
      <c r="P626" s="57" t="n">
        <v>763.75</v>
      </c>
      <c r="Q626" s="57" t="n">
        <v>341.151</v>
      </c>
      <c r="R626" s="57" t="n">
        <v>9.6088332</v>
      </c>
      <c r="S626" s="57" t="n">
        <v>763.75</v>
      </c>
      <c r="T626" s="57" t="n">
        <v>435.0003</v>
      </c>
      <c r="U626" s="57" t="n">
        <v>8.4390403</v>
      </c>
      <c r="V626" s="57" t="n">
        <v>763.75</v>
      </c>
      <c r="W626" s="57" t="n">
        <v>424.2708</v>
      </c>
      <c r="X626" s="57" t="n">
        <v>9.7334787</v>
      </c>
      <c r="Y626" s="57" t="n">
        <v>763.75</v>
      </c>
      <c r="Z626" s="57" t="n">
        <v>368.5431</v>
      </c>
      <c r="AA626" s="57" t="n">
        <v>9.2484188</v>
      </c>
      <c r="AB626" s="57" t="n">
        <v>763.75</v>
      </c>
      <c r="AC626" s="57" t="n">
        <v>431.007</v>
      </c>
      <c r="AD626" s="57" t="n">
        <v>9.4157034</v>
      </c>
      <c r="AE626" s="57" t="n">
        <v>763.75</v>
      </c>
      <c r="AF626" s="57" t="n">
        <v>415.9583</v>
      </c>
      <c r="AG626" s="57" t="n">
        <v>9.6868048</v>
      </c>
      <c r="AH626" s="57" t="n">
        <v>763.75</v>
      </c>
      <c r="AI626" s="57" t="n">
        <v>607.6038</v>
      </c>
      <c r="AJ626" s="57" t="n">
        <v>5.5268266</v>
      </c>
      <c r="AK626" s="57" t="n">
        <v>763.75</v>
      </c>
      <c r="AL626" s="57" t="n">
        <v>509.9611</v>
      </c>
      <c r="AM626" s="57" t="n">
        <v>7.2646674</v>
      </c>
      <c r="AN626" s="57" t="n">
        <v>763.75</v>
      </c>
      <c r="AO626" s="57" t="n">
        <v>364.2275</v>
      </c>
      <c r="AP626" s="57" t="n">
        <v>10.609706</v>
      </c>
      <c r="AQ626" s="57" t="n">
        <v>763.75</v>
      </c>
      <c r="AR626" s="57" t="n">
        <v>416.5473</v>
      </c>
      <c r="AS626" s="57" t="n">
        <v>7.4155943</v>
      </c>
      <c r="AT626" s="57" t="n">
        <v>763.75</v>
      </c>
      <c r="AU626" s="57" t="n">
        <v>410.7499</v>
      </c>
      <c r="AV626" s="57" t="n">
        <v>9.3378408</v>
      </c>
      <c r="AW626" s="57" t="n">
        <v>763.75</v>
      </c>
      <c r="AX626" s="57" t="n">
        <v>384.8134</v>
      </c>
      <c r="AY626" s="57" t="n">
        <v>9.05747</v>
      </c>
      <c r="AZ626" s="57" t="n">
        <v>763.75</v>
      </c>
      <c r="BA626" s="57" t="n">
        <v>347.1518</v>
      </c>
      <c r="BB626" s="57" t="n">
        <v>9.4961832</v>
      </c>
      <c r="BC626" s="57" t="n">
        <v>763.75</v>
      </c>
      <c r="BD626" s="57" t="n">
        <v>346.7764</v>
      </c>
      <c r="BE626" s="57" t="n">
        <v>9.1465649</v>
      </c>
      <c r="BF626" s="57" t="n">
        <v>763.75</v>
      </c>
      <c r="BG626" s="57" t="n">
        <v>446.2914</v>
      </c>
      <c r="BH626" s="57" t="n">
        <v>8.8876772</v>
      </c>
      <c r="BI626" s="57" t="n">
        <v>763.75</v>
      </c>
      <c r="BJ626" s="57" t="n">
        <v>392.9675</v>
      </c>
      <c r="BK626" s="57" t="n">
        <v>10.184733</v>
      </c>
      <c r="BL626" s="57" t="n">
        <v>763.75</v>
      </c>
      <c r="BM626" s="57" t="n">
        <v>369.7126</v>
      </c>
      <c r="BN626" s="57" t="n">
        <v>10.030534</v>
      </c>
      <c r="BO626" s="57" t="n">
        <v>763.75</v>
      </c>
      <c r="BP626" s="57" t="n">
        <v>429.3977</v>
      </c>
      <c r="BQ626" s="57" t="n">
        <v>9.9408942</v>
      </c>
      <c r="BR626" s="57" t="n">
        <v>763.75</v>
      </c>
      <c r="BS626" s="57" t="n">
        <v>438.3868</v>
      </c>
      <c r="BT626" s="57" t="n">
        <v>9.6374046</v>
      </c>
      <c r="BU626" s="57" t="n">
        <v>763.75</v>
      </c>
      <c r="BV626" s="57" t="n">
        <v>618.6042</v>
      </c>
      <c r="BW626" s="57" t="n">
        <v>5.5747001</v>
      </c>
      <c r="BX626" s="57" t="n">
        <v>763.75</v>
      </c>
      <c r="BY626" s="57" t="n">
        <v>527.8216</v>
      </c>
      <c r="BZ626" s="57" t="n">
        <v>7.0996728</v>
      </c>
      <c r="CA626" s="57" t="n">
        <v>763.75</v>
      </c>
      <c r="CB626" s="57" t="n">
        <v>467.2679</v>
      </c>
      <c r="CC626" s="57" t="n">
        <v>9.576554</v>
      </c>
      <c r="CD626" s="57" t="n">
        <v>763.75</v>
      </c>
      <c r="CE626" s="57" t="n">
        <v>391.7175</v>
      </c>
      <c r="CF626" s="57" t="n">
        <v>9.8351145</v>
      </c>
      <c r="CG626" s="57"/>
      <c r="CH626" s="65" t="n">
        <f aca="false">AH626</f>
        <v>763.75</v>
      </c>
      <c r="CI626" s="66" t="n">
        <f aca="false">AVERAGE(B626,E626,H626,K626,N626,Q626,T626,W626,Z626,AC626,AF626,AI626,AL626,AO626,AR626,AU626,AX626,BA626,BD626,BG626,BJ626,BM626,BP626,BS626,BV626,BY626,CB626,CE626)</f>
        <v>424.413642857143</v>
      </c>
      <c r="CJ626" s="67" t="n">
        <f aca="false">AVERAGE(C626,F626,I626,L626,O626,R626,U626,X626,AA626,AD626,AG626,AJ626,AM626,AP626,AS626,AV626,AY626,BB626,BE626,BH626,BK626,BN626,BQ626,BT626,BW626,BZ626,CC626,CF626)</f>
        <v>9.00631720714286</v>
      </c>
      <c r="CK626" s="66" t="n">
        <f aca="false">STDEV(B626,E626,H626,K626,N626,Q626,T626,W626,Z626,AC626,AF626,AI626,AL626,AO626,AR626,AU626,AX626,BA626,BD626,BG626,BJ626,BM626,BP626,BS626,BV626,BY626,CB626,CE626)</f>
        <v>73.2749279910759</v>
      </c>
      <c r="CL626" s="67" t="n">
        <f aca="false">STDEV(C626,F626,I626,L626,O626,R626,U626,X626,AA626,AD626,AG626,AJ626,AM626,AP626,AS626,AV626,AY626,BB626,BE626,BH626,BK626,BN626,BQ626,BT626,BW626,BZ626,CC626,CF626)</f>
        <v>1.32085588048879</v>
      </c>
    </row>
    <row r="627" customFormat="false" ht="26.8" hidden="false" customHeight="false" outlineLevel="0" collapsed="false">
      <c r="A627" s="57" t="n">
        <v>765</v>
      </c>
      <c r="B627" s="57" t="n">
        <v>405.8132</v>
      </c>
      <c r="C627" s="57" t="n">
        <v>9.5956379</v>
      </c>
      <c r="D627" s="57" t="n">
        <v>765</v>
      </c>
      <c r="E627" s="57" t="n">
        <v>508.1846</v>
      </c>
      <c r="F627" s="57" t="n">
        <v>8.3687023</v>
      </c>
      <c r="G627" s="57" t="n">
        <v>765</v>
      </c>
      <c r="H627" s="57" t="n">
        <v>352.6979</v>
      </c>
      <c r="I627" s="57" t="n">
        <v>8.9884406</v>
      </c>
      <c r="J627" s="57" t="n">
        <v>765</v>
      </c>
      <c r="K627" s="57" t="n">
        <v>389.0892</v>
      </c>
      <c r="L627" s="57" t="n">
        <v>9.6282443</v>
      </c>
      <c r="M627" s="57" t="n">
        <v>765</v>
      </c>
      <c r="N627" s="57" t="n">
        <v>353.4207</v>
      </c>
      <c r="O627" s="57" t="n">
        <v>10.148092</v>
      </c>
      <c r="P627" s="57" t="n">
        <v>765</v>
      </c>
      <c r="Q627" s="57" t="n">
        <v>348.4733</v>
      </c>
      <c r="R627" s="57" t="n">
        <v>10.281352</v>
      </c>
      <c r="S627" s="57" t="n">
        <v>765</v>
      </c>
      <c r="T627" s="57" t="n">
        <v>452.875</v>
      </c>
      <c r="U627" s="57" t="n">
        <v>9.0038168</v>
      </c>
      <c r="V627" s="57" t="n">
        <v>765</v>
      </c>
      <c r="W627" s="57" t="n">
        <v>425.0456</v>
      </c>
      <c r="X627" s="57" t="n">
        <v>9.6949836</v>
      </c>
      <c r="Y627" s="57" t="n">
        <v>765</v>
      </c>
      <c r="Z627" s="57" t="n">
        <v>362.0052</v>
      </c>
      <c r="AA627" s="57" t="n">
        <v>9.4015267</v>
      </c>
      <c r="AB627" s="57" t="n">
        <v>765</v>
      </c>
      <c r="AC627" s="57" t="n">
        <v>398.3087</v>
      </c>
      <c r="AD627" s="57" t="n">
        <v>8.8904035</v>
      </c>
      <c r="AE627" s="57" t="n">
        <v>765</v>
      </c>
      <c r="AF627" s="57" t="n">
        <v>430.9236</v>
      </c>
      <c r="AG627" s="57" t="n">
        <v>9.540458</v>
      </c>
      <c r="AH627" s="57" t="n">
        <v>765</v>
      </c>
      <c r="AI627" s="57" t="n">
        <v>607.26</v>
      </c>
      <c r="AJ627" s="57" t="n">
        <v>5.5371865</v>
      </c>
      <c r="AK627" s="57" t="n">
        <v>765</v>
      </c>
      <c r="AL627" s="57" t="n">
        <v>522.494</v>
      </c>
      <c r="AM627" s="57" t="n">
        <v>7.4388222</v>
      </c>
      <c r="AN627" s="57" t="n">
        <v>765</v>
      </c>
      <c r="AO627" s="57" t="n">
        <v>351.1495</v>
      </c>
      <c r="AP627" s="57" t="n">
        <v>9.7249727</v>
      </c>
      <c r="AQ627" s="57" t="n">
        <v>765</v>
      </c>
      <c r="AR627" s="57" t="n">
        <v>383.4121</v>
      </c>
      <c r="AS627" s="57" t="n">
        <v>7.6222465</v>
      </c>
      <c r="AT627" s="57" t="n">
        <v>765</v>
      </c>
      <c r="AU627" s="57" t="n">
        <v>421.3592</v>
      </c>
      <c r="AV627" s="57" t="n">
        <v>9.8822246</v>
      </c>
      <c r="AW627" s="57" t="n">
        <v>765</v>
      </c>
      <c r="AX627" s="57" t="n">
        <v>406.6692</v>
      </c>
      <c r="AY627" s="57" t="n">
        <v>9.8736096</v>
      </c>
      <c r="AZ627" s="57" t="n">
        <v>765</v>
      </c>
      <c r="BA627" s="57" t="n">
        <v>340.9944</v>
      </c>
      <c r="BB627" s="57" t="n">
        <v>9.4525627</v>
      </c>
      <c r="BC627" s="57" t="n">
        <v>765</v>
      </c>
      <c r="BD627" s="57" t="n">
        <v>347.8535</v>
      </c>
      <c r="BE627" s="57" t="n">
        <v>8.8634678</v>
      </c>
      <c r="BF627" s="57" t="n">
        <v>765</v>
      </c>
      <c r="BG627" s="57" t="n">
        <v>433.7539</v>
      </c>
      <c r="BH627" s="57" t="n">
        <v>9.0970556</v>
      </c>
      <c r="BI627" s="57" t="n">
        <v>765</v>
      </c>
      <c r="BJ627" s="57" t="n">
        <v>387.9293</v>
      </c>
      <c r="BK627" s="57" t="n">
        <v>10.070556</v>
      </c>
      <c r="BL627" s="57" t="n">
        <v>765</v>
      </c>
      <c r="BM627" s="57" t="n">
        <v>363.7539</v>
      </c>
      <c r="BN627" s="57" t="n">
        <v>10.379171</v>
      </c>
      <c r="BO627" s="57" t="n">
        <v>765</v>
      </c>
      <c r="BP627" s="57" t="n">
        <v>418.8599</v>
      </c>
      <c r="BQ627" s="57" t="n">
        <v>9.3008724</v>
      </c>
      <c r="BR627" s="57" t="n">
        <v>765</v>
      </c>
      <c r="BS627" s="57" t="n">
        <v>425.3655</v>
      </c>
      <c r="BT627" s="57" t="n">
        <v>9.5846238</v>
      </c>
      <c r="BU627" s="57" t="n">
        <v>765</v>
      </c>
      <c r="BV627" s="57" t="n">
        <v>630.8175</v>
      </c>
      <c r="BW627" s="57" t="n">
        <v>5.5292257</v>
      </c>
      <c r="BX627" s="57" t="n">
        <v>765</v>
      </c>
      <c r="BY627" s="57" t="n">
        <v>518.0626</v>
      </c>
      <c r="BZ627" s="57" t="n">
        <v>7.0884406</v>
      </c>
      <c r="CA627" s="57" t="n">
        <v>765</v>
      </c>
      <c r="CB627" s="57" t="n">
        <v>416.1215</v>
      </c>
      <c r="CC627" s="57" t="n">
        <v>8.512759</v>
      </c>
      <c r="CD627" s="57" t="n">
        <v>765</v>
      </c>
      <c r="CE627" s="57" t="n">
        <v>397.5006</v>
      </c>
      <c r="CF627" s="57" t="n">
        <v>9.7932388</v>
      </c>
      <c r="CG627" s="57"/>
      <c r="CH627" s="65" t="n">
        <f aca="false">AH627</f>
        <v>765</v>
      </c>
      <c r="CI627" s="66" t="n">
        <f aca="false">AVERAGE(B627,E627,H627,K627,N627,Q627,T627,W627,Z627,AC627,AF627,AI627,AL627,AO627,AR627,AU627,AX627,BA627,BD627,BG627,BJ627,BM627,BP627,BS627,BV627,BY627,CB627,CE627)</f>
        <v>421.435485714286</v>
      </c>
      <c r="CJ627" s="67" t="n">
        <f aca="false">AVERAGE(C627,F627,I627,L627,O627,R627,U627,X627,AA627,AD627,AG627,AJ627,AM627,AP627,AS627,AV627,AY627,BB627,BE627,BH627,BK627,BN627,BQ627,BT627,BW627,BZ627,CC627,CF627)</f>
        <v>8.97473904285714</v>
      </c>
      <c r="CK627" s="66" t="n">
        <f aca="false">STDEV(B627,E627,H627,K627,N627,Q627,T627,W627,Z627,AC627,AF627,AI627,AL627,AO627,AR627,AU627,AX627,BA627,BD627,BG627,BJ627,BM627,BP627,BS627,BV627,BY627,CB627,CE627)</f>
        <v>74.6059759828667</v>
      </c>
      <c r="CL627" s="67" t="n">
        <f aca="false">STDEV(C627,F627,I627,L627,O627,R627,U627,X627,AA627,AD627,AG627,AJ627,AM627,AP627,AS627,AV627,AY627,BB627,BE627,BH627,BK627,BN627,BQ627,BT627,BW627,BZ627,CC627,CF627)</f>
        <v>1.27239366144723</v>
      </c>
    </row>
    <row r="628" customFormat="false" ht="26.8" hidden="false" customHeight="false" outlineLevel="0" collapsed="false">
      <c r="A628" s="57" t="n">
        <v>766.25</v>
      </c>
      <c r="B628" s="57" t="n">
        <v>404.5219</v>
      </c>
      <c r="C628" s="57" t="n">
        <v>9.5016358</v>
      </c>
      <c r="D628" s="57" t="n">
        <v>766.25</v>
      </c>
      <c r="E628" s="57" t="n">
        <v>504.2628</v>
      </c>
      <c r="F628" s="57" t="n">
        <v>8.0950927</v>
      </c>
      <c r="G628" s="57" t="n">
        <v>766.25</v>
      </c>
      <c r="H628" s="57" t="n">
        <v>363.3091</v>
      </c>
      <c r="I628" s="57" t="n">
        <v>9.1887677</v>
      </c>
      <c r="J628" s="57" t="n">
        <v>766.25</v>
      </c>
      <c r="K628" s="57" t="n">
        <v>395.5825</v>
      </c>
      <c r="L628" s="57" t="n">
        <v>10.022792</v>
      </c>
      <c r="M628" s="57" t="n">
        <v>766.25</v>
      </c>
      <c r="N628" s="57" t="n">
        <v>348.2307</v>
      </c>
      <c r="O628" s="57" t="n">
        <v>10.207088</v>
      </c>
      <c r="P628" s="57" t="n">
        <v>766.25</v>
      </c>
      <c r="Q628" s="57" t="n">
        <v>363.4972</v>
      </c>
      <c r="R628" s="57" t="n">
        <v>10.973719</v>
      </c>
      <c r="S628" s="57" t="n">
        <v>766.25</v>
      </c>
      <c r="T628" s="57" t="n">
        <v>449.3418</v>
      </c>
      <c r="U628" s="57" t="n">
        <v>8.9327154</v>
      </c>
      <c r="V628" s="57" t="n">
        <v>766.25</v>
      </c>
      <c r="W628" s="57" t="n">
        <v>410.3877</v>
      </c>
      <c r="X628" s="57" t="n">
        <v>8.9224646</v>
      </c>
      <c r="Y628" s="57" t="n">
        <v>766.25</v>
      </c>
      <c r="Z628" s="57" t="n">
        <v>363.1207</v>
      </c>
      <c r="AA628" s="57" t="n">
        <v>9.6294438</v>
      </c>
      <c r="AB628" s="57" t="n">
        <v>766.25</v>
      </c>
      <c r="AC628" s="57" t="n">
        <v>376.547</v>
      </c>
      <c r="AD628" s="57" t="n">
        <v>9.278735</v>
      </c>
      <c r="AE628" s="57" t="n">
        <v>766.25</v>
      </c>
      <c r="AF628" s="57" t="n">
        <v>428.5094</v>
      </c>
      <c r="AG628" s="57" t="n">
        <v>9.4785169</v>
      </c>
      <c r="AH628" s="57" t="n">
        <v>766.25</v>
      </c>
      <c r="AI628" s="57" t="n">
        <v>622.2735</v>
      </c>
      <c r="AJ628" s="57" t="n">
        <v>5.4214831</v>
      </c>
      <c r="AK628" s="57" t="n">
        <v>766.25</v>
      </c>
      <c r="AL628" s="57" t="n">
        <v>526.0415</v>
      </c>
      <c r="AM628" s="57" t="n">
        <v>7.4745911</v>
      </c>
      <c r="AN628" s="57" t="n">
        <v>766.25</v>
      </c>
      <c r="AO628" s="57" t="n">
        <v>350.8692</v>
      </c>
      <c r="AP628" s="57" t="n">
        <v>9.5691385</v>
      </c>
      <c r="AQ628" s="57" t="n">
        <v>766.25</v>
      </c>
      <c r="AR628" s="57" t="n">
        <v>446.8847</v>
      </c>
      <c r="AS628" s="57" t="n">
        <v>8.9323882</v>
      </c>
      <c r="AT628" s="57" t="n">
        <v>766.25</v>
      </c>
      <c r="AU628" s="57" t="n">
        <v>413.1772</v>
      </c>
      <c r="AV628" s="57" t="n">
        <v>9.4889858</v>
      </c>
      <c r="AW628" s="57" t="n">
        <v>766.25</v>
      </c>
      <c r="AX628" s="57" t="n">
        <v>411.2256</v>
      </c>
      <c r="AY628" s="57" t="n">
        <v>9.8866957</v>
      </c>
      <c r="AZ628" s="57" t="n">
        <v>766.25</v>
      </c>
      <c r="BA628" s="57" t="n">
        <v>357.5992</v>
      </c>
      <c r="BB628" s="57" t="n">
        <v>10.893566</v>
      </c>
      <c r="BC628" s="57" t="n">
        <v>766.25</v>
      </c>
      <c r="BD628" s="57" t="n">
        <v>365.6631</v>
      </c>
      <c r="BE628" s="57" t="n">
        <v>9.2247546</v>
      </c>
      <c r="BF628" s="57" t="n">
        <v>766.25</v>
      </c>
      <c r="BG628" s="57" t="n">
        <v>430.8758</v>
      </c>
      <c r="BH628" s="57" t="n">
        <v>9.8008724</v>
      </c>
      <c r="BI628" s="57" t="n">
        <v>766.25</v>
      </c>
      <c r="BJ628" s="57" t="n">
        <v>377.2102</v>
      </c>
      <c r="BK628" s="57" t="n">
        <v>9.7826609</v>
      </c>
      <c r="BL628" s="57" t="n">
        <v>766.25</v>
      </c>
      <c r="BM628" s="57" t="n">
        <v>365.6356</v>
      </c>
      <c r="BN628" s="57" t="n">
        <v>9.9136314</v>
      </c>
      <c r="BO628" s="57" t="n">
        <v>766.25</v>
      </c>
      <c r="BP628" s="57" t="n">
        <v>406.8405</v>
      </c>
      <c r="BQ628" s="57" t="n">
        <v>8.9505998</v>
      </c>
      <c r="BR628" s="57" t="n">
        <v>766.25</v>
      </c>
      <c r="BS628" s="57" t="n">
        <v>427.7306</v>
      </c>
      <c r="BT628" s="57" t="n">
        <v>9.6407852</v>
      </c>
      <c r="BU628" s="57" t="n">
        <v>766.25</v>
      </c>
      <c r="BV628" s="57" t="n">
        <v>615.101</v>
      </c>
      <c r="BW628" s="57" t="n">
        <v>5.723446</v>
      </c>
      <c r="BX628" s="57" t="n">
        <v>766.25</v>
      </c>
      <c r="BY628" s="57" t="n">
        <v>543.2767</v>
      </c>
      <c r="BZ628" s="57" t="n">
        <v>6.9146129</v>
      </c>
      <c r="CA628" s="57" t="n">
        <v>766.25</v>
      </c>
      <c r="CB628" s="57" t="n">
        <v>391.1341</v>
      </c>
      <c r="CC628" s="57" t="n">
        <v>8.4508179</v>
      </c>
      <c r="CD628" s="57" t="n">
        <v>766.25</v>
      </c>
      <c r="CE628" s="57" t="n">
        <v>388.2047</v>
      </c>
      <c r="CF628" s="57" t="n">
        <v>9.6359869</v>
      </c>
      <c r="CG628" s="57"/>
      <c r="CH628" s="65" t="n">
        <f aca="false">AH628</f>
        <v>766.25</v>
      </c>
      <c r="CI628" s="66" t="n">
        <f aca="false">AVERAGE(B628,E628,H628,K628,N628,Q628,T628,W628,Z628,AC628,AF628,AI628,AL628,AO628,AR628,AU628,AX628,BA628,BD628,BG628,BJ628,BM628,BP628,BS628,BV628,BY628,CB628,CE628)</f>
        <v>423.109071428571</v>
      </c>
      <c r="CJ628" s="67" t="n">
        <f aca="false">AVERAGE(C628,F628,I628,L628,O628,R628,U628,X628,AA628,AD628,AG628,AJ628,AM628,AP628,AS628,AV628,AY628,BB628,BE628,BH628,BK628,BN628,BQ628,BT628,BW628,BZ628,CC628,CF628)</f>
        <v>9.06914240357143</v>
      </c>
      <c r="CK628" s="66" t="n">
        <f aca="false">STDEV(B628,E628,H628,K628,N628,Q628,T628,W628,Z628,AC628,AF628,AI628,AL628,AO628,AR628,AU628,AX628,BA628,BD628,BG628,BJ628,BM628,BP628,BS628,BV628,BY628,CB628,CE628)</f>
        <v>74.5967658543802</v>
      </c>
      <c r="CL628" s="67" t="n">
        <f aca="false">STDEV(C628,F628,I628,L628,O628,R628,U628,X628,AA628,AD628,AG628,AJ628,AM628,AP628,AS628,AV628,AY628,BB628,BE628,BH628,BK628,BN628,BQ628,BT628,BW628,BZ628,CC628,CF628)</f>
        <v>1.31232687573771</v>
      </c>
    </row>
    <row r="629" customFormat="false" ht="26.8" hidden="false" customHeight="false" outlineLevel="0" collapsed="false">
      <c r="A629" s="57" t="n">
        <v>767.5</v>
      </c>
      <c r="B629" s="57" t="n">
        <v>420.2946</v>
      </c>
      <c r="C629" s="57" t="n">
        <v>9.544711</v>
      </c>
      <c r="D629" s="57" t="n">
        <v>767.5</v>
      </c>
      <c r="E629" s="57" t="n">
        <v>505.2058</v>
      </c>
      <c r="F629" s="57" t="n">
        <v>7.8993457</v>
      </c>
      <c r="G629" s="57" t="n">
        <v>767.5</v>
      </c>
      <c r="H629" s="57" t="n">
        <v>376.3321</v>
      </c>
      <c r="I629" s="57" t="n">
        <v>10.411668</v>
      </c>
      <c r="J629" s="57" t="n">
        <v>767.5</v>
      </c>
      <c r="K629" s="57" t="n">
        <v>388.8807</v>
      </c>
      <c r="L629" s="57" t="n">
        <v>9.9503817</v>
      </c>
      <c r="M629" s="57" t="n">
        <v>767.5</v>
      </c>
      <c r="N629" s="57" t="n">
        <v>319.8953</v>
      </c>
      <c r="O629" s="57" t="n">
        <v>8.8484188</v>
      </c>
      <c r="P629" s="57" t="n">
        <v>767.5</v>
      </c>
      <c r="Q629" s="57" t="n">
        <v>355.5945</v>
      </c>
      <c r="R629" s="57" t="n">
        <v>10.51952</v>
      </c>
      <c r="S629" s="57" t="n">
        <v>767.5</v>
      </c>
      <c r="T629" s="57" t="n">
        <v>450.646</v>
      </c>
      <c r="U629" s="57" t="n">
        <v>8.7439477</v>
      </c>
      <c r="V629" s="57" t="n">
        <v>767.5</v>
      </c>
      <c r="W629" s="57" t="n">
        <v>389.5208</v>
      </c>
      <c r="X629" s="57" t="n">
        <v>8.6700109</v>
      </c>
      <c r="Y629" s="57" t="n">
        <v>767.5</v>
      </c>
      <c r="Z629" s="57" t="n">
        <v>358.1831</v>
      </c>
      <c r="AA629" s="57" t="n">
        <v>9.7069793</v>
      </c>
      <c r="AB629" s="57" t="n">
        <v>767.5</v>
      </c>
      <c r="AC629" s="57" t="n">
        <v>402.549</v>
      </c>
      <c r="AD629" s="57" t="n">
        <v>11.227154</v>
      </c>
      <c r="AE629" s="57" t="n">
        <v>767.5</v>
      </c>
      <c r="AF629" s="57" t="n">
        <v>389.403</v>
      </c>
      <c r="AG629" s="57" t="n">
        <v>8.7093784</v>
      </c>
      <c r="AH629" s="57" t="n">
        <v>767.5</v>
      </c>
      <c r="AI629" s="57" t="n">
        <v>621.2509</v>
      </c>
      <c r="AJ629" s="57" t="n">
        <v>5.414831</v>
      </c>
      <c r="AK629" s="57" t="n">
        <v>767.5</v>
      </c>
      <c r="AL629" s="57" t="n">
        <v>531.9625</v>
      </c>
      <c r="AM629" s="57" t="n">
        <v>7.3454744</v>
      </c>
      <c r="AN629" s="57" t="n">
        <v>767.5</v>
      </c>
      <c r="AO629" s="57" t="n">
        <v>360.0705</v>
      </c>
      <c r="AP629" s="57" t="n">
        <v>10.258888</v>
      </c>
      <c r="AQ629" s="57" t="n">
        <v>767.5</v>
      </c>
      <c r="AR629" s="57" t="n">
        <v>461.1702</v>
      </c>
      <c r="AS629" s="57" t="n">
        <v>8.7107961</v>
      </c>
      <c r="AT629" s="57" t="n">
        <v>767.5</v>
      </c>
      <c r="AU629" s="57" t="n">
        <v>415.4099</v>
      </c>
      <c r="AV629" s="57" t="n">
        <v>9.7847328</v>
      </c>
      <c r="AW629" s="57" t="n">
        <v>767.5</v>
      </c>
      <c r="AX629" s="57" t="n">
        <v>404.2275</v>
      </c>
      <c r="AY629" s="57" t="n">
        <v>9.963904</v>
      </c>
      <c r="AZ629" s="57" t="n">
        <v>767.5</v>
      </c>
      <c r="BA629" s="57" t="n">
        <v>356.5828</v>
      </c>
      <c r="BB629" s="57" t="n">
        <v>11.274809</v>
      </c>
      <c r="BC629" s="57" t="n">
        <v>767.5</v>
      </c>
      <c r="BD629" s="57" t="n">
        <v>365.6206</v>
      </c>
      <c r="BE629" s="57" t="n">
        <v>9.1195202</v>
      </c>
      <c r="BF629" s="57" t="n">
        <v>767.5</v>
      </c>
      <c r="BG629" s="57" t="n">
        <v>423.3019</v>
      </c>
      <c r="BH629" s="57" t="n">
        <v>9.5954198</v>
      </c>
      <c r="BI629" s="57" t="n">
        <v>767.5</v>
      </c>
      <c r="BJ629" s="57" t="n">
        <v>385.9239</v>
      </c>
      <c r="BK629" s="57" t="n">
        <v>9.9717557</v>
      </c>
      <c r="BL629" s="57" t="n">
        <v>767.5</v>
      </c>
      <c r="BM629" s="57" t="n">
        <v>344.0069</v>
      </c>
      <c r="BN629" s="57" t="n">
        <v>9.3019629</v>
      </c>
      <c r="BO629" s="57" t="n">
        <v>767.5</v>
      </c>
      <c r="BP629" s="57" t="n">
        <v>433.498</v>
      </c>
      <c r="BQ629" s="57" t="n">
        <v>9.3389313</v>
      </c>
      <c r="BR629" s="57" t="n">
        <v>767.5</v>
      </c>
      <c r="BS629" s="57" t="n">
        <v>423.8856</v>
      </c>
      <c r="BT629" s="57" t="n">
        <v>9.3214831</v>
      </c>
      <c r="BU629" s="57" t="n">
        <v>767.5</v>
      </c>
      <c r="BV629" s="57" t="n">
        <v>606.2657</v>
      </c>
      <c r="BW629" s="57" t="n">
        <v>5.8181025</v>
      </c>
      <c r="BX629" s="57" t="n">
        <v>767.5</v>
      </c>
      <c r="BY629" s="57" t="n">
        <v>540.6537</v>
      </c>
      <c r="BZ629" s="57" t="n">
        <v>6.8704471</v>
      </c>
      <c r="CA629" s="57" t="n">
        <v>767.5</v>
      </c>
      <c r="CB629" s="57" t="n">
        <v>413.3555</v>
      </c>
      <c r="CC629" s="57" t="n">
        <v>9.2051254</v>
      </c>
      <c r="CD629" s="57" t="n">
        <v>767.5</v>
      </c>
      <c r="CE629" s="57" t="n">
        <v>391.4987</v>
      </c>
      <c r="CF629" s="57" t="n">
        <v>10.076881</v>
      </c>
      <c r="CG629" s="57"/>
      <c r="CH629" s="65" t="n">
        <f aca="false">AH629</f>
        <v>767.5</v>
      </c>
      <c r="CI629" s="66" t="n">
        <f aca="false">AVERAGE(B629,E629,H629,K629,N629,Q629,T629,W629,Z629,AC629,AF629,AI629,AL629,AO629,AR629,AU629,AX629,BA629,BD629,BG629,BJ629,BM629,BP629,BS629,BV629,BY629,CB629,CE629)</f>
        <v>422.685346428571</v>
      </c>
      <c r="CJ629" s="67" t="n">
        <f aca="false">AVERAGE(C629,F629,I629,L629,O629,R629,U629,X629,AA629,AD629,AG629,AJ629,AM629,AP629,AS629,AV629,AY629,BB629,BE629,BH629,BK629,BN629,BQ629,BT629,BW629,BZ629,CC629,CF629)</f>
        <v>9.12873499285714</v>
      </c>
      <c r="CK629" s="66" t="n">
        <f aca="false">STDEV(B629,E629,H629,K629,N629,Q629,T629,W629,Z629,AC629,AF629,AI629,AL629,AO629,AR629,AU629,AX629,BA629,BD629,BG629,BJ629,BM629,BP629,BS629,BV629,BY629,CB629,CE629)</f>
        <v>75.4881663759416</v>
      </c>
      <c r="CL629" s="67" t="n">
        <f aca="false">STDEV(C629,F629,I629,L629,O629,R629,U629,X629,AA629,AD629,AG629,AJ629,AM629,AP629,AS629,AV629,AY629,BB629,BE629,BH629,BK629,BN629,BQ629,BT629,BW629,BZ629,CC629,CF629)</f>
        <v>1.40704260649703</v>
      </c>
    </row>
    <row r="630" customFormat="false" ht="26.8" hidden="false" customHeight="false" outlineLevel="0" collapsed="false">
      <c r="A630" s="57" t="n">
        <v>768.75</v>
      </c>
      <c r="B630" s="57" t="n">
        <v>435.61</v>
      </c>
      <c r="C630" s="57" t="n">
        <v>9.676663</v>
      </c>
      <c r="D630" s="57" t="n">
        <v>768.75</v>
      </c>
      <c r="E630" s="57" t="n">
        <v>515.0172</v>
      </c>
      <c r="F630" s="57" t="n">
        <v>8.0015267</v>
      </c>
      <c r="G630" s="57" t="n">
        <v>768.75</v>
      </c>
      <c r="H630" s="57" t="n">
        <v>374.6305</v>
      </c>
      <c r="I630" s="57" t="n">
        <v>9.8567067</v>
      </c>
      <c r="J630" s="57" t="n">
        <v>768.75</v>
      </c>
      <c r="K630" s="57" t="n">
        <v>393.1571</v>
      </c>
      <c r="L630" s="57" t="n">
        <v>10.147764</v>
      </c>
      <c r="M630" s="57" t="n">
        <v>768.75</v>
      </c>
      <c r="N630" s="57" t="n">
        <v>321.7367</v>
      </c>
      <c r="O630" s="57" t="n">
        <v>8.4544166</v>
      </c>
      <c r="P630" s="57" t="n">
        <v>768.75</v>
      </c>
      <c r="Q630" s="57" t="n">
        <v>347.629</v>
      </c>
      <c r="R630" s="57" t="n">
        <v>10.318866</v>
      </c>
      <c r="S630" s="57" t="n">
        <v>768.75</v>
      </c>
      <c r="T630" s="57" t="n">
        <v>452.2844</v>
      </c>
      <c r="U630" s="57" t="n">
        <v>8.7810251</v>
      </c>
      <c r="V630" s="57" t="n">
        <v>768.75</v>
      </c>
      <c r="W630" s="57" t="n">
        <v>416.1039</v>
      </c>
      <c r="X630" s="57" t="n">
        <v>9.8124318</v>
      </c>
      <c r="Y630" s="57" t="n">
        <v>768.75</v>
      </c>
      <c r="Z630" s="57" t="n">
        <v>351.0721</v>
      </c>
      <c r="AA630" s="57" t="n">
        <v>10.014286</v>
      </c>
      <c r="AB630" s="57" t="n">
        <v>768.75</v>
      </c>
      <c r="AC630" s="57" t="n">
        <v>366.2443</v>
      </c>
      <c r="AD630" s="57" t="n">
        <v>10.054089</v>
      </c>
      <c r="AE630" s="57" t="n">
        <v>768.75</v>
      </c>
      <c r="AF630" s="57" t="n">
        <v>402.268</v>
      </c>
      <c r="AG630" s="57" t="n">
        <v>8.878626</v>
      </c>
      <c r="AH630" s="57" t="n">
        <v>768.75</v>
      </c>
      <c r="AI630" s="57" t="n">
        <v>624.0784</v>
      </c>
      <c r="AJ630" s="57" t="n">
        <v>5.5056707</v>
      </c>
      <c r="AK630" s="57" t="n">
        <v>768.75</v>
      </c>
      <c r="AL630" s="57" t="n">
        <v>534.4485</v>
      </c>
      <c r="AM630" s="57" t="n">
        <v>7.0909487</v>
      </c>
      <c r="AN630" s="57" t="n">
        <v>768.75</v>
      </c>
      <c r="AO630" s="57" t="n">
        <v>355.9239</v>
      </c>
      <c r="AP630" s="57" t="n">
        <v>10.062814</v>
      </c>
      <c r="AQ630" s="57" t="n">
        <v>768.75</v>
      </c>
      <c r="AR630" s="57" t="n">
        <v>471.7805</v>
      </c>
      <c r="AS630" s="57" t="n">
        <v>8.4308615</v>
      </c>
      <c r="AT630" s="57" t="n">
        <v>768.75</v>
      </c>
      <c r="AU630" s="57" t="n">
        <v>411.1878</v>
      </c>
      <c r="AV630" s="57" t="n">
        <v>9.7651036</v>
      </c>
      <c r="AW630" s="57" t="n">
        <v>768.75</v>
      </c>
      <c r="AX630" s="57" t="n">
        <v>393.0096</v>
      </c>
      <c r="AY630" s="57" t="n">
        <v>9.0027263</v>
      </c>
      <c r="AZ630" s="57" t="n">
        <v>768.75</v>
      </c>
      <c r="BA630" s="57" t="n">
        <v>348.9674</v>
      </c>
      <c r="BB630" s="57" t="n">
        <v>10.277863</v>
      </c>
      <c r="BC630" s="57" t="n">
        <v>768.75</v>
      </c>
      <c r="BD630" s="57" t="n">
        <v>371.1969</v>
      </c>
      <c r="BE630" s="57" t="n">
        <v>9.3810251</v>
      </c>
      <c r="BF630" s="57" t="n">
        <v>768.75</v>
      </c>
      <c r="BG630" s="57" t="n">
        <v>428.2439</v>
      </c>
      <c r="BH630" s="57" t="n">
        <v>9.4695747</v>
      </c>
      <c r="BI630" s="57" t="n">
        <v>768.75</v>
      </c>
      <c r="BJ630" s="57" t="n">
        <v>381.3279</v>
      </c>
      <c r="BK630" s="57" t="n">
        <v>9.5541985</v>
      </c>
      <c r="BL630" s="57" t="n">
        <v>768.75</v>
      </c>
      <c r="BM630" s="57" t="n">
        <v>358.2915</v>
      </c>
      <c r="BN630" s="57" t="n">
        <v>10.999564</v>
      </c>
      <c r="BO630" s="57" t="n">
        <v>768.75</v>
      </c>
      <c r="BP630" s="57" t="n">
        <v>422.4963</v>
      </c>
      <c r="BQ630" s="57" t="n">
        <v>9.1417666</v>
      </c>
      <c r="BR630" s="57" t="n">
        <v>768.75</v>
      </c>
      <c r="BS630" s="57" t="n">
        <v>411.0337</v>
      </c>
      <c r="BT630" s="57" t="n">
        <v>9.0718648</v>
      </c>
      <c r="BU630" s="57" t="n">
        <v>768.75</v>
      </c>
      <c r="BV630" s="57" t="n">
        <v>612.2724</v>
      </c>
      <c r="BW630" s="57" t="n">
        <v>5.6628135</v>
      </c>
      <c r="BX630" s="57" t="n">
        <v>768.75</v>
      </c>
      <c r="BY630" s="57" t="n">
        <v>525.6017</v>
      </c>
      <c r="BZ630" s="57" t="n">
        <v>6.9768811</v>
      </c>
      <c r="CA630" s="57" t="n">
        <v>768.75</v>
      </c>
      <c r="CB630" s="57" t="n">
        <v>414.5631</v>
      </c>
      <c r="CC630" s="57" t="n">
        <v>9.4073064</v>
      </c>
      <c r="CD630" s="57" t="n">
        <v>768.75</v>
      </c>
      <c r="CE630" s="57" t="n">
        <v>382.5559</v>
      </c>
      <c r="CF630" s="57" t="n">
        <v>9.4567067</v>
      </c>
      <c r="CG630" s="57"/>
      <c r="CH630" s="65" t="n">
        <f aca="false">AH630</f>
        <v>768.75</v>
      </c>
      <c r="CI630" s="66" t="n">
        <f aca="false">AVERAGE(B630,E630,H630,K630,N630,Q630,T630,W630,Z630,AC630,AF630,AI630,AL630,AO630,AR630,AU630,AX630,BA630,BD630,BG630,BJ630,BM630,BP630,BS630,BV630,BY630,CB630,CE630)</f>
        <v>422.24045</v>
      </c>
      <c r="CJ630" s="67" t="n">
        <f aca="false">AVERAGE(C630,F630,I630,L630,O630,R630,U630,X630,AA630,AD630,AG630,AJ630,AM630,AP630,AS630,AV630,AY630,BB630,BE630,BH630,BK630,BN630,BQ630,BT630,BW630,BZ630,CC630,CF630)</f>
        <v>9.04478893214286</v>
      </c>
      <c r="CK630" s="66" t="n">
        <f aca="false">STDEV(B630,E630,H630,K630,N630,Q630,T630,W630,Z630,AC630,AF630,AI630,AL630,AO630,AR630,AU630,AX630,BA630,BD630,BG630,BJ630,BM630,BP630,BS630,BV630,BY630,CB630,CE630)</f>
        <v>77.1226009402129</v>
      </c>
      <c r="CL630" s="67" t="n">
        <f aca="false">STDEV(C630,F630,I630,L630,O630,R630,U630,X630,AA630,AD630,AG630,AJ630,AM630,AP630,AS630,AV630,AY630,BB630,BE630,BH630,BK630,BN630,BQ630,BT630,BW630,BZ630,CC630,CF630)</f>
        <v>1.33578810170804</v>
      </c>
    </row>
    <row r="631" customFormat="false" ht="26.8" hidden="false" customHeight="false" outlineLevel="0" collapsed="false">
      <c r="A631" s="57" t="n">
        <v>770</v>
      </c>
      <c r="B631" s="57" t="n">
        <v>430.7766</v>
      </c>
      <c r="C631" s="57" t="n">
        <v>9.7820065</v>
      </c>
      <c r="D631" s="57" t="n">
        <v>770</v>
      </c>
      <c r="E631" s="57" t="n">
        <v>519.9364</v>
      </c>
      <c r="F631" s="57" t="n">
        <v>7.9717557</v>
      </c>
      <c r="G631" s="57" t="n">
        <v>770</v>
      </c>
      <c r="H631" s="57" t="n">
        <v>356.0836</v>
      </c>
      <c r="I631" s="57" t="n">
        <v>9.2462377</v>
      </c>
      <c r="J631" s="57" t="n">
        <v>770</v>
      </c>
      <c r="K631" s="57" t="n">
        <v>404.8754</v>
      </c>
      <c r="L631" s="57" t="n">
        <v>10.814395</v>
      </c>
      <c r="M631" s="57" t="n">
        <v>770</v>
      </c>
      <c r="N631" s="57" t="n">
        <v>335.8573</v>
      </c>
      <c r="O631" s="57" t="n">
        <v>8.9591058</v>
      </c>
      <c r="P631" s="57" t="n">
        <v>770</v>
      </c>
      <c r="Q631" s="57" t="n">
        <v>349.9381</v>
      </c>
      <c r="R631" s="57" t="n">
        <v>10.76663</v>
      </c>
      <c r="S631" s="57" t="n">
        <v>770</v>
      </c>
      <c r="T631" s="57" t="n">
        <v>453.359</v>
      </c>
      <c r="U631" s="57" t="n">
        <v>8.7938931</v>
      </c>
      <c r="V631" s="57" t="n">
        <v>770</v>
      </c>
      <c r="W631" s="57" t="n">
        <v>408.0931</v>
      </c>
      <c r="X631" s="57" t="n">
        <v>9.6046892</v>
      </c>
      <c r="Y631" s="57" t="n">
        <v>770</v>
      </c>
      <c r="Z631" s="57" t="n">
        <v>360.3943</v>
      </c>
      <c r="AA631" s="57" t="n">
        <v>9.9866957</v>
      </c>
      <c r="AB631" s="57" t="n">
        <v>770</v>
      </c>
      <c r="AC631" s="57" t="n">
        <v>349.4922</v>
      </c>
      <c r="AD631" s="57" t="n">
        <v>10.395202</v>
      </c>
      <c r="AE631" s="57" t="n">
        <v>770</v>
      </c>
      <c r="AF631" s="57" t="n">
        <v>424.7758</v>
      </c>
      <c r="AG631" s="57" t="n">
        <v>9.3377317</v>
      </c>
      <c r="AH631" s="57" t="n">
        <v>770</v>
      </c>
      <c r="AI631" s="57" t="n">
        <v>627.8747</v>
      </c>
      <c r="AJ631" s="57" t="n">
        <v>5.5649945</v>
      </c>
      <c r="AK631" s="57" t="n">
        <v>770</v>
      </c>
      <c r="AL631" s="57" t="n">
        <v>515.0334</v>
      </c>
      <c r="AM631" s="57" t="n">
        <v>7.1165758</v>
      </c>
      <c r="AN631" s="57" t="n">
        <v>770</v>
      </c>
      <c r="AO631" s="57" t="n">
        <v>340.2142</v>
      </c>
      <c r="AP631" s="57" t="n">
        <v>9.6395856</v>
      </c>
      <c r="AQ631" s="57" t="n">
        <v>770</v>
      </c>
      <c r="AR631" s="57" t="n">
        <v>472.9602</v>
      </c>
      <c r="AS631" s="57" t="n">
        <v>8.3250818</v>
      </c>
      <c r="AT631" s="57" t="n">
        <v>770</v>
      </c>
      <c r="AU631" s="57" t="n">
        <v>397.208</v>
      </c>
      <c r="AV631" s="57" t="n">
        <v>9.6741549</v>
      </c>
      <c r="AW631" s="57" t="n">
        <v>770</v>
      </c>
      <c r="AX631" s="57" t="n">
        <v>401.9009</v>
      </c>
      <c r="AY631" s="57" t="n">
        <v>8.951145</v>
      </c>
      <c r="AZ631" s="57" t="n">
        <v>770</v>
      </c>
      <c r="BA631" s="57" t="n">
        <v>356.5572</v>
      </c>
      <c r="BB631" s="57" t="n">
        <v>9.9796074</v>
      </c>
      <c r="BC631" s="57" t="n">
        <v>770</v>
      </c>
      <c r="BD631" s="57" t="n">
        <v>354.0284</v>
      </c>
      <c r="BE631" s="57" t="n">
        <v>9.0009815</v>
      </c>
      <c r="BF631" s="57" t="n">
        <v>770</v>
      </c>
      <c r="BG631" s="57" t="n">
        <v>419.6052</v>
      </c>
      <c r="BH631" s="57" t="n">
        <v>9.4794984</v>
      </c>
      <c r="BI631" s="57" t="n">
        <v>770</v>
      </c>
      <c r="BJ631" s="57" t="n">
        <v>374.8099</v>
      </c>
      <c r="BK631" s="57" t="n">
        <v>9.8091603</v>
      </c>
      <c r="BL631" s="57" t="n">
        <v>770</v>
      </c>
      <c r="BM631" s="57" t="n">
        <v>357.1635</v>
      </c>
      <c r="BN631" s="57" t="n">
        <v>11.187786</v>
      </c>
      <c r="BO631" s="57" t="n">
        <v>770</v>
      </c>
      <c r="BP631" s="57" t="n">
        <v>409.0932</v>
      </c>
      <c r="BQ631" s="57" t="n">
        <v>9.374373</v>
      </c>
      <c r="BR631" s="57" t="n">
        <v>770</v>
      </c>
      <c r="BS631" s="57" t="n">
        <v>414.2655</v>
      </c>
      <c r="BT631" s="57" t="n">
        <v>8.6519084</v>
      </c>
      <c r="BU631" s="57" t="n">
        <v>770</v>
      </c>
      <c r="BV631" s="57" t="n">
        <v>603.266</v>
      </c>
      <c r="BW631" s="57" t="n">
        <v>5.6463468</v>
      </c>
      <c r="BX631" s="57" t="n">
        <v>770</v>
      </c>
      <c r="BY631" s="57" t="n">
        <v>538.6834</v>
      </c>
      <c r="BZ631" s="57" t="n">
        <v>7.1350055</v>
      </c>
      <c r="CA631" s="57" t="n">
        <v>770</v>
      </c>
      <c r="CB631" s="57" t="n">
        <v>404.1354</v>
      </c>
      <c r="CC631" s="57" t="n">
        <v>9.0895311</v>
      </c>
      <c r="CD631" s="57" t="n">
        <v>770</v>
      </c>
      <c r="CE631" s="57" t="n">
        <v>326.6812</v>
      </c>
      <c r="CF631" s="57" t="n">
        <v>8.7569248</v>
      </c>
      <c r="CG631" s="57"/>
      <c r="CH631" s="65" t="n">
        <f aca="false">AH631</f>
        <v>770</v>
      </c>
      <c r="CI631" s="66" t="n">
        <f aca="false">AVERAGE(B631,E631,H631,K631,N631,Q631,T631,W631,Z631,AC631,AF631,AI631,AL631,AO631,AR631,AU631,AX631,BA631,BD631,BG631,BJ631,BM631,BP631,BS631,BV631,BY631,CB631,CE631)</f>
        <v>418.109360714286</v>
      </c>
      <c r="CJ631" s="67" t="n">
        <f aca="false">AVERAGE(C631,F631,I631,L631,O631,R631,U631,X631,AA631,AD631,AG631,AJ631,AM631,AP631,AS631,AV631,AY631,BB631,BE631,BH631,BK631,BN631,BQ631,BT631,BW631,BZ631,CC631,CF631)</f>
        <v>9.03717868571429</v>
      </c>
      <c r="CK631" s="66" t="n">
        <f aca="false">STDEV(B631,E631,H631,K631,N631,Q631,T631,W631,Z631,AC631,AF631,AI631,AL631,AO631,AR631,AU631,AX631,BA631,BD631,BG631,BJ631,BM631,BP631,BS631,BV631,BY631,CB631,CE631)</f>
        <v>79.2372361148298</v>
      </c>
      <c r="CL631" s="67" t="n">
        <f aca="false">STDEV(C631,F631,I631,L631,O631,R631,U631,X631,AA631,AD631,AG631,AJ631,AM631,AP631,AS631,AV631,AY631,BB631,BE631,BH631,BK631,BN631,BQ631,BT631,BW631,BZ631,CC631,CF631)</f>
        <v>1.35946755118922</v>
      </c>
    </row>
    <row r="632" customFormat="false" ht="26.8" hidden="false" customHeight="false" outlineLevel="0" collapsed="false">
      <c r="A632" s="57" t="n">
        <v>771.25</v>
      </c>
      <c r="B632" s="57" t="n">
        <v>421.4103</v>
      </c>
      <c r="C632" s="57" t="n">
        <v>9.755289</v>
      </c>
      <c r="D632" s="57" t="n">
        <v>771.25</v>
      </c>
      <c r="E632" s="57" t="n">
        <v>514.8818</v>
      </c>
      <c r="F632" s="57" t="n">
        <v>7.6643402</v>
      </c>
      <c r="G632" s="57" t="n">
        <v>771.25</v>
      </c>
      <c r="H632" s="57" t="n">
        <v>347.1541</v>
      </c>
      <c r="I632" s="57" t="n">
        <v>9.1074155</v>
      </c>
      <c r="J632" s="57" t="n">
        <v>771.25</v>
      </c>
      <c r="K632" s="57" t="n">
        <v>395.0466</v>
      </c>
      <c r="L632" s="57" t="n">
        <v>10.304144</v>
      </c>
      <c r="M632" s="57" t="n">
        <v>771.25</v>
      </c>
      <c r="N632" s="57" t="n">
        <v>324.9221</v>
      </c>
      <c r="O632" s="57" t="n">
        <v>8.8235551</v>
      </c>
      <c r="P632" s="57" t="n">
        <v>771.25</v>
      </c>
      <c r="Q632" s="57" t="n">
        <v>353.5605</v>
      </c>
      <c r="R632" s="57" t="n">
        <v>11.470011</v>
      </c>
      <c r="S632" s="57" t="n">
        <v>771.25</v>
      </c>
      <c r="T632" s="57" t="n">
        <v>446.331</v>
      </c>
      <c r="U632" s="57" t="n">
        <v>8.8384951</v>
      </c>
      <c r="V632" s="57" t="n">
        <v>771.25</v>
      </c>
      <c r="W632" s="57" t="n">
        <v>405.4145</v>
      </c>
      <c r="X632" s="57" t="n">
        <v>9.4393675</v>
      </c>
      <c r="Y632" s="57" t="n">
        <v>771.25</v>
      </c>
      <c r="Z632" s="57" t="n">
        <v>359.2353</v>
      </c>
      <c r="AA632" s="57" t="n">
        <v>9.8134133</v>
      </c>
      <c r="AB632" s="57" t="n">
        <v>771.25</v>
      </c>
      <c r="AC632" s="57" t="n">
        <v>327.3165</v>
      </c>
      <c r="AD632" s="57" t="n">
        <v>9.8563795</v>
      </c>
      <c r="AE632" s="57" t="n">
        <v>771.25</v>
      </c>
      <c r="AF632" s="57" t="n">
        <v>423.5322</v>
      </c>
      <c r="AG632" s="57" t="n">
        <v>8.8945474</v>
      </c>
      <c r="AH632" s="57" t="n">
        <v>771.25</v>
      </c>
      <c r="AI632" s="57" t="n">
        <v>607.2471</v>
      </c>
      <c r="AJ632" s="57" t="n">
        <v>5.7103599</v>
      </c>
      <c r="AK632" s="57" t="n">
        <v>771.25</v>
      </c>
      <c r="AL632" s="57" t="n">
        <v>524.3253</v>
      </c>
      <c r="AM632" s="57" t="n">
        <v>7.2124318</v>
      </c>
      <c r="AN632" s="57" t="n">
        <v>771.25</v>
      </c>
      <c r="AO632" s="57" t="n">
        <v>316.9726</v>
      </c>
      <c r="AP632" s="57" t="n">
        <v>9.0314068</v>
      </c>
      <c r="AQ632" s="57" t="n">
        <v>771.25</v>
      </c>
      <c r="AR632" s="57" t="n">
        <v>456.6839</v>
      </c>
      <c r="AS632" s="57" t="n">
        <v>8.544602</v>
      </c>
      <c r="AT632" s="57" t="n">
        <v>771.25</v>
      </c>
      <c r="AU632" s="57" t="n">
        <v>377.9702</v>
      </c>
      <c r="AV632" s="57" t="n">
        <v>9.2629226</v>
      </c>
      <c r="AW632" s="57" t="n">
        <v>771.25</v>
      </c>
      <c r="AX632" s="57" t="n">
        <v>395.7833</v>
      </c>
      <c r="AY632" s="57" t="n">
        <v>8.9344602</v>
      </c>
      <c r="AZ632" s="57" t="n">
        <v>771.25</v>
      </c>
      <c r="BA632" s="57" t="n">
        <v>348.9305</v>
      </c>
      <c r="BB632" s="57" t="n">
        <v>10.024973</v>
      </c>
      <c r="BC632" s="57" t="n">
        <v>771.25</v>
      </c>
      <c r="BD632" s="57" t="n">
        <v>365.8094</v>
      </c>
      <c r="BE632" s="57" t="n">
        <v>9.6715376</v>
      </c>
      <c r="BF632" s="57" t="n">
        <v>771.25</v>
      </c>
      <c r="BG632" s="57" t="n">
        <v>417.6119</v>
      </c>
      <c r="BH632" s="57" t="n">
        <v>9.6499455</v>
      </c>
      <c r="BI632" s="57" t="n">
        <v>771.25</v>
      </c>
      <c r="BJ632" s="57" t="n">
        <v>377.5756</v>
      </c>
      <c r="BK632" s="57" t="n">
        <v>9.6164667</v>
      </c>
      <c r="BL632" s="57" t="n">
        <v>771.25</v>
      </c>
      <c r="BM632" s="57" t="n">
        <v>349.4286</v>
      </c>
      <c r="BN632" s="57" t="n">
        <v>11.51265</v>
      </c>
      <c r="BO632" s="57" t="n">
        <v>771.25</v>
      </c>
      <c r="BP632" s="57" t="n">
        <v>424.7441</v>
      </c>
      <c r="BQ632" s="57" t="n">
        <v>9.8694656</v>
      </c>
      <c r="BR632" s="57" t="n">
        <v>771.25</v>
      </c>
      <c r="BS632" s="57" t="n">
        <v>468.5854</v>
      </c>
      <c r="BT632" s="57" t="n">
        <v>9.0876772</v>
      </c>
      <c r="BU632" s="57" t="n">
        <v>771.25</v>
      </c>
      <c r="BV632" s="57" t="n">
        <v>589.7855</v>
      </c>
      <c r="BW632" s="57" t="n">
        <v>5.8439477</v>
      </c>
      <c r="BX632" s="57" t="n">
        <v>771.25</v>
      </c>
      <c r="BY632" s="57" t="n">
        <v>547.6346</v>
      </c>
      <c r="BZ632" s="57" t="n">
        <v>7.0954198</v>
      </c>
      <c r="CA632" s="57" t="n">
        <v>771.25</v>
      </c>
      <c r="CB632" s="57" t="n">
        <v>396.0788</v>
      </c>
      <c r="CC632" s="57" t="n">
        <v>9.0685932</v>
      </c>
      <c r="CD632" s="57" t="n">
        <v>771.25</v>
      </c>
      <c r="CE632" s="57" t="n">
        <v>328.7202</v>
      </c>
      <c r="CF632" s="57" t="n">
        <v>10.385823</v>
      </c>
      <c r="CG632" s="57"/>
      <c r="CH632" s="65" t="n">
        <f aca="false">AH632</f>
        <v>771.25</v>
      </c>
      <c r="CI632" s="66" t="n">
        <f aca="false">AVERAGE(B632,E632,H632,K632,N632,Q632,T632,W632,Z632,AC632,AF632,AI632,AL632,AO632,AR632,AU632,AX632,BA632,BD632,BG632,BJ632,BM632,BP632,BS632,BV632,BY632,CB632,CE632)</f>
        <v>414.738996428571</v>
      </c>
      <c r="CJ632" s="67" t="n">
        <f aca="false">AVERAGE(C632,F632,I632,L632,O632,R632,U632,X632,AA632,AD632,AG632,AJ632,AM632,AP632,AS632,AV632,AY632,BB632,BE632,BH632,BK632,BN632,BQ632,BT632,BW632,BZ632,CC632,CF632)</f>
        <v>9.08891572142857</v>
      </c>
      <c r="CK632" s="66" t="n">
        <f aca="false">STDEV(B632,E632,H632,K632,N632,Q632,T632,W632,Z632,AC632,AF632,AI632,AL632,AO632,AR632,AU632,AX632,BA632,BD632,BG632,BJ632,BM632,BP632,BS632,BV632,BY632,CB632,CE632)</f>
        <v>79.8727609348003</v>
      </c>
      <c r="CL632" s="67" t="n">
        <f aca="false">STDEV(C632,F632,I632,L632,O632,R632,U632,X632,AA632,AD632,AG632,AJ632,AM632,AP632,AS632,AV632,AY632,BB632,BE632,BH632,BK632,BN632,BQ632,BT632,BW632,BZ632,CC632,CF632)</f>
        <v>1.37161792077696</v>
      </c>
    </row>
    <row r="633" customFormat="false" ht="26.8" hidden="false" customHeight="false" outlineLevel="0" collapsed="false">
      <c r="A633" s="57" t="n">
        <v>772.5</v>
      </c>
      <c r="B633" s="57" t="n">
        <v>405.8878</v>
      </c>
      <c r="C633" s="57" t="n">
        <v>9.4138495</v>
      </c>
      <c r="D633" s="57" t="n">
        <v>772.5</v>
      </c>
      <c r="E633" s="57" t="n">
        <v>530.1336</v>
      </c>
      <c r="F633" s="57" t="n">
        <v>7.6280262</v>
      </c>
      <c r="G633" s="57" t="n">
        <v>772.5</v>
      </c>
      <c r="H633" s="57" t="n">
        <v>357.1846</v>
      </c>
      <c r="I633" s="57" t="n">
        <v>9.159542</v>
      </c>
      <c r="J633" s="57" t="n">
        <v>772.5</v>
      </c>
      <c r="K633" s="57" t="n">
        <v>386.363</v>
      </c>
      <c r="L633" s="57" t="n">
        <v>9.6217012</v>
      </c>
      <c r="M633" s="57" t="n">
        <v>772.5</v>
      </c>
      <c r="N633" s="57" t="n">
        <v>329.4893</v>
      </c>
      <c r="O633" s="57" t="n">
        <v>8.8565976</v>
      </c>
      <c r="P633" s="57" t="n">
        <v>772.5</v>
      </c>
      <c r="Q633" s="57" t="n">
        <v>316.6219</v>
      </c>
      <c r="R633" s="57" t="n">
        <v>8.538386</v>
      </c>
      <c r="S633" s="57" t="n">
        <v>772.5</v>
      </c>
      <c r="T633" s="57" t="n">
        <v>439.876</v>
      </c>
      <c r="U633" s="57" t="n">
        <v>9.0623773</v>
      </c>
      <c r="V633" s="57" t="n">
        <v>772.5</v>
      </c>
      <c r="W633" s="57" t="n">
        <v>415.507</v>
      </c>
      <c r="X633" s="57" t="n">
        <v>9.7642312</v>
      </c>
      <c r="Y633" s="57" t="n">
        <v>772.5</v>
      </c>
      <c r="Z633" s="57" t="n">
        <v>351.0301</v>
      </c>
      <c r="AA633" s="57" t="n">
        <v>9.1384951</v>
      </c>
      <c r="AB633" s="57" t="n">
        <v>772.5</v>
      </c>
      <c r="AC633" s="57" t="n">
        <v>326.382</v>
      </c>
      <c r="AD633" s="57" t="n">
        <v>9.5114504</v>
      </c>
      <c r="AE633" s="57" t="n">
        <v>772.5</v>
      </c>
      <c r="AF633" s="57" t="n">
        <v>446.7433</v>
      </c>
      <c r="AG633" s="57" t="n">
        <v>9.2806979</v>
      </c>
      <c r="AH633" s="57" t="n">
        <v>772.5</v>
      </c>
      <c r="AI633" s="57" t="n">
        <v>610.603</v>
      </c>
      <c r="AJ633" s="57" t="n">
        <v>5.7308615</v>
      </c>
      <c r="AK633" s="57" t="n">
        <v>772.5</v>
      </c>
      <c r="AL633" s="57" t="n">
        <v>517.644</v>
      </c>
      <c r="AM633" s="57" t="n">
        <v>6.9884406</v>
      </c>
      <c r="AN633" s="57" t="n">
        <v>772.5</v>
      </c>
      <c r="AO633" s="57" t="n">
        <v>293.1695</v>
      </c>
      <c r="AP633" s="57" t="n">
        <v>7.7137405</v>
      </c>
      <c r="AQ633" s="57" t="n">
        <v>772.5</v>
      </c>
      <c r="AR633" s="57" t="n">
        <v>446.646</v>
      </c>
      <c r="AS633" s="57" t="n">
        <v>9.0202835</v>
      </c>
      <c r="AT633" s="57" t="n">
        <v>772.5</v>
      </c>
      <c r="AU633" s="57" t="n">
        <v>377.0353</v>
      </c>
      <c r="AV633" s="57" t="n">
        <v>9.2816794</v>
      </c>
      <c r="AW633" s="57" t="n">
        <v>772.5</v>
      </c>
      <c r="AX633" s="57" t="n">
        <v>415.3328</v>
      </c>
      <c r="AY633" s="57" t="n">
        <v>8.9738277</v>
      </c>
      <c r="AZ633" s="57" t="n">
        <v>772.5</v>
      </c>
      <c r="BA633" s="57" t="n">
        <v>356.7277</v>
      </c>
      <c r="BB633" s="57" t="n">
        <v>11.1759</v>
      </c>
      <c r="BC633" s="57" t="n">
        <v>772.5</v>
      </c>
      <c r="BD633" s="57" t="n">
        <v>380.6304</v>
      </c>
      <c r="BE633" s="57" t="n">
        <v>10.166848</v>
      </c>
      <c r="BF633" s="57" t="n">
        <v>772.5</v>
      </c>
      <c r="BG633" s="57" t="n">
        <v>422.5448</v>
      </c>
      <c r="BH633" s="57" t="n">
        <v>9.3955289</v>
      </c>
      <c r="BI633" s="57" t="n">
        <v>772.5</v>
      </c>
      <c r="BJ633" s="57" t="n">
        <v>389.7165</v>
      </c>
      <c r="BK633" s="57" t="n">
        <v>9.6908397</v>
      </c>
      <c r="BL633" s="57" t="n">
        <v>772.5</v>
      </c>
      <c r="BM633" s="57" t="n">
        <v>340.1512</v>
      </c>
      <c r="BN633" s="57" t="n">
        <v>11.525954</v>
      </c>
      <c r="BO633" s="57" t="n">
        <v>772.5</v>
      </c>
      <c r="BP633" s="57" t="n">
        <v>415.0693</v>
      </c>
      <c r="BQ633" s="57" t="n">
        <v>8.8928026</v>
      </c>
      <c r="BR633" s="57" t="n">
        <v>772.5</v>
      </c>
      <c r="BS633" s="57" t="n">
        <v>469.7583</v>
      </c>
      <c r="BT633" s="57" t="n">
        <v>9.1826609</v>
      </c>
      <c r="BU633" s="57" t="n">
        <v>772.5</v>
      </c>
      <c r="BV633" s="57" t="n">
        <v>598.5657</v>
      </c>
      <c r="BW633" s="57" t="n">
        <v>5.7941112</v>
      </c>
      <c r="BX633" s="57" t="n">
        <v>772.5</v>
      </c>
      <c r="BY633" s="57" t="n">
        <v>559.945</v>
      </c>
      <c r="BZ633" s="57" t="n">
        <v>7.057361</v>
      </c>
      <c r="CA633" s="57" t="n">
        <v>772.5</v>
      </c>
      <c r="CB633" s="57" t="n">
        <v>398.2965</v>
      </c>
      <c r="CC633" s="57" t="n">
        <v>9.01494</v>
      </c>
      <c r="CD633" s="57" t="n">
        <v>772.5</v>
      </c>
      <c r="CE633" s="57" t="n">
        <v>326.498</v>
      </c>
      <c r="CF633" s="57" t="n">
        <v>10.874809</v>
      </c>
      <c r="CG633" s="57"/>
      <c r="CH633" s="65" t="n">
        <f aca="false">AH633</f>
        <v>772.5</v>
      </c>
      <c r="CI633" s="66" t="n">
        <f aca="false">AVERAGE(B633,E633,H633,K633,N633,Q633,T633,W633,Z633,AC633,AF633,AI633,AL633,AO633,AR633,AU633,AX633,BA633,BD633,BG633,BJ633,BM633,BP633,BS633,BV633,BY633,CB633,CE633)</f>
        <v>415.126878571429</v>
      </c>
      <c r="CJ633" s="67" t="n">
        <f aca="false">AVERAGE(C633,F633,I633,L633,O633,R633,U633,X633,AA633,AD633,AG633,AJ633,AM633,AP633,AS633,AV633,AY633,BB633,BE633,BH633,BK633,BN633,BQ633,BT633,BW633,BZ633,CC633,CF633)</f>
        <v>8.94485510357143</v>
      </c>
      <c r="CK633" s="66" t="n">
        <f aca="false">STDEV(B633,E633,H633,K633,N633,Q633,T633,W633,Z633,AC633,AF633,AI633,AL633,AO633,AR633,AU633,AX633,BA633,BD633,BG633,BJ633,BM633,BP633,BS633,BV633,BY633,CB633,CE633)</f>
        <v>84.0714458117325</v>
      </c>
      <c r="CL633" s="67" t="n">
        <f aca="false">STDEV(C633,F633,I633,L633,O633,R633,U633,X633,AA633,AD633,AG633,AJ633,AM633,AP633,AS633,AV633,AY633,BB633,BE633,BH633,BK633,BN633,BQ633,BT633,BW633,BZ633,CC633,CF633)</f>
        <v>1.37102108699469</v>
      </c>
    </row>
    <row r="634" customFormat="false" ht="26.8" hidden="false" customHeight="false" outlineLevel="0" collapsed="false">
      <c r="A634" s="57" t="n">
        <v>773.75</v>
      </c>
      <c r="B634" s="57" t="n">
        <v>403.4398</v>
      </c>
      <c r="C634" s="57" t="n">
        <v>9.891385</v>
      </c>
      <c r="D634" s="57" t="n">
        <v>773.75</v>
      </c>
      <c r="E634" s="57" t="n">
        <v>518.1201</v>
      </c>
      <c r="F634" s="57" t="n">
        <v>7.6655398</v>
      </c>
      <c r="G634" s="57" t="n">
        <v>773.75</v>
      </c>
      <c r="H634" s="57" t="n">
        <v>365.4563</v>
      </c>
      <c r="I634" s="57" t="n">
        <v>9.6002181</v>
      </c>
      <c r="J634" s="57" t="n">
        <v>773.75</v>
      </c>
      <c r="K634" s="57" t="n">
        <v>393.1428</v>
      </c>
      <c r="L634" s="57" t="n">
        <v>9.4491821</v>
      </c>
      <c r="M634" s="57" t="n">
        <v>773.75</v>
      </c>
      <c r="N634" s="57" t="n">
        <v>360.2712</v>
      </c>
      <c r="O634" s="57" t="n">
        <v>9.6704471</v>
      </c>
      <c r="P634" s="57" t="n">
        <v>773.75</v>
      </c>
      <c r="Q634" s="57" t="n">
        <v>331.2567</v>
      </c>
      <c r="R634" s="57" t="n">
        <v>8.5345692</v>
      </c>
      <c r="S634" s="57" t="n">
        <v>773.75</v>
      </c>
      <c r="T634" s="57" t="n">
        <v>443.0728</v>
      </c>
      <c r="U634" s="57" t="n">
        <v>9.1600872</v>
      </c>
      <c r="V634" s="57" t="n">
        <v>773.75</v>
      </c>
      <c r="W634" s="57" t="n">
        <v>394.7364</v>
      </c>
      <c r="X634" s="57" t="n">
        <v>9.534024</v>
      </c>
      <c r="Y634" s="57" t="n">
        <v>773.75</v>
      </c>
      <c r="Z634" s="57" t="n">
        <v>371.9863</v>
      </c>
      <c r="AA634" s="57" t="n">
        <v>9.5631407</v>
      </c>
      <c r="AB634" s="57" t="n">
        <v>773.75</v>
      </c>
      <c r="AC634" s="57" t="n">
        <v>352.6968</v>
      </c>
      <c r="AD634" s="57" t="n">
        <v>10.239368</v>
      </c>
      <c r="AE634" s="57" t="n">
        <v>773.75</v>
      </c>
      <c r="AF634" s="57" t="n">
        <v>442.7808</v>
      </c>
      <c r="AG634" s="57" t="n">
        <v>9.0924755</v>
      </c>
      <c r="AH634" s="57" t="n">
        <v>773.75</v>
      </c>
      <c r="AI634" s="57" t="n">
        <v>576.3388</v>
      </c>
      <c r="AJ634" s="57" t="n">
        <v>5.8782988</v>
      </c>
      <c r="AK634" s="57" t="n">
        <v>773.75</v>
      </c>
      <c r="AL634" s="57" t="n">
        <v>522.8142</v>
      </c>
      <c r="AM634" s="57" t="n">
        <v>6.9169029</v>
      </c>
      <c r="AN634" s="57" t="n">
        <v>773.75</v>
      </c>
      <c r="AO634" s="57" t="n">
        <v>327.627</v>
      </c>
      <c r="AP634" s="57" t="n">
        <v>8.9139586</v>
      </c>
      <c r="AQ634" s="57" t="n">
        <v>773.75</v>
      </c>
      <c r="AR634" s="57" t="n">
        <v>448.4825</v>
      </c>
      <c r="AS634" s="57" t="n">
        <v>9.0450382</v>
      </c>
      <c r="AT634" s="57" t="n">
        <v>773.75</v>
      </c>
      <c r="AU634" s="57" t="n">
        <v>396.021</v>
      </c>
      <c r="AV634" s="57" t="n">
        <v>9.8512541</v>
      </c>
      <c r="AW634" s="57" t="n">
        <v>773.75</v>
      </c>
      <c r="AX634" s="57" t="n">
        <v>425.7743</v>
      </c>
      <c r="AY634" s="57" t="n">
        <v>8.7739368</v>
      </c>
      <c r="AZ634" s="57" t="n">
        <v>773.75</v>
      </c>
      <c r="BA634" s="57" t="n">
        <v>350.8362</v>
      </c>
      <c r="BB634" s="57" t="n">
        <v>10.098255</v>
      </c>
      <c r="BC634" s="57" t="n">
        <v>773.75</v>
      </c>
      <c r="BD634" s="57" t="n">
        <v>366.2141</v>
      </c>
      <c r="BE634" s="57" t="n">
        <v>9.4917121</v>
      </c>
      <c r="BF634" s="57" t="n">
        <v>773.75</v>
      </c>
      <c r="BG634" s="57" t="n">
        <v>418.6197</v>
      </c>
      <c r="BH634" s="57" t="n">
        <v>9.1312977</v>
      </c>
      <c r="BI634" s="57" t="n">
        <v>773.75</v>
      </c>
      <c r="BJ634" s="57" t="n">
        <v>388.8886</v>
      </c>
      <c r="BK634" s="57" t="n">
        <v>9.3814613</v>
      </c>
      <c r="BL634" s="57" t="n">
        <v>773.75</v>
      </c>
      <c r="BM634" s="57" t="n">
        <v>324.3152</v>
      </c>
      <c r="BN634" s="57" t="n">
        <v>9.789422</v>
      </c>
      <c r="BO634" s="57" t="n">
        <v>773.75</v>
      </c>
      <c r="BP634" s="57" t="n">
        <v>426.2107</v>
      </c>
      <c r="BQ634" s="57" t="n">
        <v>9.0537623</v>
      </c>
      <c r="BR634" s="57" t="n">
        <v>773.75</v>
      </c>
      <c r="BS634" s="57" t="n">
        <v>448.103</v>
      </c>
      <c r="BT634" s="57" t="n">
        <v>8.906434</v>
      </c>
      <c r="BU634" s="57" t="n">
        <v>773.75</v>
      </c>
      <c r="BV634" s="57" t="n">
        <v>558.9056</v>
      </c>
      <c r="BW634" s="57" t="n">
        <v>6.0110142</v>
      </c>
      <c r="BX634" s="57" t="n">
        <v>773.75</v>
      </c>
      <c r="BY634" s="57" t="n">
        <v>571.1077</v>
      </c>
      <c r="BZ634" s="57" t="n">
        <v>7.029771</v>
      </c>
      <c r="CA634" s="57" t="n">
        <v>773.75</v>
      </c>
      <c r="CB634" s="57" t="n">
        <v>409.9209</v>
      </c>
      <c r="CC634" s="57" t="n">
        <v>9.0719738</v>
      </c>
      <c r="CD634" s="57" t="n">
        <v>773.75</v>
      </c>
      <c r="CE634" s="57" t="n">
        <v>323.2675</v>
      </c>
      <c r="CF634" s="57" t="n">
        <v>10.806434</v>
      </c>
      <c r="CG634" s="57"/>
      <c r="CH634" s="65" t="n">
        <f aca="false">AH634</f>
        <v>773.75</v>
      </c>
      <c r="CI634" s="66" t="n">
        <f aca="false">AVERAGE(B634,E634,H634,K634,N634,Q634,T634,W634,Z634,AC634,AF634,AI634,AL634,AO634,AR634,AU634,AX634,BA634,BD634,BG634,BJ634,BM634,BP634,BS634,BV634,BY634,CB634,CE634)</f>
        <v>416.443107142857</v>
      </c>
      <c r="CJ634" s="67" t="n">
        <f aca="false">AVERAGE(C634,F634,I634,L634,O634,R634,U634,X634,AA634,AD634,AG634,AJ634,AM634,AP634,AS634,AV634,AY634,BB634,BE634,BH634,BK634,BN634,BQ634,BT634,BW634,BZ634,CC634,CF634)</f>
        <v>8.94826298214286</v>
      </c>
      <c r="CK634" s="66" t="n">
        <f aca="false">STDEV(B634,E634,H634,K634,N634,Q634,T634,W634,Z634,AC634,AF634,AI634,AL634,AO634,AR634,AU634,AX634,BA634,BD634,BG634,BJ634,BM634,BP634,BS634,BV634,BY634,CB634,CE634)</f>
        <v>74.1354371265033</v>
      </c>
      <c r="CL634" s="67" t="n">
        <f aca="false">STDEV(C634,F634,I634,L634,O634,R634,U634,X634,AA634,AD634,AG634,AJ634,AM634,AP634,AS634,AV634,AY634,BB634,BE634,BH634,BK634,BN634,BQ634,BT634,BW634,BZ634,CC634,CF634)</f>
        <v>1.20339502895797</v>
      </c>
    </row>
    <row r="635" customFormat="false" ht="26.8" hidden="false" customHeight="false" outlineLevel="0" collapsed="false">
      <c r="A635" s="57" t="n">
        <v>775</v>
      </c>
      <c r="B635" s="57" t="n">
        <v>420.8</v>
      </c>
      <c r="C635" s="57" t="n">
        <v>10.637623</v>
      </c>
      <c r="D635" s="57" t="n">
        <v>775</v>
      </c>
      <c r="E635" s="57" t="n">
        <v>483.9836</v>
      </c>
      <c r="F635" s="57" t="n">
        <v>7.7441658</v>
      </c>
      <c r="G635" s="57" t="n">
        <v>775</v>
      </c>
      <c r="H635" s="57" t="n">
        <v>348.8209</v>
      </c>
      <c r="I635" s="57" t="n">
        <v>9.1249727</v>
      </c>
      <c r="J635" s="57" t="n">
        <v>775</v>
      </c>
      <c r="K635" s="57" t="n">
        <v>380.4541</v>
      </c>
      <c r="L635" s="57" t="n">
        <v>8.9354417</v>
      </c>
      <c r="M635" s="57" t="n">
        <v>775</v>
      </c>
      <c r="N635" s="57" t="n">
        <v>356.812</v>
      </c>
      <c r="O635" s="57" t="n">
        <v>8.9402399</v>
      </c>
      <c r="P635" s="57" t="n">
        <v>775</v>
      </c>
      <c r="Q635" s="57" t="n">
        <v>363.4927</v>
      </c>
      <c r="R635" s="57" t="n">
        <v>9.419193</v>
      </c>
      <c r="S635" s="57" t="n">
        <v>775</v>
      </c>
      <c r="T635" s="57" t="n">
        <v>442.6236</v>
      </c>
      <c r="U635" s="57" t="n">
        <v>8.9177754</v>
      </c>
      <c r="V635" s="57" t="n">
        <v>775</v>
      </c>
      <c r="W635" s="57" t="n">
        <v>390.0377</v>
      </c>
      <c r="X635" s="57" t="n">
        <v>9.4483097</v>
      </c>
      <c r="Y635" s="57" t="n">
        <v>775</v>
      </c>
      <c r="Z635" s="57" t="n">
        <v>372.1657</v>
      </c>
      <c r="AA635" s="57" t="n">
        <v>9.5227917</v>
      </c>
      <c r="AB635" s="57" t="n">
        <v>775</v>
      </c>
      <c r="AC635" s="57" t="n">
        <v>359.7209</v>
      </c>
      <c r="AD635" s="57" t="n">
        <v>9.1528899</v>
      </c>
      <c r="AE635" s="57" t="n">
        <v>775</v>
      </c>
      <c r="AF635" s="57" t="n">
        <v>436.1655</v>
      </c>
      <c r="AG635" s="57" t="n">
        <v>8.7655398</v>
      </c>
      <c r="AH635" s="57" t="n">
        <v>775</v>
      </c>
      <c r="AI635" s="57" t="n">
        <v>515.1412</v>
      </c>
      <c r="AJ635" s="57" t="n">
        <v>6.3852781</v>
      </c>
      <c r="AK635" s="57" t="n">
        <v>775</v>
      </c>
      <c r="AL635" s="57" t="n">
        <v>539.4003</v>
      </c>
      <c r="AM635" s="57" t="n">
        <v>6.9569248</v>
      </c>
      <c r="AN635" s="57" t="n">
        <v>775</v>
      </c>
      <c r="AO635" s="57" t="n">
        <v>330.8453</v>
      </c>
      <c r="AP635" s="57" t="n">
        <v>9.4837514</v>
      </c>
      <c r="AQ635" s="57" t="n">
        <v>775</v>
      </c>
      <c r="AR635" s="57" t="n">
        <v>453.1549</v>
      </c>
      <c r="AS635" s="57" t="n">
        <v>9.1123228</v>
      </c>
      <c r="AT635" s="57" t="n">
        <v>775</v>
      </c>
      <c r="AU635" s="57" t="n">
        <v>411.0464</v>
      </c>
      <c r="AV635" s="57" t="n">
        <v>10.426718</v>
      </c>
      <c r="AW635" s="57" t="n">
        <v>775</v>
      </c>
      <c r="AX635" s="57" t="n">
        <v>447.2939</v>
      </c>
      <c r="AY635" s="57" t="n">
        <v>8.8326063</v>
      </c>
      <c r="AZ635" s="57" t="n">
        <v>775</v>
      </c>
      <c r="BA635" s="57" t="n">
        <v>364.8749</v>
      </c>
      <c r="BB635" s="57" t="n">
        <v>10.367394</v>
      </c>
      <c r="BC635" s="57" t="n">
        <v>775</v>
      </c>
      <c r="BD635" s="57" t="n">
        <v>384.1062</v>
      </c>
      <c r="BE635" s="57" t="n">
        <v>9.8953108</v>
      </c>
      <c r="BF635" s="57" t="n">
        <v>775</v>
      </c>
      <c r="BG635" s="57" t="n">
        <v>405.2884</v>
      </c>
      <c r="BH635" s="57" t="n">
        <v>9.2919302</v>
      </c>
      <c r="BI635" s="57" t="n">
        <v>775</v>
      </c>
      <c r="BJ635" s="57" t="n">
        <v>410.8917</v>
      </c>
      <c r="BK635" s="57" t="n">
        <v>9.6964013</v>
      </c>
      <c r="BL635" s="57" t="n">
        <v>775</v>
      </c>
      <c r="BM635" s="57" t="n">
        <v>336.0767</v>
      </c>
      <c r="BN635" s="57" t="n">
        <v>9.7720829</v>
      </c>
      <c r="BO635" s="57" t="n">
        <v>775</v>
      </c>
      <c r="BP635" s="57" t="n">
        <v>420.6435</v>
      </c>
      <c r="BQ635" s="57" t="n">
        <v>9.4883315</v>
      </c>
      <c r="BR635" s="57" t="n">
        <v>775</v>
      </c>
      <c r="BS635" s="57" t="n">
        <v>447.8312</v>
      </c>
      <c r="BT635" s="57" t="n">
        <v>8.8536532</v>
      </c>
      <c r="BU635" s="57" t="n">
        <v>775</v>
      </c>
      <c r="BV635" s="57" t="n">
        <v>575.457</v>
      </c>
      <c r="BW635" s="57" t="n">
        <v>6.1135224</v>
      </c>
      <c r="BX635" s="57" t="n">
        <v>775</v>
      </c>
      <c r="BY635" s="57" t="n">
        <v>557.0934</v>
      </c>
      <c r="BZ635" s="57" t="n">
        <v>6.9049073</v>
      </c>
      <c r="CA635" s="57" t="n">
        <v>775</v>
      </c>
      <c r="CB635" s="57" t="n">
        <v>408.4083</v>
      </c>
      <c r="CC635" s="57" t="n">
        <v>8.6315158</v>
      </c>
      <c r="CD635" s="57" t="n">
        <v>775</v>
      </c>
      <c r="CE635" s="57" t="n">
        <v>309.4755</v>
      </c>
      <c r="CF635" s="57" t="n">
        <v>10.486914</v>
      </c>
      <c r="CG635" s="57"/>
      <c r="CH635" s="65" t="n">
        <f aca="false">AH635</f>
        <v>775</v>
      </c>
      <c r="CI635" s="66" t="n">
        <f aca="false">AVERAGE(B635,E635,H635,K635,N635,Q635,T635,W635,Z635,AC635,AF635,AI635,AL635,AO635,AR635,AU635,AX635,BA635,BD635,BG635,BJ635,BM635,BP635,BS635,BV635,BY635,CB635,CE635)</f>
        <v>416.860910714286</v>
      </c>
      <c r="CJ635" s="67" t="n">
        <f aca="false">AVERAGE(C635,F635,I635,L635,O635,R635,U635,X635,AA635,AD635,AG635,AJ635,AM635,AP635,AS635,AV635,AY635,BB635,BE635,BH635,BK635,BN635,BQ635,BT635,BW635,BZ635,CC635,CF635)</f>
        <v>8.97530383571429</v>
      </c>
      <c r="CK635" s="66" t="n">
        <f aca="false">STDEV(B635,E635,H635,K635,N635,Q635,T635,W635,Z635,AC635,AF635,AI635,AL635,AO635,AR635,AU635,AX635,BA635,BD635,BG635,BJ635,BM635,BP635,BS635,BV635,BY635,CB635,CE635)</f>
        <v>68.3576435143183</v>
      </c>
      <c r="CL635" s="67" t="n">
        <f aca="false">STDEV(C635,F635,I635,L635,O635,R635,U635,X635,AA635,AD635,AG635,AJ635,AM635,AP635,AS635,AV635,AY635,BB635,BE635,BH635,BK635,BN635,BQ635,BT635,BW635,BZ635,CC635,CF635)</f>
        <v>1.17830447245039</v>
      </c>
    </row>
    <row r="636" customFormat="false" ht="26.8" hidden="false" customHeight="false" outlineLevel="0" collapsed="false">
      <c r="A636" s="57" t="n">
        <v>776.25</v>
      </c>
      <c r="B636" s="57" t="n">
        <v>413.8492</v>
      </c>
      <c r="C636" s="57" t="n">
        <v>10.442203</v>
      </c>
      <c r="D636" s="57" t="n">
        <v>776.25</v>
      </c>
      <c r="E636" s="57" t="n">
        <v>486.6592</v>
      </c>
      <c r="F636" s="57" t="n">
        <v>8.0823337</v>
      </c>
      <c r="G636" s="57" t="n">
        <v>776.25</v>
      </c>
      <c r="H636" s="57" t="n">
        <v>339.1692</v>
      </c>
      <c r="I636" s="57" t="n">
        <v>8.9958561</v>
      </c>
      <c r="J636" s="57" t="n">
        <v>776.25</v>
      </c>
      <c r="K636" s="57" t="n">
        <v>392.3411</v>
      </c>
      <c r="L636" s="57" t="n">
        <v>9.4343511</v>
      </c>
      <c r="M636" s="57" t="n">
        <v>776.25</v>
      </c>
      <c r="N636" s="57" t="n">
        <v>336.8395</v>
      </c>
      <c r="O636" s="57" t="n">
        <v>8.3027263</v>
      </c>
      <c r="P636" s="57" t="n">
        <v>776.25</v>
      </c>
      <c r="Q636" s="57" t="n">
        <v>347.2445</v>
      </c>
      <c r="R636" s="57" t="n">
        <v>9.287241</v>
      </c>
      <c r="S636" s="57" t="n">
        <v>776.25</v>
      </c>
      <c r="T636" s="57" t="n">
        <v>437.5545</v>
      </c>
      <c r="U636" s="57" t="n">
        <v>8.9958561</v>
      </c>
      <c r="V636" s="57" t="n">
        <v>776.25</v>
      </c>
      <c r="W636" s="57" t="n">
        <v>404.234</v>
      </c>
      <c r="X636" s="57" t="n">
        <v>9.5284624</v>
      </c>
      <c r="Y636" s="57" t="n">
        <v>776.25</v>
      </c>
      <c r="Z636" s="57" t="n">
        <v>383.4729</v>
      </c>
      <c r="AA636" s="57" t="n">
        <v>9.493675</v>
      </c>
      <c r="AB636" s="57" t="n">
        <v>776.25</v>
      </c>
      <c r="AC636" s="57" t="n">
        <v>404.9585</v>
      </c>
      <c r="AD636" s="57" t="n">
        <v>9.3269357</v>
      </c>
      <c r="AE636" s="57" t="n">
        <v>776.25</v>
      </c>
      <c r="AF636" s="57" t="n">
        <v>399.6655</v>
      </c>
      <c r="AG636" s="57" t="n">
        <v>8.0396947</v>
      </c>
      <c r="AH636" s="57" t="n">
        <v>776.25</v>
      </c>
      <c r="AI636" s="57" t="n">
        <v>540.6307</v>
      </c>
      <c r="AJ636" s="57" t="n">
        <v>6.8236641</v>
      </c>
      <c r="AK636" s="57" t="n">
        <v>776.25</v>
      </c>
      <c r="AL636" s="57" t="n">
        <v>539.8181</v>
      </c>
      <c r="AM636" s="57" t="n">
        <v>6.8304253</v>
      </c>
      <c r="AN636" s="57" t="n">
        <v>776.25</v>
      </c>
      <c r="AO636" s="57" t="n">
        <v>322.1851</v>
      </c>
      <c r="AP636" s="57" t="n">
        <v>9.7264995</v>
      </c>
      <c r="AQ636" s="57" t="n">
        <v>776.25</v>
      </c>
      <c r="AR636" s="57" t="n">
        <v>444.4692</v>
      </c>
      <c r="AS636" s="57" t="n">
        <v>8.8687023</v>
      </c>
      <c r="AT636" s="57" t="n">
        <v>776.25</v>
      </c>
      <c r="AU636" s="57" t="n">
        <v>408.6599</v>
      </c>
      <c r="AV636" s="57" t="n">
        <v>10.398037</v>
      </c>
      <c r="AW636" s="57" t="n">
        <v>776.25</v>
      </c>
      <c r="AX636" s="57" t="n">
        <v>451.731</v>
      </c>
      <c r="AY636" s="57" t="n">
        <v>8.9400218</v>
      </c>
      <c r="AZ636" s="57" t="n">
        <v>776.25</v>
      </c>
      <c r="BA636" s="57" t="n">
        <v>382.9852</v>
      </c>
      <c r="BB636" s="57" t="n">
        <v>11.461832</v>
      </c>
      <c r="BC636" s="57" t="n">
        <v>776.25</v>
      </c>
      <c r="BD636" s="57" t="n">
        <v>400.3766</v>
      </c>
      <c r="BE636" s="57" t="n">
        <v>9.9089422</v>
      </c>
      <c r="BF636" s="57" t="n">
        <v>776.25</v>
      </c>
      <c r="BG636" s="57" t="n">
        <v>418.4217</v>
      </c>
      <c r="BH636" s="57" t="n">
        <v>9.91494</v>
      </c>
      <c r="BI636" s="57" t="n">
        <v>776.25</v>
      </c>
      <c r="BJ636" s="57" t="n">
        <v>412.0202</v>
      </c>
      <c r="BK636" s="57" t="n">
        <v>10.021483</v>
      </c>
      <c r="BL636" s="57" t="n">
        <v>776.25</v>
      </c>
      <c r="BM636" s="57" t="n">
        <v>332.2222</v>
      </c>
      <c r="BN636" s="57" t="n">
        <v>9.7189749</v>
      </c>
      <c r="BO636" s="57" t="n">
        <v>776.25</v>
      </c>
      <c r="BP636" s="57" t="n">
        <v>436.2119</v>
      </c>
      <c r="BQ636" s="57" t="n">
        <v>10.458015</v>
      </c>
      <c r="BR636" s="57" t="n">
        <v>776.25</v>
      </c>
      <c r="BS636" s="57" t="n">
        <v>460.1979</v>
      </c>
      <c r="BT636" s="57" t="n">
        <v>8.5321701</v>
      </c>
      <c r="BU636" s="57" t="n">
        <v>776.25</v>
      </c>
      <c r="BV636" s="57" t="n">
        <v>574.1616</v>
      </c>
      <c r="BW636" s="57" t="n">
        <v>6.2287895</v>
      </c>
      <c r="BX636" s="57" t="n">
        <v>776.25</v>
      </c>
      <c r="BY636" s="57" t="n">
        <v>538.6383</v>
      </c>
      <c r="BZ636" s="57" t="n">
        <v>7.0069793</v>
      </c>
      <c r="CA636" s="57" t="n">
        <v>776.25</v>
      </c>
      <c r="CB636" s="57" t="n">
        <v>429.0408</v>
      </c>
      <c r="CC636" s="57" t="n">
        <v>8.7688113</v>
      </c>
      <c r="CD636" s="57" t="n">
        <v>776.25</v>
      </c>
      <c r="CE636" s="57" t="n">
        <v>305.5231</v>
      </c>
      <c r="CF636" s="57" t="n">
        <v>11.210687</v>
      </c>
      <c r="CG636" s="57"/>
      <c r="CH636" s="65" t="n">
        <f aca="false">AH636</f>
        <v>776.25</v>
      </c>
      <c r="CI636" s="66" t="n">
        <f aca="false">AVERAGE(B636,E636,H636,K636,N636,Q636,T636,W636,Z636,AC636,AF636,AI636,AL636,AO636,AR636,AU636,AX636,BA636,BD636,BG636,BJ636,BM636,BP636,BS636,BV636,BY636,CB636,CE636)</f>
        <v>419.402914285714</v>
      </c>
      <c r="CJ636" s="67" t="n">
        <f aca="false">AVERAGE(C636,F636,I636,L636,O636,R636,U636,X636,AA636,AD636,AG636,AJ636,AM636,AP636,AS636,AV636,AY636,BB636,BE636,BH636,BK636,BN636,BQ636,BT636,BW636,BZ636,CC636,CF636)</f>
        <v>9.09815390714286</v>
      </c>
      <c r="CK636" s="66" t="n">
        <f aca="false">STDEV(B636,E636,H636,K636,N636,Q636,T636,W636,Z636,AC636,AF636,AI636,AL636,AO636,AR636,AU636,AX636,BA636,BD636,BG636,BJ636,BM636,BP636,BS636,BV636,BY636,CB636,CE636)</f>
        <v>69.1622553433522</v>
      </c>
      <c r="CL636" s="67" t="n">
        <f aca="false">STDEV(C636,F636,I636,L636,O636,R636,U636,X636,AA636,AD636,AG636,AJ636,AM636,AP636,AS636,AV636,AY636,BB636,BE636,BH636,BK636,BN636,BQ636,BT636,BW636,BZ636,CC636,CF636)</f>
        <v>1.29285289817482</v>
      </c>
    </row>
    <row r="637" customFormat="false" ht="26.8" hidden="false" customHeight="false" outlineLevel="0" collapsed="false">
      <c r="A637" s="57" t="n">
        <v>777.5</v>
      </c>
      <c r="B637" s="57" t="n">
        <v>395.6453</v>
      </c>
      <c r="C637" s="57" t="n">
        <v>9.7876772</v>
      </c>
      <c r="D637" s="57" t="n">
        <v>777.5</v>
      </c>
      <c r="E637" s="57" t="n">
        <v>497.3287</v>
      </c>
      <c r="F637" s="57" t="n">
        <v>8.423337</v>
      </c>
      <c r="G637" s="57" t="n">
        <v>777.5</v>
      </c>
      <c r="H637" s="57" t="n">
        <v>355.3429</v>
      </c>
      <c r="I637" s="57" t="n">
        <v>9.178626</v>
      </c>
      <c r="J637" s="57" t="n">
        <v>777.5</v>
      </c>
      <c r="K637" s="57" t="n">
        <v>396.9</v>
      </c>
      <c r="L637" s="57" t="n">
        <v>9.7585605</v>
      </c>
      <c r="M637" s="57" t="n">
        <v>777.5</v>
      </c>
      <c r="N637" s="57" t="n">
        <v>355.9843</v>
      </c>
      <c r="O637" s="57" t="n">
        <v>9.5938931</v>
      </c>
      <c r="P637" s="57" t="n">
        <v>777.5</v>
      </c>
      <c r="Q637" s="57" t="n">
        <v>346.7041</v>
      </c>
      <c r="R637" s="57" t="n">
        <v>9.6781897</v>
      </c>
      <c r="S637" s="57" t="n">
        <v>777.5</v>
      </c>
      <c r="T637" s="57" t="n">
        <v>446.9716</v>
      </c>
      <c r="U637" s="57" t="n">
        <v>9.0660851</v>
      </c>
      <c r="V637" s="57" t="n">
        <v>777.5</v>
      </c>
      <c r="W637" s="57" t="n">
        <v>393.8721</v>
      </c>
      <c r="X637" s="57" t="n">
        <v>8.8841876</v>
      </c>
      <c r="Y637" s="57" t="n">
        <v>777.5</v>
      </c>
      <c r="Z637" s="57" t="n">
        <v>384.7654</v>
      </c>
      <c r="AA637" s="57" t="n">
        <v>9.5032715</v>
      </c>
      <c r="AB637" s="57" t="n">
        <v>777.5</v>
      </c>
      <c r="AC637" s="57" t="n">
        <v>416.4078</v>
      </c>
      <c r="AD637" s="57" t="n">
        <v>9.1263904</v>
      </c>
      <c r="AE637" s="57" t="n">
        <v>777.5</v>
      </c>
      <c r="AF637" s="57" t="n">
        <v>401.014</v>
      </c>
      <c r="AG637" s="57" t="n">
        <v>8.1150491</v>
      </c>
      <c r="AH637" s="57" t="n">
        <v>777.5</v>
      </c>
      <c r="AI637" s="57" t="n">
        <v>518.1317</v>
      </c>
      <c r="AJ637" s="57" t="n">
        <v>6.9461287</v>
      </c>
      <c r="AK637" s="57" t="n">
        <v>777.5</v>
      </c>
      <c r="AL637" s="57" t="n">
        <v>534.7314</v>
      </c>
      <c r="AM637" s="57" t="n">
        <v>6.5729553</v>
      </c>
      <c r="AN637" s="57" t="n">
        <v>777.5</v>
      </c>
      <c r="AO637" s="57" t="n">
        <v>332.8668</v>
      </c>
      <c r="AP637" s="57" t="n">
        <v>9.8732824</v>
      </c>
      <c r="AQ637" s="57" t="n">
        <v>777.5</v>
      </c>
      <c r="AR637" s="57" t="n">
        <v>446.0518</v>
      </c>
      <c r="AS637" s="57" t="n">
        <v>8.9422028</v>
      </c>
      <c r="AT637" s="57" t="n">
        <v>777.5</v>
      </c>
      <c r="AU637" s="57" t="n">
        <v>374.7635</v>
      </c>
      <c r="AV637" s="57" t="n">
        <v>9.0877863</v>
      </c>
      <c r="AW637" s="57" t="n">
        <v>777.5</v>
      </c>
      <c r="AX637" s="57" t="n">
        <v>428.4215</v>
      </c>
      <c r="AY637" s="57" t="n">
        <v>8.6814613</v>
      </c>
      <c r="AZ637" s="57" t="n">
        <v>777.5</v>
      </c>
      <c r="BA637" s="57" t="n">
        <v>338.7271</v>
      </c>
      <c r="BB637" s="57" t="n">
        <v>8.5047983</v>
      </c>
      <c r="BC637" s="57" t="n">
        <v>777.5</v>
      </c>
      <c r="BD637" s="57" t="n">
        <v>392.2067</v>
      </c>
      <c r="BE637" s="57" t="n">
        <v>9.5326063</v>
      </c>
      <c r="BF637" s="57" t="n">
        <v>777.5</v>
      </c>
      <c r="BG637" s="57" t="n">
        <v>392.5364</v>
      </c>
      <c r="BH637" s="57" t="n">
        <v>8.9709924</v>
      </c>
      <c r="BI637" s="57" t="n">
        <v>777.5</v>
      </c>
      <c r="BJ637" s="57" t="n">
        <v>410.0065</v>
      </c>
      <c r="BK637" s="57" t="n">
        <v>10.491603</v>
      </c>
      <c r="BL637" s="57" t="n">
        <v>777.5</v>
      </c>
      <c r="BM637" s="57" t="n">
        <v>338.3715</v>
      </c>
      <c r="BN637" s="57" t="n">
        <v>10.161178</v>
      </c>
      <c r="BO637" s="57" t="n">
        <v>777.5</v>
      </c>
      <c r="BP637" s="57" t="n">
        <v>414.6376</v>
      </c>
      <c r="BQ637" s="57" t="n">
        <v>9.778735</v>
      </c>
      <c r="BR637" s="57" t="n">
        <v>777.5</v>
      </c>
      <c r="BS637" s="57" t="n">
        <v>479.7253</v>
      </c>
      <c r="BT637" s="57" t="n">
        <v>8.1802617</v>
      </c>
      <c r="BU637" s="57" t="n">
        <v>777.5</v>
      </c>
      <c r="BV637" s="57" t="n">
        <v>552.1175</v>
      </c>
      <c r="BW637" s="57" t="n">
        <v>6.5852781</v>
      </c>
      <c r="BX637" s="57" t="n">
        <v>777.5</v>
      </c>
      <c r="BY637" s="57" t="n">
        <v>545.5543</v>
      </c>
      <c r="BZ637" s="57" t="n">
        <v>7.0515812</v>
      </c>
      <c r="CA637" s="57" t="n">
        <v>777.5</v>
      </c>
      <c r="CB637" s="57" t="n">
        <v>426.5538</v>
      </c>
      <c r="CC637" s="57" t="n">
        <v>8.8584515</v>
      </c>
      <c r="CD637" s="57" t="n">
        <v>777.5</v>
      </c>
      <c r="CE637" s="57" t="n">
        <v>308.3921</v>
      </c>
      <c r="CF637" s="57" t="n">
        <v>10.171101</v>
      </c>
      <c r="CG637" s="57"/>
      <c r="CH637" s="65" t="n">
        <f aca="false">AH637</f>
        <v>777.5</v>
      </c>
      <c r="CI637" s="66" t="n">
        <f aca="false">AVERAGE(B637,E637,H637,K637,N637,Q637,T637,W637,Z637,AC637,AF637,AI637,AL637,AO637,AR637,AU637,AX637,BA637,BD637,BG637,BJ637,BM637,BP637,BS637,BV637,BY637,CB637,CE637)</f>
        <v>415.168989285714</v>
      </c>
      <c r="CJ637" s="67" t="n">
        <f aca="false">AVERAGE(C637,F637,I637,L637,O637,R637,U637,X637,AA637,AD637,AG637,AJ637,AM637,AP637,AS637,AV637,AY637,BB637,BE637,BH637,BK637,BN637,BQ637,BT637,BW637,BZ637,CC637,CF637)</f>
        <v>8.91091680357143</v>
      </c>
      <c r="CK637" s="66" t="n">
        <f aca="false">STDEV(B637,E637,H637,K637,N637,Q637,T637,W637,Z637,AC637,AF637,AI637,AL637,AO637,AR637,AU637,AX637,BA637,BD637,BG637,BJ637,BM637,BP637,BS637,BV637,BY637,CB637,CE637)</f>
        <v>66.8107468919115</v>
      </c>
      <c r="CL637" s="67" t="n">
        <f aca="false">STDEV(C637,F637,I637,L637,O637,R637,U637,X637,AA637,AD637,AG637,AJ637,AM637,AP637,AS637,AV637,AY637,BB637,BE637,BH637,BK637,BN637,BQ637,BT637,BW637,BZ637,CC637,CF637)</f>
        <v>1.06466944904006</v>
      </c>
    </row>
    <row r="638" customFormat="false" ht="26.8" hidden="false" customHeight="false" outlineLevel="0" collapsed="false">
      <c r="A638" s="57" t="n">
        <v>778.75</v>
      </c>
      <c r="B638" s="57" t="n">
        <v>399.6544</v>
      </c>
      <c r="C638" s="57" t="n">
        <v>9.848855</v>
      </c>
      <c r="D638" s="57" t="n">
        <v>778.75</v>
      </c>
      <c r="E638" s="57" t="n">
        <v>486.0053</v>
      </c>
      <c r="F638" s="57" t="n">
        <v>8.6005453</v>
      </c>
      <c r="G638" s="57" t="n">
        <v>778.75</v>
      </c>
      <c r="H638" s="57" t="n">
        <v>343.9528</v>
      </c>
      <c r="I638" s="57" t="n">
        <v>8.8811341</v>
      </c>
      <c r="J638" s="57" t="n">
        <v>778.75</v>
      </c>
      <c r="K638" s="57" t="n">
        <v>388.7503</v>
      </c>
      <c r="L638" s="57" t="n">
        <v>9.3993457</v>
      </c>
      <c r="M638" s="57" t="n">
        <v>778.75</v>
      </c>
      <c r="N638" s="57" t="n">
        <v>345.486</v>
      </c>
      <c r="O638" s="57" t="n">
        <v>9.5961832</v>
      </c>
      <c r="P638" s="57" t="n">
        <v>778.75</v>
      </c>
      <c r="Q638" s="57" t="n">
        <v>336.4725</v>
      </c>
      <c r="R638" s="57" t="n">
        <v>8.9405671</v>
      </c>
      <c r="S638" s="57" t="n">
        <v>778.75</v>
      </c>
      <c r="T638" s="57" t="n">
        <v>448.2867</v>
      </c>
      <c r="U638" s="57" t="n">
        <v>9.1205016</v>
      </c>
      <c r="V638" s="57" t="n">
        <v>778.75</v>
      </c>
      <c r="W638" s="57" t="n">
        <v>391.6673</v>
      </c>
      <c r="X638" s="57" t="n">
        <v>9.0556161</v>
      </c>
      <c r="Y638" s="57" t="n">
        <v>778.75</v>
      </c>
      <c r="Z638" s="57" t="n">
        <v>366.6319</v>
      </c>
      <c r="AA638" s="57" t="n">
        <v>8.9280262</v>
      </c>
      <c r="AB638" s="57" t="n">
        <v>778.75</v>
      </c>
      <c r="AC638" s="57" t="n">
        <v>419.4189</v>
      </c>
      <c r="AD638" s="57" t="n">
        <v>9.1004362</v>
      </c>
      <c r="AE638" s="57" t="n">
        <v>778.75</v>
      </c>
      <c r="AF638" s="57" t="n">
        <v>435.1273</v>
      </c>
      <c r="AG638" s="57" t="n">
        <v>8.9930207</v>
      </c>
      <c r="AH638" s="57" t="n">
        <v>778.75</v>
      </c>
      <c r="AI638" s="57" t="n">
        <v>512.0513</v>
      </c>
      <c r="AJ638" s="57" t="n">
        <v>7.2996728</v>
      </c>
      <c r="AK638" s="57" t="n">
        <v>778.75</v>
      </c>
      <c r="AL638" s="57" t="n">
        <v>546.6752</v>
      </c>
      <c r="AM638" s="57" t="n">
        <v>6.576663</v>
      </c>
      <c r="AN638" s="57" t="n">
        <v>778.75</v>
      </c>
      <c r="AO638" s="57" t="n">
        <v>330.2311</v>
      </c>
      <c r="AP638" s="57" t="n">
        <v>9.1910578</v>
      </c>
      <c r="AQ638" s="57" t="n">
        <v>778.75</v>
      </c>
      <c r="AR638" s="57" t="n">
        <v>449.1482</v>
      </c>
      <c r="AS638" s="57" t="n">
        <v>9.134133</v>
      </c>
      <c r="AT638" s="57" t="n">
        <v>778.75</v>
      </c>
      <c r="AU638" s="57" t="n">
        <v>376.3392</v>
      </c>
      <c r="AV638" s="57" t="n">
        <v>9.0536532</v>
      </c>
      <c r="AW638" s="57" t="n">
        <v>778.75</v>
      </c>
      <c r="AX638" s="57" t="n">
        <v>444.8559</v>
      </c>
      <c r="AY638" s="57" t="n">
        <v>9.3448201</v>
      </c>
      <c r="AZ638" s="57" t="n">
        <v>778.75</v>
      </c>
      <c r="BA638" s="57" t="n">
        <v>349.2132</v>
      </c>
      <c r="BB638" s="57" t="n">
        <v>7.5124318</v>
      </c>
      <c r="BC638" s="57" t="n">
        <v>778.75</v>
      </c>
      <c r="BD638" s="57" t="n">
        <v>392.2651</v>
      </c>
      <c r="BE638" s="57" t="n">
        <v>10.036641</v>
      </c>
      <c r="BF638" s="57" t="n">
        <v>778.75</v>
      </c>
      <c r="BG638" s="57" t="n">
        <v>396.1818</v>
      </c>
      <c r="BH638" s="57" t="n">
        <v>9.1513631</v>
      </c>
      <c r="BI638" s="57" t="n">
        <v>778.75</v>
      </c>
      <c r="BJ638" s="57" t="n">
        <v>403.5034</v>
      </c>
      <c r="BK638" s="57" t="n">
        <v>9.674373</v>
      </c>
      <c r="BL638" s="57" t="n">
        <v>778.75</v>
      </c>
      <c r="BM638" s="57" t="n">
        <v>353.8976</v>
      </c>
      <c r="BN638" s="57" t="n">
        <v>10.622465</v>
      </c>
      <c r="BO638" s="57" t="n">
        <v>778.75</v>
      </c>
      <c r="BP638" s="57" t="n">
        <v>401.6121</v>
      </c>
      <c r="BQ638" s="57" t="n">
        <v>9.6572519</v>
      </c>
      <c r="BR638" s="57" t="n">
        <v>778.75</v>
      </c>
      <c r="BS638" s="57" t="n">
        <v>479.0593</v>
      </c>
      <c r="BT638" s="57" t="n">
        <v>7.5121047</v>
      </c>
      <c r="BU638" s="57" t="n">
        <v>778.75</v>
      </c>
      <c r="BV638" s="57" t="n">
        <v>497.2603</v>
      </c>
      <c r="BW638" s="57" t="n">
        <v>6.8543075</v>
      </c>
      <c r="BX638" s="57" t="n">
        <v>778.75</v>
      </c>
      <c r="BY638" s="57" t="n">
        <v>560.5697</v>
      </c>
      <c r="BZ638" s="57" t="n">
        <v>6.9304253</v>
      </c>
      <c r="CA638" s="57" t="n">
        <v>778.75</v>
      </c>
      <c r="CB638" s="57" t="n">
        <v>428.1144</v>
      </c>
      <c r="CC638" s="57" t="n">
        <v>9.1548528</v>
      </c>
      <c r="CD638" s="57" t="n">
        <v>778.75</v>
      </c>
      <c r="CE638" s="57" t="n">
        <v>317.8377</v>
      </c>
      <c r="CF638" s="57" t="n">
        <v>10.4012</v>
      </c>
      <c r="CG638" s="57"/>
      <c r="CH638" s="65" t="n">
        <f aca="false">AH638</f>
        <v>778.75</v>
      </c>
      <c r="CI638" s="66" t="n">
        <f aca="false">AVERAGE(B638,E638,H638,K638,N638,Q638,T638,W638,Z638,AC638,AF638,AI638,AL638,AO638,AR638,AU638,AX638,BA638,BD638,BG638,BJ638,BM638,BP638,BS638,BV638,BY638,CB638,CE638)</f>
        <v>414.295317857143</v>
      </c>
      <c r="CJ638" s="67" t="n">
        <f aca="false">AVERAGE(C638,F638,I638,L638,O638,R638,U638,X638,AA638,AD638,AG638,AJ638,AM638,AP638,AS638,AV638,AY638,BB638,BE638,BH638,BK638,BN638,BQ638,BT638,BW638,BZ638,CC638,CF638)</f>
        <v>8.87755882857143</v>
      </c>
      <c r="CK638" s="66" t="n">
        <f aca="false">STDEV(B638,E638,H638,K638,N638,Q638,T638,W638,Z638,AC638,AF638,AI638,AL638,AO638,AR638,AU638,AX638,BA638,BD638,BG638,BJ638,BM638,BP638,BS638,BV638,BY638,CB638,CE638)</f>
        <v>65.2141183121561</v>
      </c>
      <c r="CL638" s="67" t="n">
        <f aca="false">STDEV(C638,F638,I638,L638,O638,R638,U638,X638,AA638,AD638,AG638,AJ638,AM638,AP638,AS638,AV638,AY638,BB638,BE638,BH638,BK638,BN638,BQ638,BT638,BW638,BZ638,CC638,CF638)</f>
        <v>1.05204658659062</v>
      </c>
    </row>
    <row r="639" customFormat="false" ht="26.8" hidden="false" customHeight="false" outlineLevel="0" collapsed="false">
      <c r="A639" s="57" t="n">
        <v>780</v>
      </c>
      <c r="B639" s="57" t="n">
        <v>419.2598</v>
      </c>
      <c r="C639" s="57" t="n">
        <v>10.898909</v>
      </c>
      <c r="D639" s="57" t="n">
        <v>780</v>
      </c>
      <c r="E639" s="57" t="n">
        <v>466.6296</v>
      </c>
      <c r="F639" s="57" t="n">
        <v>8.5742639</v>
      </c>
      <c r="G639" s="57" t="n">
        <v>780</v>
      </c>
      <c r="H639" s="57" t="n">
        <v>351.1406</v>
      </c>
      <c r="I639" s="57" t="n">
        <v>10.1012</v>
      </c>
      <c r="J639" s="57" t="n">
        <v>780</v>
      </c>
      <c r="K639" s="57" t="n">
        <v>392.7465</v>
      </c>
      <c r="L639" s="57" t="n">
        <v>9.4418757</v>
      </c>
      <c r="M639" s="57" t="n">
        <v>780</v>
      </c>
      <c r="N639" s="57" t="n">
        <v>352.2464</v>
      </c>
      <c r="O639" s="57" t="n">
        <v>9.9309706</v>
      </c>
      <c r="P639" s="57" t="n">
        <v>780</v>
      </c>
      <c r="Q639" s="57" t="n">
        <v>337.1307</v>
      </c>
      <c r="R639" s="57" t="n">
        <v>9.2027263</v>
      </c>
      <c r="S639" s="57" t="n">
        <v>780</v>
      </c>
      <c r="T639" s="57" t="n">
        <v>452.3255</v>
      </c>
      <c r="U639" s="57" t="n">
        <v>9.2323882</v>
      </c>
      <c r="V639" s="57" t="n">
        <v>780</v>
      </c>
      <c r="W639" s="57" t="n">
        <v>407.3903</v>
      </c>
      <c r="X639" s="57" t="n">
        <v>9.7976009</v>
      </c>
      <c r="Y639" s="57" t="n">
        <v>780</v>
      </c>
      <c r="Z639" s="57" t="n">
        <v>372.4258</v>
      </c>
      <c r="AA639" s="57" t="n">
        <v>9.0472192</v>
      </c>
      <c r="AB639" s="57" t="n">
        <v>780</v>
      </c>
      <c r="AC639" s="57" t="n">
        <v>432.2144</v>
      </c>
      <c r="AD639" s="57" t="n">
        <v>9.2540894</v>
      </c>
      <c r="AE639" s="57" t="n">
        <v>780</v>
      </c>
      <c r="AF639" s="57" t="n">
        <v>419.8006</v>
      </c>
      <c r="AG639" s="57" t="n">
        <v>8.923337</v>
      </c>
      <c r="AH639" s="57" t="n">
        <v>780</v>
      </c>
      <c r="AI639" s="57" t="n">
        <v>518.6336</v>
      </c>
      <c r="AJ639" s="57" t="n">
        <v>7.6246456</v>
      </c>
      <c r="AK639" s="57" t="n">
        <v>780</v>
      </c>
      <c r="AL639" s="57" t="n">
        <v>523.3436</v>
      </c>
      <c r="AM639" s="57" t="n">
        <v>6.9450382</v>
      </c>
      <c r="AN639" s="57" t="n">
        <v>780</v>
      </c>
      <c r="AO639" s="57" t="n">
        <v>327.9778</v>
      </c>
      <c r="AP639" s="57" t="n">
        <v>9.3094875</v>
      </c>
      <c r="AQ639" s="57" t="n">
        <v>780</v>
      </c>
      <c r="AR639" s="57" t="n">
        <v>443.222</v>
      </c>
      <c r="AS639" s="57" t="n">
        <v>9.0002181</v>
      </c>
      <c r="AT639" s="57" t="n">
        <v>780</v>
      </c>
      <c r="AU639" s="57" t="n">
        <v>390.6751</v>
      </c>
      <c r="AV639" s="57" t="n">
        <v>9.8475463</v>
      </c>
      <c r="AW639" s="57" t="n">
        <v>780</v>
      </c>
      <c r="AX639" s="57" t="n">
        <v>431.1143</v>
      </c>
      <c r="AY639" s="57" t="n">
        <v>8.9860414</v>
      </c>
      <c r="AZ639" s="57" t="n">
        <v>780</v>
      </c>
      <c r="BA639" s="57" t="n">
        <v>410.9225</v>
      </c>
      <c r="BB639" s="57" t="n">
        <v>6.9023991</v>
      </c>
      <c r="BC639" s="57" t="n">
        <v>780</v>
      </c>
      <c r="BD639" s="57" t="n">
        <v>380.5642</v>
      </c>
      <c r="BE639" s="57" t="n">
        <v>9.6516903</v>
      </c>
      <c r="BF639" s="57" t="n">
        <v>780</v>
      </c>
      <c r="BG639" s="57" t="n">
        <v>422.0854</v>
      </c>
      <c r="BH639" s="57" t="n">
        <v>9.8130862</v>
      </c>
      <c r="BI639" s="57" t="n">
        <v>780</v>
      </c>
      <c r="BJ639" s="57" t="n">
        <v>406.1542</v>
      </c>
      <c r="BK639" s="57" t="n">
        <v>9.1401309</v>
      </c>
      <c r="BL639" s="57" t="n">
        <v>780</v>
      </c>
      <c r="BM639" s="57" t="n">
        <v>366.8199</v>
      </c>
      <c r="BN639" s="57" t="n">
        <v>11.403708</v>
      </c>
      <c r="BO639" s="57" t="n">
        <v>780</v>
      </c>
      <c r="BP639" s="57" t="n">
        <v>391.8848</v>
      </c>
      <c r="BQ639" s="57" t="n">
        <v>9.5199564</v>
      </c>
      <c r="BR639" s="57" t="n">
        <v>780</v>
      </c>
      <c r="BS639" s="57" t="n">
        <v>518.8536</v>
      </c>
      <c r="BT639" s="57" t="n">
        <v>7.457361</v>
      </c>
      <c r="BU639" s="57" t="n">
        <v>780</v>
      </c>
      <c r="BV639" s="57" t="n">
        <v>441.4404</v>
      </c>
      <c r="BW639" s="57" t="n">
        <v>7.5405671</v>
      </c>
      <c r="BX639" s="57" t="n">
        <v>780</v>
      </c>
      <c r="BY639" s="57" t="n">
        <v>568.0248</v>
      </c>
      <c r="BZ639" s="57" t="n">
        <v>6.9460196</v>
      </c>
      <c r="CA639" s="57" t="n">
        <v>780</v>
      </c>
      <c r="CB639" s="57" t="n">
        <v>430.621</v>
      </c>
      <c r="CC639" s="57" t="n">
        <v>8.8070883</v>
      </c>
      <c r="CD639" s="57" t="n">
        <v>780</v>
      </c>
      <c r="CE639" s="57" t="n">
        <v>311.8384</v>
      </c>
      <c r="CF639" s="57" t="n">
        <v>9.8260632</v>
      </c>
      <c r="CG639" s="57"/>
      <c r="CH639" s="65" t="n">
        <f aca="false">AH639</f>
        <v>780</v>
      </c>
      <c r="CI639" s="66" t="n">
        <f aca="false">AVERAGE(B639,E639,H639,K639,N639,Q639,T639,W639,Z639,AC639,AF639,AI639,AL639,AO639,AR639,AU639,AX639,BA639,BD639,BG639,BJ639,BM639,BP639,BS639,BV639,BY639,CB639,CE639)</f>
        <v>417.410207142857</v>
      </c>
      <c r="CJ639" s="67" t="n">
        <f aca="false">AVERAGE(C639,F639,I639,L639,O639,R639,U639,X639,AA639,AD639,AG639,AJ639,AM639,AP639,AS639,AV639,AY639,BB639,BE639,BH639,BK639,BN639,BQ639,BT639,BW639,BZ639,CC639,CF639)</f>
        <v>9.04020097857143</v>
      </c>
      <c r="CK639" s="66" t="n">
        <f aca="false">STDEV(B639,E639,H639,K639,N639,Q639,T639,W639,Z639,AC639,AF639,AI639,AL639,AO639,AR639,AU639,AX639,BA639,BD639,BG639,BJ639,BM639,BP639,BS639,BV639,BY639,CB639,CE639)</f>
        <v>61.5696326216575</v>
      </c>
      <c r="CL639" s="67" t="n">
        <f aca="false">STDEV(C639,F639,I639,L639,O639,R639,U639,X639,AA639,AD639,AG639,AJ639,AM639,AP639,AS639,AV639,AY639,BB639,BE639,BH639,BK639,BN639,BQ639,BT639,BW639,BZ639,CC639,CF639)</f>
        <v>1.13449005382281</v>
      </c>
    </row>
    <row r="640" customFormat="false" ht="26.8" hidden="false" customHeight="false" outlineLevel="0" collapsed="false">
      <c r="A640" s="57" t="n">
        <v>781.25</v>
      </c>
      <c r="B640" s="57" t="n">
        <v>421.0554</v>
      </c>
      <c r="C640" s="57" t="n">
        <v>11.076009</v>
      </c>
      <c r="D640" s="57" t="n">
        <v>781.25</v>
      </c>
      <c r="E640" s="57" t="n">
        <v>440.6304</v>
      </c>
      <c r="F640" s="57" t="n">
        <v>8.5187568</v>
      </c>
      <c r="G640" s="57" t="n">
        <v>781.25</v>
      </c>
      <c r="H640" s="57" t="n">
        <v>331.9525</v>
      </c>
      <c r="I640" s="57" t="n">
        <v>8.8760087</v>
      </c>
      <c r="J640" s="57" t="n">
        <v>781.25</v>
      </c>
      <c r="K640" s="57" t="n">
        <v>392.8224</v>
      </c>
      <c r="L640" s="57" t="n">
        <v>10.063577</v>
      </c>
      <c r="M640" s="57" t="n">
        <v>781.25</v>
      </c>
      <c r="N640" s="57" t="n">
        <v>361.1245</v>
      </c>
      <c r="O640" s="57" t="n">
        <v>10.787786</v>
      </c>
      <c r="P640" s="57" t="n">
        <v>781.25</v>
      </c>
      <c r="Q640" s="57" t="n">
        <v>346.8369</v>
      </c>
      <c r="R640" s="57" t="n">
        <v>9.8922574</v>
      </c>
      <c r="S640" s="57" t="n">
        <v>781.25</v>
      </c>
      <c r="T640" s="57" t="n">
        <v>470.2406</v>
      </c>
      <c r="U640" s="57" t="n">
        <v>8.9731734</v>
      </c>
      <c r="V640" s="57" t="n">
        <v>781.25</v>
      </c>
      <c r="W640" s="57" t="n">
        <v>408.3665</v>
      </c>
      <c r="X640" s="57" t="n">
        <v>10.383097</v>
      </c>
      <c r="Y640" s="57" t="n">
        <v>781.25</v>
      </c>
      <c r="Z640" s="57" t="n">
        <v>377.3071</v>
      </c>
      <c r="AA640" s="57" t="n">
        <v>9.4933479</v>
      </c>
      <c r="AB640" s="57" t="n">
        <v>781.25</v>
      </c>
      <c r="AC640" s="57" t="n">
        <v>405.9817</v>
      </c>
      <c r="AD640" s="57" t="n">
        <v>7.9381679</v>
      </c>
      <c r="AE640" s="57" t="n">
        <v>781.25</v>
      </c>
      <c r="AF640" s="57" t="n">
        <v>414.5582</v>
      </c>
      <c r="AG640" s="57" t="n">
        <v>8.64253</v>
      </c>
      <c r="AH640" s="57" t="n">
        <v>781.25</v>
      </c>
      <c r="AI640" s="57" t="n">
        <v>515.8008</v>
      </c>
      <c r="AJ640" s="57" t="n">
        <v>7.6044711</v>
      </c>
      <c r="AK640" s="57" t="n">
        <v>781.25</v>
      </c>
      <c r="AL640" s="57" t="n">
        <v>463.0943</v>
      </c>
      <c r="AM640" s="57" t="n">
        <v>7.3185387</v>
      </c>
      <c r="AN640" s="57" t="n">
        <v>781.25</v>
      </c>
      <c r="AO640" s="57" t="n">
        <v>332.5219</v>
      </c>
      <c r="AP640" s="57" t="n">
        <v>8.9683751</v>
      </c>
      <c r="AQ640" s="57" t="n">
        <v>781.25</v>
      </c>
      <c r="AR640" s="57" t="n">
        <v>464.1638</v>
      </c>
      <c r="AS640" s="57" t="n">
        <v>9.2673937</v>
      </c>
      <c r="AT640" s="57" t="n">
        <v>781.25</v>
      </c>
      <c r="AU640" s="57" t="n">
        <v>388.9666</v>
      </c>
      <c r="AV640" s="57" t="n">
        <v>10.170338</v>
      </c>
      <c r="AW640" s="57" t="n">
        <v>781.25</v>
      </c>
      <c r="AX640" s="57" t="n">
        <v>433.5833</v>
      </c>
      <c r="AY640" s="57" t="n">
        <v>9.0623773</v>
      </c>
      <c r="AZ640" s="57" t="n">
        <v>781.25</v>
      </c>
      <c r="BA640" s="57" t="n">
        <v>465.7331</v>
      </c>
      <c r="BB640" s="57" t="n">
        <v>6.3334787</v>
      </c>
      <c r="BC640" s="57" t="n">
        <v>781.25</v>
      </c>
      <c r="BD640" s="57" t="n">
        <v>375.5969</v>
      </c>
      <c r="BE640" s="57" t="n">
        <v>9.242639</v>
      </c>
      <c r="BF640" s="57" t="n">
        <v>781.25</v>
      </c>
      <c r="BG640" s="57" t="n">
        <v>420.6264</v>
      </c>
      <c r="BH640" s="57" t="n">
        <v>9.7800436</v>
      </c>
      <c r="BI640" s="57" t="n">
        <v>781.25</v>
      </c>
      <c r="BJ640" s="57" t="n">
        <v>397.1056</v>
      </c>
      <c r="BK640" s="57" t="n">
        <v>9.0533261</v>
      </c>
      <c r="BL640" s="57" t="n">
        <v>781.25</v>
      </c>
      <c r="BM640" s="57" t="n">
        <v>362.1325</v>
      </c>
      <c r="BN640" s="57" t="n">
        <v>11.201636</v>
      </c>
      <c r="BO640" s="57" t="n">
        <v>781.25</v>
      </c>
      <c r="BP640" s="57" t="n">
        <v>377.7926</v>
      </c>
      <c r="BQ640" s="57" t="n">
        <v>8.6073064</v>
      </c>
      <c r="BR640" s="57" t="n">
        <v>781.25</v>
      </c>
      <c r="BS640" s="57" t="n">
        <v>475.1192</v>
      </c>
      <c r="BT640" s="57" t="n">
        <v>7.2854962</v>
      </c>
      <c r="BU640" s="57" t="n">
        <v>781.25</v>
      </c>
      <c r="BV640" s="57" t="n">
        <v>457.9671</v>
      </c>
      <c r="BW640" s="57" t="n">
        <v>8.5305344</v>
      </c>
      <c r="BX640" s="57" t="n">
        <v>781.25</v>
      </c>
      <c r="BY640" s="57" t="n">
        <v>574.0865</v>
      </c>
      <c r="BZ640" s="57" t="n">
        <v>6.9364231</v>
      </c>
      <c r="CA640" s="57" t="n">
        <v>781.25</v>
      </c>
      <c r="CB640" s="57" t="n">
        <v>439.759</v>
      </c>
      <c r="CC640" s="57" t="n">
        <v>8.8055616</v>
      </c>
      <c r="CD640" s="57" t="n">
        <v>781.25</v>
      </c>
      <c r="CE640" s="57" t="n">
        <v>299.6926</v>
      </c>
      <c r="CF640" s="57" t="n">
        <v>9.1194111</v>
      </c>
      <c r="CG640" s="57"/>
      <c r="CH640" s="65" t="n">
        <f aca="false">AH640</f>
        <v>781.25</v>
      </c>
      <c r="CI640" s="66" t="n">
        <f aca="false">AVERAGE(B640,E640,H640,K640,N640,Q640,T640,W640,Z640,AC640,AF640,AI640,AL640,AO640,AR640,AU640,AX640,BA640,BD640,BG640,BJ640,BM640,BP640,BS640,BV640,BY640,CB640,CE640)</f>
        <v>414.8078</v>
      </c>
      <c r="CJ640" s="67" t="n">
        <f aca="false">AVERAGE(C640,F640,I640,L640,O640,R640,U640,X640,AA640,AD640,AG640,AJ640,AM640,AP640,AS640,AV640,AY640,BB640,BE640,BH640,BK640,BN640,BQ640,BT640,BW640,BZ640,CC640,CF640)</f>
        <v>8.99757361428572</v>
      </c>
      <c r="CK640" s="66" t="n">
        <f aca="false">STDEV(B640,E640,H640,K640,N640,Q640,T640,W640,Z640,AC640,AF640,AI640,AL640,AO640,AR640,AU640,AX640,BA640,BD640,BG640,BJ640,BM640,BP640,BS640,BV640,BY640,CB640,CE640)</f>
        <v>59.7153788071071</v>
      </c>
      <c r="CL640" s="67" t="n">
        <f aca="false">STDEV(C640,F640,I640,L640,O640,R640,U640,X640,AA640,AD640,AG640,AJ640,AM640,AP640,AS640,AV640,AY640,BB640,BE640,BH640,BK640,BN640,BQ640,BT640,BW640,BZ640,CC640,CF640)</f>
        <v>1.21053428697575</v>
      </c>
    </row>
    <row r="641" customFormat="false" ht="26.8" hidden="false" customHeight="false" outlineLevel="0" collapsed="false">
      <c r="A641" s="57" t="n">
        <v>782.5</v>
      </c>
      <c r="B641" s="57" t="n">
        <v>419.6395</v>
      </c>
      <c r="C641" s="57" t="n">
        <v>10.735987</v>
      </c>
      <c r="D641" s="57" t="n">
        <v>782.5</v>
      </c>
      <c r="E641" s="57" t="n">
        <v>444.7935</v>
      </c>
      <c r="F641" s="57" t="n">
        <v>8.7544166</v>
      </c>
      <c r="G641" s="57" t="n">
        <v>782.5</v>
      </c>
      <c r="H641" s="57" t="n">
        <v>334.2939</v>
      </c>
      <c r="I641" s="57" t="n">
        <v>8.6413304</v>
      </c>
      <c r="J641" s="57" t="n">
        <v>782.5</v>
      </c>
      <c r="K641" s="57" t="n">
        <v>387.3129</v>
      </c>
      <c r="L641" s="57" t="n">
        <v>9.9082879</v>
      </c>
      <c r="M641" s="57" t="n">
        <v>782.5</v>
      </c>
      <c r="N641" s="57" t="n">
        <v>356.5289</v>
      </c>
      <c r="O641" s="57" t="n">
        <v>9.7444929</v>
      </c>
      <c r="P641" s="57" t="n">
        <v>782.5</v>
      </c>
      <c r="Q641" s="57" t="n">
        <v>355.9908</v>
      </c>
      <c r="R641" s="57" t="n">
        <v>9.8473282</v>
      </c>
      <c r="S641" s="57" t="n">
        <v>782.5</v>
      </c>
      <c r="T641" s="57" t="n">
        <v>464.9121</v>
      </c>
      <c r="U641" s="57" t="n">
        <v>8.7407852</v>
      </c>
      <c r="V641" s="57" t="n">
        <v>782.5</v>
      </c>
      <c r="W641" s="57" t="n">
        <v>388.6706</v>
      </c>
      <c r="X641" s="57" t="n">
        <v>10.383642</v>
      </c>
      <c r="Y641" s="57" t="n">
        <v>782.5</v>
      </c>
      <c r="Z641" s="57" t="n">
        <v>393.1488</v>
      </c>
      <c r="AA641" s="57" t="n">
        <v>10.182116</v>
      </c>
      <c r="AB641" s="57" t="n">
        <v>782.5</v>
      </c>
      <c r="AC641" s="57" t="n">
        <v>433.8526</v>
      </c>
      <c r="AD641" s="57" t="n">
        <v>7.540349</v>
      </c>
      <c r="AE641" s="57" t="n">
        <v>782.5</v>
      </c>
      <c r="AF641" s="57" t="n">
        <v>430.6727</v>
      </c>
      <c r="AG641" s="57" t="n">
        <v>8.5838604</v>
      </c>
      <c r="AH641" s="57" t="n">
        <v>782.5</v>
      </c>
      <c r="AI641" s="57" t="n">
        <v>521.0269</v>
      </c>
      <c r="AJ641" s="57" t="n">
        <v>7.6220284</v>
      </c>
      <c r="AK641" s="57" t="n">
        <v>782.5</v>
      </c>
      <c r="AL641" s="57" t="n">
        <v>417.4222</v>
      </c>
      <c r="AM641" s="57" t="n">
        <v>7.7727372</v>
      </c>
      <c r="AN641" s="57" t="n">
        <v>782.5</v>
      </c>
      <c r="AO641" s="57" t="n">
        <v>342.9367</v>
      </c>
      <c r="AP641" s="57" t="n">
        <v>9.1174482</v>
      </c>
      <c r="AQ641" s="57" t="n">
        <v>782.5</v>
      </c>
      <c r="AR641" s="57" t="n">
        <v>473.3407</v>
      </c>
      <c r="AS641" s="57" t="n">
        <v>9.1022901</v>
      </c>
      <c r="AT641" s="57" t="n">
        <v>782.5</v>
      </c>
      <c r="AU641" s="57" t="n">
        <v>388.9424</v>
      </c>
      <c r="AV641" s="57" t="n">
        <v>10.133261</v>
      </c>
      <c r="AW641" s="57" t="n">
        <v>782.5</v>
      </c>
      <c r="AX641" s="57" t="n">
        <v>434.9331</v>
      </c>
      <c r="AY641" s="57" t="n">
        <v>9.140349</v>
      </c>
      <c r="AZ641" s="57" t="n">
        <v>782.5</v>
      </c>
      <c r="BA641" s="57" t="n">
        <v>514.3467</v>
      </c>
      <c r="BB641" s="57" t="n">
        <v>5.6827699</v>
      </c>
      <c r="BC641" s="57" t="n">
        <v>782.5</v>
      </c>
      <c r="BD641" s="57" t="n">
        <v>402.2568</v>
      </c>
      <c r="BE641" s="57" t="n">
        <v>10.116249</v>
      </c>
      <c r="BF641" s="57" t="n">
        <v>782.5</v>
      </c>
      <c r="BG641" s="57" t="n">
        <v>413.372</v>
      </c>
      <c r="BH641" s="57" t="n">
        <v>9.4200654</v>
      </c>
      <c r="BI641" s="57" t="n">
        <v>782.5</v>
      </c>
      <c r="BJ641" s="57" t="n">
        <v>383.6499</v>
      </c>
      <c r="BK641" s="57" t="n">
        <v>8.806325</v>
      </c>
      <c r="BL641" s="57" t="n">
        <v>782.5</v>
      </c>
      <c r="BM641" s="57" t="n">
        <v>346.7635</v>
      </c>
      <c r="BN641" s="57" t="n">
        <v>10.377535</v>
      </c>
      <c r="BO641" s="57" t="n">
        <v>782.5</v>
      </c>
      <c r="BP641" s="57" t="n">
        <v>403.8992</v>
      </c>
      <c r="BQ641" s="57" t="n">
        <v>8.2673937</v>
      </c>
      <c r="BR641" s="57" t="n">
        <v>782.5</v>
      </c>
      <c r="BS641" s="57" t="n">
        <v>440.7442</v>
      </c>
      <c r="BT641" s="57" t="n">
        <v>7.7303162</v>
      </c>
      <c r="BU641" s="57" t="n">
        <v>782.5</v>
      </c>
      <c r="BV641" s="57" t="n">
        <v>433.0272</v>
      </c>
      <c r="BW641" s="57" t="n">
        <v>9.3185387</v>
      </c>
      <c r="BX641" s="57" t="n">
        <v>782.5</v>
      </c>
      <c r="BY641" s="57" t="n">
        <v>573.3719</v>
      </c>
      <c r="BZ641" s="57" t="n">
        <v>6.8670665</v>
      </c>
      <c r="CA641" s="57" t="n">
        <v>782.5</v>
      </c>
      <c r="CB641" s="57" t="n">
        <v>445.2456</v>
      </c>
      <c r="CC641" s="57" t="n">
        <v>9.2215921</v>
      </c>
      <c r="CD641" s="57" t="n">
        <v>782.5</v>
      </c>
      <c r="CE641" s="57" t="n">
        <v>308.1357</v>
      </c>
      <c r="CF641" s="57" t="n">
        <v>10.535224</v>
      </c>
      <c r="CG641" s="57"/>
      <c r="CH641" s="65" t="n">
        <f aca="false">AH641</f>
        <v>782.5</v>
      </c>
      <c r="CI641" s="66" t="n">
        <f aca="false">AVERAGE(B641,E641,H641,K641,N641,Q641,T641,W641,Z641,AC641,AF641,AI641,AL641,AO641,AR641,AU641,AX641,BA641,BD641,BG641,BJ641,BM641,BP641,BS641,BV641,BY641,CB641,CE641)</f>
        <v>416.186821428571</v>
      </c>
      <c r="CJ641" s="67" t="n">
        <f aca="false">AVERAGE(C641,F641,I641,L641,O641,R641,U641,X641,AA641,AD641,AG641,AJ641,AM641,AP641,AS641,AV641,AY641,BB641,BE641,BH641,BK641,BN641,BQ641,BT641,BW641,BZ641,CC641,CF641)</f>
        <v>9.01049232142857</v>
      </c>
      <c r="CK641" s="66" t="n">
        <f aca="false">STDEV(B641,E641,H641,K641,N641,Q641,T641,W641,Z641,AC641,AF641,AI641,AL641,AO641,AR641,AU641,AX641,BA641,BD641,BG641,BJ641,BM641,BP641,BS641,BV641,BY641,CB641,CE641)</f>
        <v>59.1406490312171</v>
      </c>
      <c r="CL641" s="67" t="n">
        <f aca="false">STDEV(C641,F641,I641,L641,O641,R641,U641,X641,AA641,AD641,AG641,AJ641,AM641,AP641,AS641,AV641,AY641,BB641,BE641,BH641,BK641,BN641,BQ641,BT641,BW641,BZ641,CC641,CF641)</f>
        <v>1.20615798676972</v>
      </c>
    </row>
    <row r="642" customFormat="false" ht="26.8" hidden="false" customHeight="false" outlineLevel="0" collapsed="false">
      <c r="A642" s="57" t="n">
        <v>783.75</v>
      </c>
      <c r="B642" s="57" t="n">
        <v>426.2157</v>
      </c>
      <c r="C642" s="57" t="n">
        <v>10.732279</v>
      </c>
      <c r="D642" s="57" t="n">
        <v>783.75</v>
      </c>
      <c r="E642" s="57" t="n">
        <v>447.5294</v>
      </c>
      <c r="F642" s="57" t="n">
        <v>8.7858233</v>
      </c>
      <c r="G642" s="57" t="n">
        <v>783.75</v>
      </c>
      <c r="H642" s="57" t="n">
        <v>361.5275</v>
      </c>
      <c r="I642" s="57" t="n">
        <v>9.663904</v>
      </c>
      <c r="J642" s="57" t="n">
        <v>783.75</v>
      </c>
      <c r="K642" s="57" t="n">
        <v>393.079</v>
      </c>
      <c r="L642" s="57" t="n">
        <v>9.8567067</v>
      </c>
      <c r="M642" s="57" t="n">
        <v>783.75</v>
      </c>
      <c r="N642" s="57" t="n">
        <v>370.7912</v>
      </c>
      <c r="O642" s="57" t="n">
        <v>9.6926936</v>
      </c>
      <c r="P642" s="57" t="n">
        <v>783.75</v>
      </c>
      <c r="Q642" s="57" t="n">
        <v>381.3382</v>
      </c>
      <c r="R642" s="57" t="n">
        <v>10.397601</v>
      </c>
      <c r="S642" s="57" t="n">
        <v>783.75</v>
      </c>
      <c r="T642" s="57" t="n">
        <v>457.3429</v>
      </c>
      <c r="U642" s="57" t="n">
        <v>8.4330425</v>
      </c>
      <c r="V642" s="57" t="n">
        <v>783.75</v>
      </c>
      <c r="W642" s="57" t="n">
        <v>370.2535</v>
      </c>
      <c r="X642" s="57" t="n">
        <v>10.08735</v>
      </c>
      <c r="Y642" s="57" t="n">
        <v>783.75</v>
      </c>
      <c r="Z642" s="57" t="n">
        <v>399.3913</v>
      </c>
      <c r="AA642" s="57" t="n">
        <v>10.086369</v>
      </c>
      <c r="AB642" s="57" t="n">
        <v>783.75</v>
      </c>
      <c r="AC642" s="57" t="n">
        <v>463.3412</v>
      </c>
      <c r="AD642" s="57" t="n">
        <v>7.3104689</v>
      </c>
      <c r="AE642" s="57" t="n">
        <v>783.75</v>
      </c>
      <c r="AF642" s="57" t="n">
        <v>447.6184</v>
      </c>
      <c r="AG642" s="57" t="n">
        <v>8.8239913</v>
      </c>
      <c r="AH642" s="57" t="n">
        <v>783.75</v>
      </c>
      <c r="AI642" s="57" t="n">
        <v>511.6492</v>
      </c>
      <c r="AJ642" s="57" t="n">
        <v>7.6057797</v>
      </c>
      <c r="AK642" s="57" t="n">
        <v>783.75</v>
      </c>
      <c r="AL642" s="57" t="n">
        <v>429.8091</v>
      </c>
      <c r="AM642" s="57" t="n">
        <v>8.357361</v>
      </c>
      <c r="AN642" s="57" t="n">
        <v>783.75</v>
      </c>
      <c r="AO642" s="57" t="n">
        <v>351.4837</v>
      </c>
      <c r="AP642" s="57" t="n">
        <v>9.9151581</v>
      </c>
      <c r="AQ642" s="57" t="n">
        <v>783.75</v>
      </c>
      <c r="AR642" s="57" t="n">
        <v>461.2618</v>
      </c>
      <c r="AS642" s="57" t="n">
        <v>8.6695747</v>
      </c>
      <c r="AT642" s="57" t="n">
        <v>783.75</v>
      </c>
      <c r="AU642" s="57" t="n">
        <v>411.1266</v>
      </c>
      <c r="AV642" s="57" t="n">
        <v>10.168266</v>
      </c>
      <c r="AW642" s="57" t="n">
        <v>783.75</v>
      </c>
      <c r="AX642" s="57" t="n">
        <v>413.3683</v>
      </c>
      <c r="AY642" s="57" t="n">
        <v>9.0969466</v>
      </c>
      <c r="AZ642" s="57" t="n">
        <v>783.75</v>
      </c>
      <c r="BA642" s="57" t="n">
        <v>599.5444</v>
      </c>
      <c r="BB642" s="57" t="n">
        <v>5.3350055</v>
      </c>
      <c r="BC642" s="57" t="n">
        <v>783.75</v>
      </c>
      <c r="BD642" s="57" t="n">
        <v>405.265</v>
      </c>
      <c r="BE642" s="57" t="n">
        <v>10.912323</v>
      </c>
      <c r="BF642" s="57" t="n">
        <v>783.75</v>
      </c>
      <c r="BG642" s="57" t="n">
        <v>407.1159</v>
      </c>
      <c r="BH642" s="57" t="n">
        <v>8.9073064</v>
      </c>
      <c r="BI642" s="57" t="n">
        <v>783.75</v>
      </c>
      <c r="BJ642" s="57" t="n">
        <v>371.4621</v>
      </c>
      <c r="BK642" s="57" t="n">
        <v>8.5888768</v>
      </c>
      <c r="BL642" s="57" t="n">
        <v>783.75</v>
      </c>
      <c r="BM642" s="57" t="n">
        <v>345.5075</v>
      </c>
      <c r="BN642" s="57" t="n">
        <v>9.2159215</v>
      </c>
      <c r="BO642" s="57" t="n">
        <v>783.75</v>
      </c>
      <c r="BP642" s="57" t="n">
        <v>438.6957</v>
      </c>
      <c r="BQ642" s="57" t="n">
        <v>8.2737186</v>
      </c>
      <c r="BR642" s="57" t="n">
        <v>783.75</v>
      </c>
      <c r="BS642" s="57" t="n">
        <v>476.5389</v>
      </c>
      <c r="BT642" s="57" t="n">
        <v>8.410578</v>
      </c>
      <c r="BU642" s="57" t="n">
        <v>783.75</v>
      </c>
      <c r="BV642" s="57" t="n">
        <v>448.3023</v>
      </c>
      <c r="BW642" s="57" t="n">
        <v>10.338277</v>
      </c>
      <c r="BX642" s="57" t="n">
        <v>783.75</v>
      </c>
      <c r="BY642" s="57" t="n">
        <v>559.745</v>
      </c>
      <c r="BZ642" s="57" t="n">
        <v>6.8945474</v>
      </c>
      <c r="CA642" s="57" t="n">
        <v>783.75</v>
      </c>
      <c r="CB642" s="57" t="n">
        <v>456.7681</v>
      </c>
      <c r="CC642" s="57" t="n">
        <v>9.472301</v>
      </c>
      <c r="CD642" s="57" t="n">
        <v>783.75</v>
      </c>
      <c r="CE642" s="57" t="n">
        <v>306.2746</v>
      </c>
      <c r="CF642" s="57" t="n">
        <v>10.79313</v>
      </c>
      <c r="CG642" s="57"/>
      <c r="CH642" s="65" t="n">
        <f aca="false">AH642</f>
        <v>783.75</v>
      </c>
      <c r="CI642" s="66" t="n">
        <f aca="false">AVERAGE(B642,E642,H642,K642,N642,Q642,T642,W642,Z642,AC642,AF642,AI642,AL642,AO642,AR642,AU642,AX642,BA642,BD642,BG642,BJ642,BM642,BP642,BS642,BV642,BY642,CB642,CE642)</f>
        <v>425.440946428571</v>
      </c>
      <c r="CJ642" s="67" t="n">
        <f aca="false">AVERAGE(C642,F642,I642,L642,O642,R642,U642,X642,AA642,AD642,AG642,AJ642,AM642,AP642,AS642,AV642,AY642,BB642,BE642,BH642,BK642,BN642,BQ642,BT642,BW642,BZ642,CC642,CF642)</f>
        <v>9.10090359285714</v>
      </c>
      <c r="CK642" s="66" t="n">
        <f aca="false">STDEV(B642,E642,H642,K642,N642,Q642,T642,W642,Z642,AC642,AF642,AI642,AL642,AO642,AR642,AU642,AX642,BA642,BD642,BG642,BJ642,BM642,BP642,BS642,BV642,BY642,CB642,CE642)</f>
        <v>63.4396454270221</v>
      </c>
      <c r="CL642" s="67" t="n">
        <f aca="false">STDEV(C642,F642,I642,L642,O642,R642,U642,X642,AA642,AD642,AG642,AJ642,AM642,AP642,AS642,AV642,AY642,BB642,BE642,BH642,BK642,BN642,BQ642,BT642,BW642,BZ642,CC642,CF642)</f>
        <v>1.28332968488109</v>
      </c>
    </row>
    <row r="643" customFormat="false" ht="26.8" hidden="false" customHeight="false" outlineLevel="0" collapsed="false">
      <c r="A643" s="57" t="n">
        <v>785</v>
      </c>
      <c r="B643" s="57" t="n">
        <v>422.9796</v>
      </c>
      <c r="C643" s="57" t="n">
        <v>10.313086</v>
      </c>
      <c r="D643" s="57" t="n">
        <v>785</v>
      </c>
      <c r="E643" s="57" t="n">
        <v>445.4308</v>
      </c>
      <c r="F643" s="57" t="n">
        <v>9.0820065</v>
      </c>
      <c r="G643" s="57" t="n">
        <v>785</v>
      </c>
      <c r="H643" s="57" t="n">
        <v>359.9189</v>
      </c>
      <c r="I643" s="57" t="n">
        <v>9.6181025</v>
      </c>
      <c r="J643" s="57" t="n">
        <v>785</v>
      </c>
      <c r="K643" s="57" t="n">
        <v>375.8571</v>
      </c>
      <c r="L643" s="57" t="n">
        <v>9.3817884</v>
      </c>
      <c r="M643" s="57" t="n">
        <v>785</v>
      </c>
      <c r="N643" s="57" t="n">
        <v>350.4853</v>
      </c>
      <c r="O643" s="57" t="n">
        <v>9.2260632</v>
      </c>
      <c r="P643" s="57" t="n">
        <v>785</v>
      </c>
      <c r="Q643" s="57" t="n">
        <v>375.5923</v>
      </c>
      <c r="R643" s="57" t="n">
        <v>10.037732</v>
      </c>
      <c r="S643" s="57" t="n">
        <v>785</v>
      </c>
      <c r="T643" s="57" t="n">
        <v>470.1619</v>
      </c>
      <c r="U643" s="57" t="n">
        <v>8.6051254</v>
      </c>
      <c r="V643" s="57" t="n">
        <v>785</v>
      </c>
      <c r="W643" s="57" t="n">
        <v>372.236</v>
      </c>
      <c r="X643" s="57" t="n">
        <v>9.8643402</v>
      </c>
      <c r="Y643" s="57" t="n">
        <v>785</v>
      </c>
      <c r="Z643" s="57" t="n">
        <v>409.6516</v>
      </c>
      <c r="AA643" s="57" t="n">
        <v>10.245474</v>
      </c>
      <c r="AB643" s="57" t="n">
        <v>785</v>
      </c>
      <c r="AC643" s="57" t="n">
        <v>458.0605</v>
      </c>
      <c r="AD643" s="57" t="n">
        <v>7.3483097</v>
      </c>
      <c r="AE643" s="57" t="n">
        <v>785</v>
      </c>
      <c r="AF643" s="57" t="n">
        <v>458.9458</v>
      </c>
      <c r="AG643" s="57" t="n">
        <v>8.5800436</v>
      </c>
      <c r="AH643" s="57" t="n">
        <v>785</v>
      </c>
      <c r="AI643" s="57" t="n">
        <v>499.1566</v>
      </c>
      <c r="AJ643" s="57" t="n">
        <v>7.3067612</v>
      </c>
      <c r="AK643" s="57" t="n">
        <v>785</v>
      </c>
      <c r="AL643" s="57" t="n">
        <v>463.1464</v>
      </c>
      <c r="AM643" s="57" t="n">
        <v>8.6668484</v>
      </c>
      <c r="AN643" s="57" t="n">
        <v>785</v>
      </c>
      <c r="AO643" s="57" t="n">
        <v>353.9723</v>
      </c>
      <c r="AP643" s="57" t="n">
        <v>10.167067</v>
      </c>
      <c r="AQ643" s="57" t="n">
        <v>785</v>
      </c>
      <c r="AR643" s="57" t="n">
        <v>432.5541</v>
      </c>
      <c r="AS643" s="57" t="n">
        <v>8.4264995</v>
      </c>
      <c r="AT643" s="57" t="n">
        <v>785</v>
      </c>
      <c r="AU643" s="57" t="n">
        <v>418.3487</v>
      </c>
      <c r="AV643" s="57" t="n">
        <v>10.092257</v>
      </c>
      <c r="AW643" s="57" t="n">
        <v>785</v>
      </c>
      <c r="AX643" s="57" t="n">
        <v>411.5661</v>
      </c>
      <c r="AY643" s="57" t="n">
        <v>9.8309706</v>
      </c>
      <c r="AZ643" s="57" t="n">
        <v>785</v>
      </c>
      <c r="BA643" s="57" t="n">
        <v>605.544</v>
      </c>
      <c r="BB643" s="57" t="n">
        <v>5.4328244</v>
      </c>
      <c r="BC643" s="57" t="n">
        <v>785</v>
      </c>
      <c r="BD643" s="57" t="n">
        <v>384.252</v>
      </c>
      <c r="BE643" s="57" t="n">
        <v>9.87012</v>
      </c>
      <c r="BF643" s="57" t="n">
        <v>785</v>
      </c>
      <c r="BG643" s="57" t="n">
        <v>414.9497</v>
      </c>
      <c r="BH643" s="57" t="n">
        <v>9.0352236</v>
      </c>
      <c r="BI643" s="57" t="n">
        <v>785</v>
      </c>
      <c r="BJ643" s="57" t="n">
        <v>365.7327</v>
      </c>
      <c r="BK643" s="57" t="n">
        <v>8.7793893</v>
      </c>
      <c r="BL643" s="57" t="n">
        <v>785</v>
      </c>
      <c r="BM643" s="57" t="n">
        <v>375.7618</v>
      </c>
      <c r="BN643" s="57" t="n">
        <v>9.8444929</v>
      </c>
      <c r="BO643" s="57" t="n">
        <v>785</v>
      </c>
      <c r="BP643" s="57" t="n">
        <v>420.7283</v>
      </c>
      <c r="BQ643" s="57" t="n">
        <v>7.2348964</v>
      </c>
      <c r="BR643" s="57" t="n">
        <v>785</v>
      </c>
      <c r="BS643" s="57" t="n">
        <v>474.3091</v>
      </c>
      <c r="BT643" s="57" t="n">
        <v>8.2189749</v>
      </c>
      <c r="BU643" s="57" t="n">
        <v>785</v>
      </c>
      <c r="BV643" s="57" t="n">
        <v>430.3832</v>
      </c>
      <c r="BW643" s="57" t="n">
        <v>10.048637</v>
      </c>
      <c r="BX643" s="57" t="n">
        <v>785</v>
      </c>
      <c r="BY643" s="57" t="n">
        <v>557.8984</v>
      </c>
      <c r="BZ643" s="57" t="n">
        <v>7.1151581</v>
      </c>
      <c r="CA643" s="57" t="n">
        <v>785</v>
      </c>
      <c r="CB643" s="57" t="n">
        <v>440.0601</v>
      </c>
      <c r="CC643" s="57" t="n">
        <v>8.8630316</v>
      </c>
      <c r="CD643" s="57" t="n">
        <v>785</v>
      </c>
      <c r="CE643" s="57" t="n">
        <v>306.3523</v>
      </c>
      <c r="CF643" s="57" t="n">
        <v>11.072519</v>
      </c>
      <c r="CG643" s="57"/>
      <c r="CH643" s="65" t="n">
        <f aca="false">AH643</f>
        <v>785</v>
      </c>
      <c r="CI643" s="66" t="n">
        <f aca="false">AVERAGE(B643,E643,H643,K643,N643,Q643,T643,W643,Z643,AC643,AF643,AI643,AL643,AO643,AR643,AU643,AX643,BA643,BD643,BG643,BJ643,BM643,BP643,BS643,BV643,BY643,CB643,CE643)</f>
        <v>423.358414285714</v>
      </c>
      <c r="CJ643" s="67" t="n">
        <f aca="false">AVERAGE(C643,F643,I643,L643,O643,R643,U643,X643,AA643,AD643,AG643,AJ643,AM643,AP643,AS643,AV643,AY643,BB643,BE643,BH643,BK643,BN643,BQ643,BT643,BW643,BZ643,CC643,CF643)</f>
        <v>9.0109908</v>
      </c>
      <c r="CK643" s="66" t="n">
        <f aca="false">STDEV(B643,E643,H643,K643,N643,Q643,T643,W643,Z643,AC643,AF643,AI643,AL643,AO643,AR643,AU643,AX643,BA643,BD643,BG643,BJ643,BM643,BP643,BS643,BV643,BY643,CB643,CE643)</f>
        <v>63.6294251024355</v>
      </c>
      <c r="CL643" s="67" t="n">
        <f aca="false">STDEV(C643,F643,I643,L643,O643,R643,U643,X643,AA643,AD643,AG643,AJ643,AM643,AP643,AS643,AV643,AY643,BB643,BE643,BH643,BK643,BN643,BQ643,BT643,BW643,BZ643,CC643,CF643)</f>
        <v>1.25065048746723</v>
      </c>
    </row>
    <row r="644" customFormat="false" ht="26.8" hidden="false" customHeight="false" outlineLevel="0" collapsed="false">
      <c r="A644" s="57" t="n">
        <v>786.25</v>
      </c>
      <c r="B644" s="57" t="n">
        <v>412.6194</v>
      </c>
      <c r="C644" s="57" t="n">
        <v>10.047983</v>
      </c>
      <c r="D644" s="57" t="n">
        <v>786.25</v>
      </c>
      <c r="E644" s="57" t="n">
        <v>448.5259</v>
      </c>
      <c r="F644" s="57" t="n">
        <v>9.355398</v>
      </c>
      <c r="G644" s="57" t="n">
        <v>786.25</v>
      </c>
      <c r="H644" s="57" t="n">
        <v>349.8408</v>
      </c>
      <c r="I644" s="57" t="n">
        <v>9.295747</v>
      </c>
      <c r="J644" s="57" t="n">
        <v>786.25</v>
      </c>
      <c r="K644" s="57" t="n">
        <v>384.2155</v>
      </c>
      <c r="L644" s="57" t="n">
        <v>9.6588877</v>
      </c>
      <c r="M644" s="57" t="n">
        <v>786.25</v>
      </c>
      <c r="N644" s="57" t="n">
        <v>346.9672</v>
      </c>
      <c r="O644" s="57" t="n">
        <v>9.2133043</v>
      </c>
      <c r="P644" s="57" t="n">
        <v>786.25</v>
      </c>
      <c r="Q644" s="57" t="n">
        <v>363.8963</v>
      </c>
      <c r="R644" s="57" t="n">
        <v>9.7965104</v>
      </c>
      <c r="S644" s="57" t="n">
        <v>786.25</v>
      </c>
      <c r="T644" s="57" t="n">
        <v>466.8449</v>
      </c>
      <c r="U644" s="57" t="n">
        <v>8.6636859</v>
      </c>
      <c r="V644" s="57" t="n">
        <v>786.25</v>
      </c>
      <c r="W644" s="57" t="n">
        <v>369.3649</v>
      </c>
      <c r="X644" s="57" t="n">
        <v>9.5844057</v>
      </c>
      <c r="Y644" s="57" t="n">
        <v>786.25</v>
      </c>
      <c r="Z644" s="57" t="n">
        <v>404.4752</v>
      </c>
      <c r="AA644" s="57" t="n">
        <v>10.301745</v>
      </c>
      <c r="AB644" s="57" t="n">
        <v>786.25</v>
      </c>
      <c r="AC644" s="57" t="n">
        <v>416.7021</v>
      </c>
      <c r="AD644" s="57" t="n">
        <v>7.7189749</v>
      </c>
      <c r="AE644" s="57" t="n">
        <v>786.25</v>
      </c>
      <c r="AF644" s="57" t="n">
        <v>452.1821</v>
      </c>
      <c r="AG644" s="57" t="n">
        <v>8.353108</v>
      </c>
      <c r="AH644" s="57" t="n">
        <v>786.25</v>
      </c>
      <c r="AI644" s="57" t="n">
        <v>527.2568</v>
      </c>
      <c r="AJ644" s="57" t="n">
        <v>7.312868</v>
      </c>
      <c r="AK644" s="57" t="n">
        <v>786.25</v>
      </c>
      <c r="AL644" s="57" t="n">
        <v>449.9323</v>
      </c>
      <c r="AM644" s="57" t="n">
        <v>8.251145</v>
      </c>
      <c r="AN644" s="57" t="n">
        <v>786.25</v>
      </c>
      <c r="AO644" s="57" t="n">
        <v>321.4124</v>
      </c>
      <c r="AP644" s="57" t="n">
        <v>8.5068702</v>
      </c>
      <c r="AQ644" s="57" t="n">
        <v>786.25</v>
      </c>
      <c r="AR644" s="57" t="n">
        <v>445.2219</v>
      </c>
      <c r="AS644" s="57" t="n">
        <v>8.9565976</v>
      </c>
      <c r="AT644" s="57" t="n">
        <v>786.25</v>
      </c>
      <c r="AU644" s="57" t="n">
        <v>417.3846</v>
      </c>
      <c r="AV644" s="57" t="n">
        <v>9.9860414</v>
      </c>
      <c r="AW644" s="57" t="n">
        <v>786.25</v>
      </c>
      <c r="AX644" s="57" t="n">
        <v>409.6105</v>
      </c>
      <c r="AY644" s="57" t="n">
        <v>10.088332</v>
      </c>
      <c r="AZ644" s="57" t="n">
        <v>786.25</v>
      </c>
      <c r="BA644" s="57" t="n">
        <v>599.6658</v>
      </c>
      <c r="BB644" s="57" t="n">
        <v>5.3652126</v>
      </c>
      <c r="BC644" s="57" t="n">
        <v>786.25</v>
      </c>
      <c r="BD644" s="57" t="n">
        <v>372.9108</v>
      </c>
      <c r="BE644" s="57" t="n">
        <v>9.0504907</v>
      </c>
      <c r="BF644" s="57" t="n">
        <v>786.25</v>
      </c>
      <c r="BG644" s="57" t="n">
        <v>434.9106</v>
      </c>
      <c r="BH644" s="57" t="n">
        <v>9.3890949</v>
      </c>
      <c r="BI644" s="57" t="n">
        <v>786.25</v>
      </c>
      <c r="BJ644" s="57" t="n">
        <v>356.5987</v>
      </c>
      <c r="BK644" s="57" t="n">
        <v>8.8416576</v>
      </c>
      <c r="BL644" s="57" t="n">
        <v>786.25</v>
      </c>
      <c r="BM644" s="57" t="n">
        <v>360.5718</v>
      </c>
      <c r="BN644" s="57" t="n">
        <v>8.9621592</v>
      </c>
      <c r="BO644" s="57" t="n">
        <v>786.25</v>
      </c>
      <c r="BP644" s="57" t="n">
        <v>517.4682</v>
      </c>
      <c r="BQ644" s="57" t="n">
        <v>7.0028353</v>
      </c>
      <c r="BR644" s="57" t="n">
        <v>786.25</v>
      </c>
      <c r="BS644" s="57" t="n">
        <v>434.6546</v>
      </c>
      <c r="BT644" s="57" t="n">
        <v>7.9897492</v>
      </c>
      <c r="BU644" s="57" t="n">
        <v>786.25</v>
      </c>
      <c r="BV644" s="57" t="n">
        <v>427.14</v>
      </c>
      <c r="BW644" s="57" t="n">
        <v>10.438713</v>
      </c>
      <c r="BX644" s="57" t="n">
        <v>786.25</v>
      </c>
      <c r="BY644" s="57" t="n">
        <v>546.395</v>
      </c>
      <c r="BZ644" s="57" t="n">
        <v>7.0427481</v>
      </c>
      <c r="CA644" s="57" t="n">
        <v>786.25</v>
      </c>
      <c r="CB644" s="57" t="n">
        <v>439.2518</v>
      </c>
      <c r="CC644" s="57" t="n">
        <v>8.7294438</v>
      </c>
      <c r="CD644" s="57" t="n">
        <v>786.25</v>
      </c>
      <c r="CE644" s="57" t="n">
        <v>303.7887</v>
      </c>
      <c r="CF644" s="57" t="n">
        <v>9.7526718</v>
      </c>
      <c r="CG644" s="57"/>
      <c r="CH644" s="65" t="n">
        <f aca="false">AH644</f>
        <v>786.25</v>
      </c>
      <c r="CI644" s="66" t="n">
        <f aca="false">AVERAGE(B644,E644,H644,K644,N644,Q644,T644,W644,Z644,AC644,AF644,AI644,AL644,AO644,AR644,AU644,AX644,BA644,BD644,BG644,BJ644,BM644,BP644,BS644,BV644,BY644,CB644,CE644)</f>
        <v>420.707457142857</v>
      </c>
      <c r="CJ644" s="67" t="n">
        <f aca="false">AVERAGE(C644,F644,I644,L644,O644,R644,U644,X644,AA644,AD644,AG644,AJ644,AM644,AP644,AS644,AV644,AY644,BB644,BE644,BH644,BK644,BN644,BQ644,BT644,BW644,BZ644,CC644,CF644)</f>
        <v>8.844870725</v>
      </c>
      <c r="CK644" s="66" t="n">
        <f aca="false">STDEV(B644,E644,H644,K644,N644,Q644,T644,W644,Z644,AC644,AF644,AI644,AL644,AO644,AR644,AU644,AX644,BA644,BD644,BG644,BJ644,BM644,BP644,BS644,BV644,BY644,CB644,CE644)</f>
        <v>68.4059035752705</v>
      </c>
      <c r="CL644" s="67" t="n">
        <f aca="false">STDEV(C644,F644,I644,L644,O644,R644,U644,X644,AA644,AD644,AG644,AJ644,AM644,AP644,AS644,AV644,AY644,BB644,BE644,BH644,BK644,BN644,BQ644,BT644,BW644,BZ644,CC644,CF644)</f>
        <v>1.16606019580515</v>
      </c>
    </row>
    <row r="645" customFormat="false" ht="26.8" hidden="false" customHeight="false" outlineLevel="0" collapsed="false">
      <c r="A645" s="57" t="n">
        <v>787.5</v>
      </c>
      <c r="B645" s="57" t="n">
        <v>415.5568</v>
      </c>
      <c r="C645" s="57" t="n">
        <v>10.590185</v>
      </c>
      <c r="D645" s="57" t="n">
        <v>787.5</v>
      </c>
      <c r="E645" s="57" t="n">
        <v>436.1444</v>
      </c>
      <c r="F645" s="57" t="n">
        <v>9.0781897</v>
      </c>
      <c r="G645" s="57" t="n">
        <v>787.5</v>
      </c>
      <c r="H645" s="57" t="n">
        <v>363.3815</v>
      </c>
      <c r="I645" s="57" t="n">
        <v>9.6760087</v>
      </c>
      <c r="J645" s="57" t="n">
        <v>787.5</v>
      </c>
      <c r="K645" s="57" t="n">
        <v>409.0497</v>
      </c>
      <c r="L645" s="57" t="n">
        <v>10.143402</v>
      </c>
      <c r="M645" s="57" t="n">
        <v>787.5</v>
      </c>
      <c r="N645" s="57" t="n">
        <v>365.1792</v>
      </c>
      <c r="O645" s="57" t="n">
        <v>9.9673937</v>
      </c>
      <c r="P645" s="57" t="n">
        <v>787.5</v>
      </c>
      <c r="Q645" s="57" t="n">
        <v>382.937</v>
      </c>
      <c r="R645" s="57" t="n">
        <v>10.492148</v>
      </c>
      <c r="S645" s="57" t="n">
        <v>787.5</v>
      </c>
      <c r="T645" s="57" t="n">
        <v>452.3994</v>
      </c>
      <c r="U645" s="57" t="n">
        <v>8.1023991</v>
      </c>
      <c r="V645" s="57" t="n">
        <v>787.5</v>
      </c>
      <c r="W645" s="57" t="n">
        <v>351.6496</v>
      </c>
      <c r="X645" s="57" t="n">
        <v>9.5026172</v>
      </c>
      <c r="Y645" s="57" t="n">
        <v>787.5</v>
      </c>
      <c r="Z645" s="57" t="n">
        <v>394.0463</v>
      </c>
      <c r="AA645" s="57" t="n">
        <v>9.4141767</v>
      </c>
      <c r="AB645" s="57" t="n">
        <v>787.5</v>
      </c>
      <c r="AC645" s="57" t="n">
        <v>436.0141</v>
      </c>
      <c r="AD645" s="57" t="n">
        <v>8.3917121</v>
      </c>
      <c r="AE645" s="57" t="n">
        <v>787.5</v>
      </c>
      <c r="AF645" s="57" t="n">
        <v>435.1835</v>
      </c>
      <c r="AG645" s="57" t="n">
        <v>8.4591058</v>
      </c>
      <c r="AH645" s="57" t="n">
        <v>787.5</v>
      </c>
      <c r="AI645" s="57" t="n">
        <v>529.869</v>
      </c>
      <c r="AJ645" s="57" t="n">
        <v>7.3153762</v>
      </c>
      <c r="AK645" s="57" t="n">
        <v>787.5</v>
      </c>
      <c r="AL645" s="57" t="n">
        <v>430.0696</v>
      </c>
      <c r="AM645" s="57" t="n">
        <v>8.2402399</v>
      </c>
      <c r="AN645" s="57" t="n">
        <v>787.5</v>
      </c>
      <c r="AO645" s="57" t="n">
        <v>324.8646</v>
      </c>
      <c r="AP645" s="57" t="n">
        <v>8.4645583</v>
      </c>
      <c r="AQ645" s="57" t="n">
        <v>787.5</v>
      </c>
      <c r="AR645" s="57" t="n">
        <v>465.1104</v>
      </c>
      <c r="AS645" s="57" t="n">
        <v>9.0347874</v>
      </c>
      <c r="AT645" s="57" t="n">
        <v>787.5</v>
      </c>
      <c r="AU645" s="57" t="n">
        <v>419.6829</v>
      </c>
      <c r="AV645" s="57" t="n">
        <v>10.240458</v>
      </c>
      <c r="AW645" s="57" t="n">
        <v>787.5</v>
      </c>
      <c r="AX645" s="57" t="n">
        <v>410.3644</v>
      </c>
      <c r="AY645" s="57" t="n">
        <v>9.9310796</v>
      </c>
      <c r="AZ645" s="57" t="n">
        <v>787.5</v>
      </c>
      <c r="BA645" s="57" t="n">
        <v>635.5895</v>
      </c>
      <c r="BB645" s="57" t="n">
        <v>5.0209378</v>
      </c>
      <c r="BC645" s="57" t="n">
        <v>787.5</v>
      </c>
      <c r="BD645" s="57" t="n">
        <v>387.6818</v>
      </c>
      <c r="BE645" s="57" t="n">
        <v>9.4451472</v>
      </c>
      <c r="BF645" s="57" t="n">
        <v>787.5</v>
      </c>
      <c r="BG645" s="57" t="n">
        <v>432.0476</v>
      </c>
      <c r="BH645" s="57" t="n">
        <v>9.2603053</v>
      </c>
      <c r="BI645" s="57" t="n">
        <v>787.5</v>
      </c>
      <c r="BJ645" s="57" t="n">
        <v>373.3861</v>
      </c>
      <c r="BK645" s="57" t="n">
        <v>9.4014177</v>
      </c>
      <c r="BL645" s="57" t="n">
        <v>787.5</v>
      </c>
      <c r="BM645" s="57" t="n">
        <v>391.5741</v>
      </c>
      <c r="BN645" s="57" t="n">
        <v>9.4836423</v>
      </c>
      <c r="BO645" s="57" t="n">
        <v>787.5</v>
      </c>
      <c r="BP645" s="57" t="n">
        <v>538.0858</v>
      </c>
      <c r="BQ645" s="57" t="n">
        <v>6.6952017</v>
      </c>
      <c r="BR645" s="57" t="n">
        <v>787.5</v>
      </c>
      <c r="BS645" s="57" t="n">
        <v>444.522</v>
      </c>
      <c r="BT645" s="57" t="n">
        <v>8.3919302</v>
      </c>
      <c r="BU645" s="57" t="n">
        <v>787.5</v>
      </c>
      <c r="BV645" s="57" t="n">
        <v>428.3241</v>
      </c>
      <c r="BW645" s="57" t="n">
        <v>10.23217</v>
      </c>
      <c r="BX645" s="57" t="n">
        <v>787.5</v>
      </c>
      <c r="BY645" s="57" t="n">
        <v>549.4812</v>
      </c>
      <c r="BZ645" s="57" t="n">
        <v>6.8976009</v>
      </c>
      <c r="CA645" s="57" t="n">
        <v>787.5</v>
      </c>
      <c r="CB645" s="57" t="n">
        <v>457.1876</v>
      </c>
      <c r="CC645" s="57" t="n">
        <v>8.7159215</v>
      </c>
      <c r="CD645" s="57" t="n">
        <v>787.5</v>
      </c>
      <c r="CE645" s="57" t="n">
        <v>301.1096</v>
      </c>
      <c r="CF645" s="57" t="n">
        <v>9.7394766</v>
      </c>
      <c r="CG645" s="57"/>
      <c r="CH645" s="65" t="n">
        <f aca="false">AH645</f>
        <v>787.5</v>
      </c>
      <c r="CI645" s="66" t="n">
        <f aca="false">AVERAGE(B645,E645,H645,K645,N645,Q645,T645,W645,Z645,AC645,AF645,AI645,AL645,AO645,AR645,AU645,AX645,BA645,BD645,BG645,BJ645,BM645,BP645,BS645,BV645,BY645,CB645,CE645)</f>
        <v>427.160421428571</v>
      </c>
      <c r="CJ645" s="67" t="n">
        <f aca="false">AVERAGE(C645,F645,I645,L645,O645,R645,U645,X645,AA645,AD645,AG645,AJ645,AM645,AP645,AS645,AV645,AY645,BB645,BE645,BH645,BK645,BN645,BQ645,BT645,BW645,BZ645,CC645,CF645)</f>
        <v>8.94027102142857</v>
      </c>
      <c r="CK645" s="66" t="n">
        <f aca="false">STDEV(B645,E645,H645,K645,N645,Q645,T645,W645,Z645,AC645,AF645,AI645,AL645,AO645,AR645,AU645,AX645,BA645,BD645,BG645,BJ645,BM645,BP645,BS645,BV645,BY645,CB645,CE645)</f>
        <v>70.5350121384979</v>
      </c>
      <c r="CL645" s="67" t="n">
        <f aca="false">STDEV(C645,F645,I645,L645,O645,R645,U645,X645,AA645,AD645,AG645,AJ645,AM645,AP645,AS645,AV645,AY645,BB645,BE645,BH645,BK645,BN645,BQ645,BT645,BW645,BZ645,CC645,CF645)</f>
        <v>1.27808298656737</v>
      </c>
    </row>
    <row r="646" customFormat="false" ht="26.8" hidden="false" customHeight="false" outlineLevel="0" collapsed="false">
      <c r="A646" s="57" t="n">
        <v>788.75</v>
      </c>
      <c r="B646" s="57" t="n">
        <v>416.2387</v>
      </c>
      <c r="C646" s="57" t="n">
        <v>10.232606</v>
      </c>
      <c r="D646" s="57" t="n">
        <v>788.75</v>
      </c>
      <c r="E646" s="57" t="n">
        <v>430.2087</v>
      </c>
      <c r="F646" s="57" t="n">
        <v>9.0944384</v>
      </c>
      <c r="G646" s="57" t="n">
        <v>788.75</v>
      </c>
      <c r="H646" s="57" t="n">
        <v>376.562</v>
      </c>
      <c r="I646" s="57" t="n">
        <v>9.8499455</v>
      </c>
      <c r="J646" s="57" t="n">
        <v>788.75</v>
      </c>
      <c r="K646" s="57" t="n">
        <v>404.5543</v>
      </c>
      <c r="L646" s="57" t="n">
        <v>9.7503817</v>
      </c>
      <c r="M646" s="57" t="n">
        <v>788.75</v>
      </c>
      <c r="N646" s="57" t="n">
        <v>370.0927</v>
      </c>
      <c r="O646" s="57" t="n">
        <v>9.3018539</v>
      </c>
      <c r="P646" s="57" t="n">
        <v>788.75</v>
      </c>
      <c r="Q646" s="57" t="n">
        <v>393.0149</v>
      </c>
      <c r="R646" s="57" t="n">
        <v>10.424537</v>
      </c>
      <c r="S646" s="57" t="n">
        <v>788.75</v>
      </c>
      <c r="T646" s="57" t="n">
        <v>468.5034</v>
      </c>
      <c r="U646" s="57" t="n">
        <v>8.0615049</v>
      </c>
      <c r="V646" s="57" t="n">
        <v>788.75</v>
      </c>
      <c r="W646" s="57" t="n">
        <v>368.5746</v>
      </c>
      <c r="X646" s="57" t="n">
        <v>10.687132</v>
      </c>
      <c r="Y646" s="57" t="n">
        <v>788.75</v>
      </c>
      <c r="Z646" s="57" t="n">
        <v>414.856</v>
      </c>
      <c r="AA646" s="57" t="n">
        <v>9.5706652</v>
      </c>
      <c r="AB646" s="57" t="n">
        <v>788.75</v>
      </c>
      <c r="AC646" s="57" t="n">
        <v>426.1426</v>
      </c>
      <c r="AD646" s="57" t="n">
        <v>8.5016358</v>
      </c>
      <c r="AE646" s="57" t="n">
        <v>788.75</v>
      </c>
      <c r="AF646" s="57" t="n">
        <v>462.8489</v>
      </c>
      <c r="AG646" s="57" t="n">
        <v>8.9073064</v>
      </c>
      <c r="AH646" s="57" t="n">
        <v>788.75</v>
      </c>
      <c r="AI646" s="57" t="n">
        <v>528.3586</v>
      </c>
      <c r="AJ646" s="57" t="n">
        <v>7.2615049</v>
      </c>
      <c r="AK646" s="57" t="n">
        <v>788.75</v>
      </c>
      <c r="AL646" s="57" t="n">
        <v>428.8571</v>
      </c>
      <c r="AM646" s="57" t="n">
        <v>8.876663</v>
      </c>
      <c r="AN646" s="57" t="n">
        <v>788.75</v>
      </c>
      <c r="AO646" s="57" t="n">
        <v>335.0657</v>
      </c>
      <c r="AP646" s="57" t="n">
        <v>8.970229</v>
      </c>
      <c r="AQ646" s="57" t="n">
        <v>788.75</v>
      </c>
      <c r="AR646" s="57" t="n">
        <v>467.8995</v>
      </c>
      <c r="AS646" s="57" t="n">
        <v>8.623337</v>
      </c>
      <c r="AT646" s="57" t="n">
        <v>788.75</v>
      </c>
      <c r="AU646" s="57" t="n">
        <v>412.4416</v>
      </c>
      <c r="AV646" s="57" t="n">
        <v>10.117884</v>
      </c>
      <c r="AW646" s="57" t="n">
        <v>788.75</v>
      </c>
      <c r="AX646" s="57" t="n">
        <v>412.1213</v>
      </c>
      <c r="AY646" s="57" t="n">
        <v>10.093457</v>
      </c>
      <c r="AZ646" s="57" t="n">
        <v>788.75</v>
      </c>
      <c r="BA646" s="57" t="n">
        <v>621.1517</v>
      </c>
      <c r="BB646" s="57" t="n">
        <v>5.1230098</v>
      </c>
      <c r="BC646" s="57" t="n">
        <v>788.75</v>
      </c>
      <c r="BD646" s="57" t="n">
        <v>406.1588</v>
      </c>
      <c r="BE646" s="57" t="n">
        <v>9.9534351</v>
      </c>
      <c r="BF646" s="57" t="n">
        <v>788.75</v>
      </c>
      <c r="BG646" s="57" t="n">
        <v>433.6946</v>
      </c>
      <c r="BH646" s="57" t="n">
        <v>9.1517993</v>
      </c>
      <c r="BI646" s="57" t="n">
        <v>788.75</v>
      </c>
      <c r="BJ646" s="57" t="n">
        <v>394.6969</v>
      </c>
      <c r="BK646" s="57" t="n">
        <v>9.1219193</v>
      </c>
      <c r="BL646" s="57" t="n">
        <v>788.75</v>
      </c>
      <c r="BM646" s="57" t="n">
        <v>395.716</v>
      </c>
      <c r="BN646" s="57" t="n">
        <v>9.0631407</v>
      </c>
      <c r="BO646" s="57" t="n">
        <v>788.75</v>
      </c>
      <c r="BP646" s="57" t="n">
        <v>529.1113</v>
      </c>
      <c r="BQ646" s="57" t="n">
        <v>6.3629226</v>
      </c>
      <c r="BR646" s="57" t="n">
        <v>788.75</v>
      </c>
      <c r="BS646" s="57" t="n">
        <v>449.8354</v>
      </c>
      <c r="BT646" s="57" t="n">
        <v>8.5673937</v>
      </c>
      <c r="BU646" s="57" t="n">
        <v>788.75</v>
      </c>
      <c r="BV646" s="57" t="n">
        <v>419.4886</v>
      </c>
      <c r="BW646" s="57" t="n">
        <v>9.6376227</v>
      </c>
      <c r="BX646" s="57" t="n">
        <v>788.75</v>
      </c>
      <c r="BY646" s="57" t="n">
        <v>544.1802</v>
      </c>
      <c r="BZ646" s="57" t="n">
        <v>6.7568157</v>
      </c>
      <c r="CA646" s="57" t="n">
        <v>788.75</v>
      </c>
      <c r="CB646" s="57" t="n">
        <v>445.6281</v>
      </c>
      <c r="CC646" s="57" t="n">
        <v>8.5292257</v>
      </c>
      <c r="CD646" s="57" t="n">
        <v>788.75</v>
      </c>
      <c r="CE646" s="57" t="n">
        <v>313.0767</v>
      </c>
      <c r="CF646" s="57" t="n">
        <v>9.4336968</v>
      </c>
      <c r="CG646" s="57"/>
      <c r="CH646" s="65" t="n">
        <f aca="false">AH646</f>
        <v>788.75</v>
      </c>
      <c r="CI646" s="66" t="n">
        <f aca="false">AVERAGE(B646,E646,H646,K646,N646,Q646,T646,W646,Z646,AC646,AF646,AI646,AL646,AO646,AR646,AU646,AX646,BA646,BD646,BG646,BJ646,BM646,BP646,BS646,BV646,BY646,CB646,CE646)</f>
        <v>431.038532142857</v>
      </c>
      <c r="CJ646" s="67" t="n">
        <f aca="false">AVERAGE(C646,F646,I646,L646,O646,R646,U646,X646,AA646,AD646,AG646,AJ646,AM646,AP646,AS646,AV646,AY646,BB646,BE646,BH646,BK646,BN646,BQ646,BT646,BW646,BZ646,CC646,CF646)</f>
        <v>8.92950225357143</v>
      </c>
      <c r="CK646" s="66" t="n">
        <f aca="false">STDEV(B646,E646,H646,K646,N646,Q646,T646,W646,Z646,AC646,AF646,AI646,AL646,AO646,AR646,AU646,AX646,BA646,BD646,BG646,BJ646,BM646,BP646,BS646,BV646,BY646,CB646,CE646)</f>
        <v>64.6278942767151</v>
      </c>
      <c r="CL646" s="67" t="n">
        <f aca="false">STDEV(C646,F646,I646,L646,O646,R646,U646,X646,AA646,AD646,AG646,AJ646,AM646,AP646,AS646,AV646,AY646,BB646,BE646,BH646,BK646,BN646,BQ646,BT646,BW646,BZ646,CC646,CF646)</f>
        <v>1.27223785083634</v>
      </c>
    </row>
    <row r="647" customFormat="false" ht="26.8" hidden="false" customHeight="false" outlineLevel="0" collapsed="false">
      <c r="A647" s="57" t="n">
        <v>790</v>
      </c>
      <c r="B647" s="57" t="n">
        <v>431.2888</v>
      </c>
      <c r="C647" s="57" t="n">
        <v>10.250818</v>
      </c>
      <c r="D647" s="57" t="n">
        <v>790</v>
      </c>
      <c r="E647" s="57" t="n">
        <v>443.1849</v>
      </c>
      <c r="F647" s="57" t="n">
        <v>9.0411123</v>
      </c>
      <c r="G647" s="57" t="n">
        <v>790</v>
      </c>
      <c r="H647" s="57" t="n">
        <v>368.6033</v>
      </c>
      <c r="I647" s="57" t="n">
        <v>9.7523446</v>
      </c>
      <c r="J647" s="57" t="n">
        <v>790</v>
      </c>
      <c r="K647" s="57" t="n">
        <v>387.2913</v>
      </c>
      <c r="L647" s="57" t="n">
        <v>9.0753544</v>
      </c>
      <c r="M647" s="57" t="n">
        <v>790</v>
      </c>
      <c r="N647" s="57" t="n">
        <v>376.5822</v>
      </c>
      <c r="O647" s="57" t="n">
        <v>9.3441658</v>
      </c>
      <c r="P647" s="57" t="n">
        <v>790</v>
      </c>
      <c r="Q647" s="57" t="n">
        <v>390.2364</v>
      </c>
      <c r="R647" s="57" t="n">
        <v>9.9401309</v>
      </c>
      <c r="S647" s="57" t="n">
        <v>790</v>
      </c>
      <c r="T647" s="57" t="n">
        <v>482.8649</v>
      </c>
      <c r="U647" s="57" t="n">
        <v>8.014831</v>
      </c>
      <c r="V647" s="57" t="n">
        <v>790</v>
      </c>
      <c r="W647" s="57" t="n">
        <v>381.6543</v>
      </c>
      <c r="X647" s="57" t="n">
        <v>10.982225</v>
      </c>
      <c r="Y647" s="57" t="n">
        <v>790</v>
      </c>
      <c r="Z647" s="57" t="n">
        <v>415.8416</v>
      </c>
      <c r="AA647" s="57" t="n">
        <v>9.5993457</v>
      </c>
      <c r="AB647" s="57" t="n">
        <v>790</v>
      </c>
      <c r="AC647" s="57" t="n">
        <v>438.9234</v>
      </c>
      <c r="AD647" s="57" t="n">
        <v>8.9945474</v>
      </c>
      <c r="AE647" s="57" t="n">
        <v>790</v>
      </c>
      <c r="AF647" s="57" t="n">
        <v>431.918</v>
      </c>
      <c r="AG647" s="57" t="n">
        <v>8.148855</v>
      </c>
      <c r="AH647" s="57" t="n">
        <v>790</v>
      </c>
      <c r="AI647" s="57" t="n">
        <v>528.021</v>
      </c>
      <c r="AJ647" s="57" t="n">
        <v>7.2082879</v>
      </c>
      <c r="AK647" s="57" t="n">
        <v>790</v>
      </c>
      <c r="AL647" s="57" t="n">
        <v>445.6456</v>
      </c>
      <c r="AM647" s="57" t="n">
        <v>9.5715376</v>
      </c>
      <c r="AN647" s="57" t="n">
        <v>790</v>
      </c>
      <c r="AO647" s="57" t="n">
        <v>337.5319</v>
      </c>
      <c r="AP647" s="57" t="n">
        <v>9.4824427</v>
      </c>
      <c r="AQ647" s="57" t="n">
        <v>790</v>
      </c>
      <c r="AR647" s="57" t="n">
        <v>463.8622</v>
      </c>
      <c r="AS647" s="57" t="n">
        <v>8.4174482</v>
      </c>
      <c r="AT647" s="57" t="n">
        <v>790</v>
      </c>
      <c r="AU647" s="57" t="n">
        <v>404.3596</v>
      </c>
      <c r="AV647" s="57" t="n">
        <v>9.4160305</v>
      </c>
      <c r="AW647" s="57" t="n">
        <v>790</v>
      </c>
      <c r="AX647" s="57" t="n">
        <v>396.6874</v>
      </c>
      <c r="AY647" s="57" t="n">
        <v>9.9601963</v>
      </c>
      <c r="AZ647" s="57" t="n">
        <v>790</v>
      </c>
      <c r="BA647" s="57" t="n">
        <v>584.9826</v>
      </c>
      <c r="BB647" s="57" t="n">
        <v>5.519084</v>
      </c>
      <c r="BC647" s="57" t="n">
        <v>790</v>
      </c>
      <c r="BD647" s="57" t="n">
        <v>408.2256</v>
      </c>
      <c r="BE647" s="57" t="n">
        <v>9.823337</v>
      </c>
      <c r="BF647" s="57" t="n">
        <v>790</v>
      </c>
      <c r="BG647" s="57" t="n">
        <v>448.0727</v>
      </c>
      <c r="BH647" s="57" t="n">
        <v>9.4496183</v>
      </c>
      <c r="BI647" s="57" t="n">
        <v>790</v>
      </c>
      <c r="BJ647" s="57" t="n">
        <v>420.1556</v>
      </c>
      <c r="BK647" s="57" t="n">
        <v>9.5259542</v>
      </c>
      <c r="BL647" s="57" t="n">
        <v>790</v>
      </c>
      <c r="BM647" s="57" t="n">
        <v>389.7219</v>
      </c>
      <c r="BN647" s="57" t="n">
        <v>7.6688113</v>
      </c>
      <c r="BO647" s="57" t="n">
        <v>790</v>
      </c>
      <c r="BP647" s="57" t="n">
        <v>541.0984</v>
      </c>
      <c r="BQ647" s="57" t="n">
        <v>6.4200654</v>
      </c>
      <c r="BR647" s="57" t="n">
        <v>790</v>
      </c>
      <c r="BS647" s="57" t="n">
        <v>430.8742</v>
      </c>
      <c r="BT647" s="57" t="n">
        <v>8.6103599</v>
      </c>
      <c r="BU647" s="57" t="n">
        <v>790</v>
      </c>
      <c r="BV647" s="57" t="n">
        <v>417.8779</v>
      </c>
      <c r="BW647" s="57" t="n">
        <v>9.944602</v>
      </c>
      <c r="BX647" s="57" t="n">
        <v>790</v>
      </c>
      <c r="BY647" s="57" t="n">
        <v>535.8741</v>
      </c>
      <c r="BZ647" s="57" t="n">
        <v>6.7830971</v>
      </c>
      <c r="CA647" s="57" t="n">
        <v>790</v>
      </c>
      <c r="CB647" s="57" t="n">
        <v>440.2402</v>
      </c>
      <c r="CC647" s="57" t="n">
        <v>8.4775354</v>
      </c>
      <c r="CD647" s="57" t="n">
        <v>790</v>
      </c>
      <c r="CE647" s="57" t="n">
        <v>331.8361</v>
      </c>
      <c r="CF647" s="57" t="n">
        <v>10.060632</v>
      </c>
      <c r="CG647" s="57"/>
      <c r="CH647" s="65" t="n">
        <f aca="false">AH647</f>
        <v>790</v>
      </c>
      <c r="CI647" s="66" t="n">
        <f aca="false">AVERAGE(B647,E647,H647,K647,N647,Q647,T647,W647,Z647,AC647,AF647,AI647,AL647,AO647,AR647,AU647,AX647,BA647,BD647,BG647,BJ647,BM647,BP647,BS647,BV647,BY647,CB647,CE647)</f>
        <v>431.194860714286</v>
      </c>
      <c r="CJ647" s="67" t="n">
        <f aca="false">AVERAGE(C647,F647,I647,L647,O647,R647,U647,X647,AA647,AD647,AG647,AJ647,AM647,AP647,AS647,AV647,AY647,BB647,BE647,BH647,BK647,BN647,BQ647,BT647,BW647,BZ647,CC647,CF647)</f>
        <v>8.910098925</v>
      </c>
      <c r="CK647" s="66" t="n">
        <f aca="false">STDEV(B647,E647,H647,K647,N647,Q647,T647,W647,Z647,AC647,AF647,AI647,AL647,AO647,AR647,AU647,AX647,BA647,BD647,BG647,BJ647,BM647,BP647,BS647,BV647,BY647,CB647,CE647)</f>
        <v>59.9002387813477</v>
      </c>
      <c r="CL647" s="67" t="n">
        <f aca="false">STDEV(C647,F647,I647,L647,O647,R647,U647,X647,AA647,AD647,AG647,AJ647,AM647,AP647,AS647,AV647,AY647,BB647,BE647,BH647,BK647,BN647,BQ647,BT647,BW647,BZ647,CC647,CF647)</f>
        <v>1.2643208074552</v>
      </c>
    </row>
    <row r="648" customFormat="false" ht="26.8" hidden="false" customHeight="false" outlineLevel="0" collapsed="false">
      <c r="A648" s="57" t="n">
        <v>791.25</v>
      </c>
      <c r="B648" s="57" t="n">
        <v>409.428</v>
      </c>
      <c r="C648" s="57" t="n">
        <v>10.00229</v>
      </c>
      <c r="D648" s="57" t="n">
        <v>791.25</v>
      </c>
      <c r="E648" s="57" t="n">
        <v>432.4347</v>
      </c>
      <c r="F648" s="57" t="n">
        <v>8.6715376</v>
      </c>
      <c r="G648" s="57" t="n">
        <v>791.25</v>
      </c>
      <c r="H648" s="57" t="n">
        <v>358.9326</v>
      </c>
      <c r="I648" s="57" t="n">
        <v>9.525627</v>
      </c>
      <c r="J648" s="57" t="n">
        <v>791.25</v>
      </c>
      <c r="K648" s="57" t="n">
        <v>386.0663</v>
      </c>
      <c r="L648" s="57" t="n">
        <v>9.0989095</v>
      </c>
      <c r="M648" s="57" t="n">
        <v>791.25</v>
      </c>
      <c r="N648" s="57" t="n">
        <v>360.7761</v>
      </c>
      <c r="O648" s="57" t="n">
        <v>8.7166848</v>
      </c>
      <c r="P648" s="57" t="n">
        <v>791.25</v>
      </c>
      <c r="Q648" s="57" t="n">
        <v>391.8398</v>
      </c>
      <c r="R648" s="57" t="n">
        <v>9.4778626</v>
      </c>
      <c r="S648" s="57" t="n">
        <v>791.25</v>
      </c>
      <c r="T648" s="57" t="n">
        <v>503.7381</v>
      </c>
      <c r="U648" s="57" t="n">
        <v>8.0784079</v>
      </c>
      <c r="V648" s="57" t="n">
        <v>791.25</v>
      </c>
      <c r="W648" s="57" t="n">
        <v>379.9019</v>
      </c>
      <c r="X648" s="57" t="n">
        <v>10.286805</v>
      </c>
      <c r="Y648" s="57" t="n">
        <v>791.25</v>
      </c>
      <c r="Z648" s="57" t="n">
        <v>409.1074</v>
      </c>
      <c r="AA648" s="57" t="n">
        <v>9.1969466</v>
      </c>
      <c r="AB648" s="57" t="n">
        <v>791.25</v>
      </c>
      <c r="AC648" s="57" t="n">
        <v>440.5156</v>
      </c>
      <c r="AD648" s="57" t="n">
        <v>9.0317339</v>
      </c>
      <c r="AE648" s="57" t="n">
        <v>791.25</v>
      </c>
      <c r="AF648" s="57" t="n">
        <v>418.7728</v>
      </c>
      <c r="AG648" s="57" t="n">
        <v>7.8336968</v>
      </c>
      <c r="AH648" s="57" t="n">
        <v>791.25</v>
      </c>
      <c r="AI648" s="57" t="n">
        <v>535.5724</v>
      </c>
      <c r="AJ648" s="57" t="n">
        <v>7.1402399</v>
      </c>
      <c r="AK648" s="57" t="n">
        <v>791.25</v>
      </c>
      <c r="AL648" s="57" t="n">
        <v>453.2796</v>
      </c>
      <c r="AM648" s="57" t="n">
        <v>9.7141767</v>
      </c>
      <c r="AN648" s="57" t="n">
        <v>791.25</v>
      </c>
      <c r="AO648" s="57" t="n">
        <v>344.0333</v>
      </c>
      <c r="AP648" s="57" t="n">
        <v>9.1285714</v>
      </c>
      <c r="AQ648" s="57" t="n">
        <v>791.25</v>
      </c>
      <c r="AR648" s="57" t="n">
        <v>466.4594</v>
      </c>
      <c r="AS648" s="57" t="n">
        <v>8.2402399</v>
      </c>
      <c r="AT648" s="57" t="n">
        <v>791.25</v>
      </c>
      <c r="AU648" s="57" t="n">
        <v>417.0799</v>
      </c>
      <c r="AV648" s="57" t="n">
        <v>9.5716467</v>
      </c>
      <c r="AW648" s="57" t="n">
        <v>791.25</v>
      </c>
      <c r="AX648" s="57" t="n">
        <v>401.5728</v>
      </c>
      <c r="AY648" s="57" t="n">
        <v>10.502399</v>
      </c>
      <c r="AZ648" s="57" t="n">
        <v>791.25</v>
      </c>
      <c r="BA648" s="57" t="n">
        <v>552.386</v>
      </c>
      <c r="BB648" s="57" t="n">
        <v>5.8305344</v>
      </c>
      <c r="BC648" s="57" t="n">
        <v>791.25</v>
      </c>
      <c r="BD648" s="57" t="n">
        <v>410.7949</v>
      </c>
      <c r="BE648" s="57" t="n">
        <v>9.1262814</v>
      </c>
      <c r="BF648" s="57" t="n">
        <v>791.25</v>
      </c>
      <c r="BG648" s="57" t="n">
        <v>441.578</v>
      </c>
      <c r="BH648" s="57" t="n">
        <v>9.3073064</v>
      </c>
      <c r="BI648" s="57" t="n">
        <v>791.25</v>
      </c>
      <c r="BJ648" s="57" t="n">
        <v>399.9143</v>
      </c>
      <c r="BK648" s="57" t="n">
        <v>8.8140676</v>
      </c>
      <c r="BL648" s="57" t="n">
        <v>791.25</v>
      </c>
      <c r="BM648" s="57" t="n">
        <v>460.6603</v>
      </c>
      <c r="BN648" s="57" t="n">
        <v>7.2315158</v>
      </c>
      <c r="BO648" s="57" t="n">
        <v>791.25</v>
      </c>
      <c r="BP648" s="57" t="n">
        <v>577.6648</v>
      </c>
      <c r="BQ648" s="57" t="n">
        <v>6.4751363</v>
      </c>
      <c r="BR648" s="57" t="n">
        <v>791.25</v>
      </c>
      <c r="BS648" s="57" t="n">
        <v>419.6606</v>
      </c>
      <c r="BT648" s="57" t="n">
        <v>8.9388222</v>
      </c>
      <c r="BU648" s="57" t="n">
        <v>791.25</v>
      </c>
      <c r="BV648" s="57" t="n">
        <v>424.818</v>
      </c>
      <c r="BW648" s="57" t="n">
        <v>10.317775</v>
      </c>
      <c r="BX648" s="57" t="n">
        <v>791.25</v>
      </c>
      <c r="BY648" s="57" t="n">
        <v>551.993</v>
      </c>
      <c r="BZ648" s="57" t="n">
        <v>6.8748092</v>
      </c>
      <c r="CA648" s="57" t="n">
        <v>791.25</v>
      </c>
      <c r="CB648" s="57" t="n">
        <v>442.8436</v>
      </c>
      <c r="CC648" s="57" t="n">
        <v>8.7687023</v>
      </c>
      <c r="CD648" s="57" t="n">
        <v>791.25</v>
      </c>
      <c r="CE648" s="57" t="n">
        <v>323.851</v>
      </c>
      <c r="CF648" s="57" t="n">
        <v>9.7739368</v>
      </c>
      <c r="CG648" s="57"/>
      <c r="CH648" s="65" t="n">
        <f aca="false">AH648</f>
        <v>791.25</v>
      </c>
      <c r="CI648" s="66" t="n">
        <f aca="false">AVERAGE(B648,E648,H648,K648,N648,Q648,T648,W648,Z648,AC648,AF648,AI648,AL648,AO648,AR648,AU648,AX648,BA648,BD648,BG648,BJ648,BM648,BP648,BS648,BV648,BY648,CB648,CE648)</f>
        <v>432.702685714286</v>
      </c>
      <c r="CJ648" s="67" t="n">
        <f aca="false">AVERAGE(C648,F648,I648,L648,O648,R648,U648,X648,AA648,AD648,AG648,AJ648,AM648,AP648,AS648,AV648,AY648,BB648,BE648,BH648,BK648,BN648,BQ648,BT648,BW648,BZ648,CC648,CF648)</f>
        <v>8.774166525</v>
      </c>
      <c r="CK648" s="66" t="n">
        <f aca="false">STDEV(B648,E648,H648,K648,N648,Q648,T648,W648,Z648,AC648,AF648,AI648,AL648,AO648,AR648,AU648,AX648,BA648,BD648,BG648,BJ648,BM648,BP648,BS648,BV648,BY648,CB648,CE648)</f>
        <v>63.5481031989487</v>
      </c>
      <c r="CL648" s="67" t="n">
        <f aca="false">STDEV(C648,F648,I648,L648,O648,R648,U648,X648,AA648,AD648,AG648,AJ648,AM648,AP648,AS648,AV648,AY648,BB648,BE648,BH648,BK648,BN648,BQ648,BT648,BW648,BZ648,CC648,CF648)</f>
        <v>1.18529613843594</v>
      </c>
    </row>
    <row r="649" customFormat="false" ht="26.8" hidden="false" customHeight="false" outlineLevel="0" collapsed="false">
      <c r="A649" s="57" t="n">
        <v>792.5</v>
      </c>
      <c r="B649" s="57" t="n">
        <v>407.7813</v>
      </c>
      <c r="C649" s="57" t="n">
        <v>10.187895</v>
      </c>
      <c r="D649" s="57" t="n">
        <v>792.5</v>
      </c>
      <c r="E649" s="57" t="n">
        <v>410.6252</v>
      </c>
      <c r="F649" s="57" t="n">
        <v>8.6556161</v>
      </c>
      <c r="G649" s="57" t="n">
        <v>792.5</v>
      </c>
      <c r="H649" s="57" t="n">
        <v>356.6751</v>
      </c>
      <c r="I649" s="57" t="n">
        <v>9.6408942</v>
      </c>
      <c r="J649" s="57" t="n">
        <v>792.5</v>
      </c>
      <c r="K649" s="57" t="n">
        <v>401.9641</v>
      </c>
      <c r="L649" s="57" t="n">
        <v>9.7478735</v>
      </c>
      <c r="M649" s="57" t="n">
        <v>792.5</v>
      </c>
      <c r="N649" s="57" t="n">
        <v>387.1764</v>
      </c>
      <c r="O649" s="57" t="n">
        <v>9.0653217</v>
      </c>
      <c r="P649" s="57" t="n">
        <v>792.5</v>
      </c>
      <c r="Q649" s="57" t="n">
        <v>400.0861</v>
      </c>
      <c r="R649" s="57" t="n">
        <v>9.6714286</v>
      </c>
      <c r="S649" s="57" t="n">
        <v>792.5</v>
      </c>
      <c r="T649" s="57" t="n">
        <v>498.9941</v>
      </c>
      <c r="U649" s="57" t="n">
        <v>8.0455834</v>
      </c>
      <c r="V649" s="57" t="n">
        <v>792.5</v>
      </c>
      <c r="W649" s="57" t="n">
        <v>384.0206</v>
      </c>
      <c r="X649" s="57" t="n">
        <v>9.912868</v>
      </c>
      <c r="Y649" s="57" t="n">
        <v>792.5</v>
      </c>
      <c r="Z649" s="57" t="n">
        <v>409.3316</v>
      </c>
      <c r="AA649" s="57" t="n">
        <v>8.8691385</v>
      </c>
      <c r="AB649" s="57" t="n">
        <v>792.5</v>
      </c>
      <c r="AC649" s="57" t="n">
        <v>438.298</v>
      </c>
      <c r="AD649" s="57" t="n">
        <v>8.8755725</v>
      </c>
      <c r="AE649" s="57" t="n">
        <v>792.5</v>
      </c>
      <c r="AF649" s="57" t="n">
        <v>459.5154</v>
      </c>
      <c r="AG649" s="57" t="n">
        <v>8.2610687</v>
      </c>
      <c r="AH649" s="57" t="n">
        <v>792.5</v>
      </c>
      <c r="AI649" s="57" t="n">
        <v>545.9411</v>
      </c>
      <c r="AJ649" s="57" t="n">
        <v>7.0367503</v>
      </c>
      <c r="AK649" s="57" t="n">
        <v>792.5</v>
      </c>
      <c r="AL649" s="57" t="n">
        <v>436.5762</v>
      </c>
      <c r="AM649" s="57" t="n">
        <v>9.4792803</v>
      </c>
      <c r="AN649" s="57" t="n">
        <v>792.5</v>
      </c>
      <c r="AO649" s="57" t="n">
        <v>356.9405</v>
      </c>
      <c r="AP649" s="57" t="n">
        <v>8.3925845</v>
      </c>
      <c r="AQ649" s="57" t="n">
        <v>792.5</v>
      </c>
      <c r="AR649" s="57" t="n">
        <v>483.6903</v>
      </c>
      <c r="AS649" s="57" t="n">
        <v>8.3147219</v>
      </c>
      <c r="AT649" s="57" t="n">
        <v>792.5</v>
      </c>
      <c r="AU649" s="57" t="n">
        <v>415.6529</v>
      </c>
      <c r="AV649" s="57" t="n">
        <v>9.1094875</v>
      </c>
      <c r="AW649" s="57" t="n">
        <v>792.5</v>
      </c>
      <c r="AX649" s="57" t="n">
        <v>401.4213</v>
      </c>
      <c r="AY649" s="57" t="n">
        <v>10.58626</v>
      </c>
      <c r="AZ649" s="57" t="n">
        <v>792.5</v>
      </c>
      <c r="BA649" s="57" t="n">
        <v>588.1453</v>
      </c>
      <c r="BB649" s="57" t="n">
        <v>5.9241003</v>
      </c>
      <c r="BC649" s="57" t="n">
        <v>792.5</v>
      </c>
      <c r="BD649" s="57" t="n">
        <v>418.2685</v>
      </c>
      <c r="BE649" s="57" t="n">
        <v>9.2110142</v>
      </c>
      <c r="BF649" s="57" t="n">
        <v>792.5</v>
      </c>
      <c r="BG649" s="57" t="n">
        <v>416.6037</v>
      </c>
      <c r="BH649" s="57" t="n">
        <v>8.8121047</v>
      </c>
      <c r="BI649" s="57" t="n">
        <v>792.5</v>
      </c>
      <c r="BJ649" s="57" t="n">
        <v>361.8068</v>
      </c>
      <c r="BK649" s="57" t="n">
        <v>8.3998909</v>
      </c>
      <c r="BL649" s="57" t="n">
        <v>792.5</v>
      </c>
      <c r="BM649" s="57" t="n">
        <v>506.2857</v>
      </c>
      <c r="BN649" s="57" t="n">
        <v>6.8853871</v>
      </c>
      <c r="BO649" s="57" t="n">
        <v>792.5</v>
      </c>
      <c r="BP649" s="57" t="n">
        <v>572.534</v>
      </c>
      <c r="BQ649" s="57" t="n">
        <v>6.4365322</v>
      </c>
      <c r="BR649" s="57" t="n">
        <v>792.5</v>
      </c>
      <c r="BS649" s="57" t="n">
        <v>408.31</v>
      </c>
      <c r="BT649" s="57" t="n">
        <v>8.7993457</v>
      </c>
      <c r="BU649" s="57" t="n">
        <v>792.5</v>
      </c>
      <c r="BV649" s="57" t="n">
        <v>414.1408</v>
      </c>
      <c r="BW649" s="57" t="n">
        <v>9.808506</v>
      </c>
      <c r="BX649" s="57" t="n">
        <v>792.5</v>
      </c>
      <c r="BY649" s="57" t="n">
        <v>553.5469</v>
      </c>
      <c r="BZ649" s="57" t="n">
        <v>6.925518</v>
      </c>
      <c r="CA649" s="57" t="n">
        <v>792.5</v>
      </c>
      <c r="CB649" s="57" t="n">
        <v>440.7629</v>
      </c>
      <c r="CC649" s="57" t="n">
        <v>9.3161396</v>
      </c>
      <c r="CD649" s="57" t="n">
        <v>792.5</v>
      </c>
      <c r="CE649" s="57" t="n">
        <v>343.093</v>
      </c>
      <c r="CF649" s="57" t="n">
        <v>10.821483</v>
      </c>
      <c r="CG649" s="57"/>
      <c r="CH649" s="65" t="n">
        <f aca="false">AH649</f>
        <v>792.5</v>
      </c>
      <c r="CI649" s="66" t="n">
        <f aca="false">AVERAGE(B649,E649,H649,K649,N649,Q649,T649,W649,Z649,AC649,AF649,AI649,AL649,AO649,AR649,AU649,AX649,BA649,BD649,BG649,BJ649,BM649,BP649,BS649,BV649,BY649,CB649,CE649)</f>
        <v>436.36385</v>
      </c>
      <c r="CJ649" s="67" t="n">
        <f aca="false">AVERAGE(C649,F649,I649,L649,O649,R649,U649,X649,AA649,AD649,AG649,AJ649,AM649,AP649,AS649,AV649,AY649,BB649,BE649,BH649,BK649,BN649,BQ649,BT649,BW649,BZ649,CC649,CF649)</f>
        <v>8.75687022857143</v>
      </c>
      <c r="CK649" s="66" t="n">
        <f aca="false">STDEV(B649,E649,H649,K649,N649,Q649,T649,W649,Z649,AC649,AF649,AI649,AL649,AO649,AR649,AU649,AX649,BA649,BD649,BG649,BJ649,BM649,BP649,BS649,BV649,BY649,CB649,CE649)</f>
        <v>66.4896546305681</v>
      </c>
      <c r="CL649" s="67" t="n">
        <f aca="false">STDEV(C649,F649,I649,L649,O649,R649,U649,X649,AA649,AD649,AG649,AJ649,AM649,AP649,AS649,AV649,AY649,BB649,BE649,BH649,BK649,BN649,BQ649,BT649,BW649,BZ649,CC649,CF649)</f>
        <v>1.22372583577246</v>
      </c>
    </row>
    <row r="650" customFormat="false" ht="26.8" hidden="false" customHeight="false" outlineLevel="0" collapsed="false">
      <c r="A650" s="57" t="n">
        <v>793.75</v>
      </c>
      <c r="B650" s="57" t="n">
        <v>414.2707</v>
      </c>
      <c r="C650" s="57" t="n">
        <v>10.073391</v>
      </c>
      <c r="D650" s="57" t="n">
        <v>793.75</v>
      </c>
      <c r="E650" s="57" t="n">
        <v>409.1098</v>
      </c>
      <c r="F650" s="57" t="n">
        <v>9.0317339</v>
      </c>
      <c r="G650" s="57" t="n">
        <v>793.75</v>
      </c>
      <c r="H650" s="57" t="n">
        <v>375.6973</v>
      </c>
      <c r="I650" s="57" t="n">
        <v>10.753544</v>
      </c>
      <c r="J650" s="57" t="n">
        <v>793.75</v>
      </c>
      <c r="K650" s="57" t="n">
        <v>413.4138</v>
      </c>
      <c r="L650" s="57" t="n">
        <v>9.812759</v>
      </c>
      <c r="M650" s="57" t="n">
        <v>793.75</v>
      </c>
      <c r="N650" s="57" t="n">
        <v>403.1496</v>
      </c>
      <c r="O650" s="57" t="n">
        <v>9.5878953</v>
      </c>
      <c r="P650" s="57" t="n">
        <v>793.75</v>
      </c>
      <c r="Q650" s="57" t="n">
        <v>406.9364</v>
      </c>
      <c r="R650" s="57" t="n">
        <v>9.9973828</v>
      </c>
      <c r="S650" s="57" t="n">
        <v>793.75</v>
      </c>
      <c r="T650" s="57" t="n">
        <v>493.8748</v>
      </c>
      <c r="U650" s="57" t="n">
        <v>8.2431843</v>
      </c>
      <c r="V650" s="57" t="n">
        <v>793.75</v>
      </c>
      <c r="W650" s="57" t="n">
        <v>372.6867</v>
      </c>
      <c r="X650" s="57" t="n">
        <v>9.1642312</v>
      </c>
      <c r="Y650" s="57" t="n">
        <v>793.75</v>
      </c>
      <c r="Z650" s="57" t="n">
        <v>424.6202</v>
      </c>
      <c r="AA650" s="57" t="n">
        <v>9.2909487</v>
      </c>
      <c r="AB650" s="57" t="n">
        <v>793.75</v>
      </c>
      <c r="AC650" s="57" t="n">
        <v>425.8883</v>
      </c>
      <c r="AD650" s="57" t="n">
        <v>8.674373</v>
      </c>
      <c r="AE650" s="57" t="n">
        <v>793.75</v>
      </c>
      <c r="AF650" s="57" t="n">
        <v>469.5635</v>
      </c>
      <c r="AG650" s="57" t="n">
        <v>8.5700109</v>
      </c>
      <c r="AH650" s="57" t="n">
        <v>793.75</v>
      </c>
      <c r="AI650" s="57" t="n">
        <v>541.4322</v>
      </c>
      <c r="AJ650" s="57" t="n">
        <v>6.8056707</v>
      </c>
      <c r="AK650" s="57" t="n">
        <v>793.75</v>
      </c>
      <c r="AL650" s="57" t="n">
        <v>426.163</v>
      </c>
      <c r="AM650" s="57" t="n">
        <v>9.4134133</v>
      </c>
      <c r="AN650" s="57" t="n">
        <v>793.75</v>
      </c>
      <c r="AO650" s="57" t="n">
        <v>380.3687</v>
      </c>
      <c r="AP650" s="57" t="n">
        <v>7.8586696</v>
      </c>
      <c r="AQ650" s="57" t="n">
        <v>793.75</v>
      </c>
      <c r="AR650" s="57" t="n">
        <v>479.491</v>
      </c>
      <c r="AS650" s="57" t="n">
        <v>8.4792803</v>
      </c>
      <c r="AT650" s="57" t="n">
        <v>793.75</v>
      </c>
      <c r="AU650" s="57" t="n">
        <v>393.7029</v>
      </c>
      <c r="AV650" s="57" t="n">
        <v>8.6731734</v>
      </c>
      <c r="AW650" s="57" t="n">
        <v>793.75</v>
      </c>
      <c r="AX650" s="57" t="n">
        <v>389.4842</v>
      </c>
      <c r="AY650" s="57" t="n">
        <v>9.863904</v>
      </c>
      <c r="AZ650" s="57" t="n">
        <v>793.75</v>
      </c>
      <c r="BA650" s="57" t="n">
        <v>584.6244</v>
      </c>
      <c r="BB650" s="57" t="n">
        <v>5.7885496</v>
      </c>
      <c r="BC650" s="57" t="n">
        <v>793.75</v>
      </c>
      <c r="BD650" s="57" t="n">
        <v>419.2207</v>
      </c>
      <c r="BE650" s="57" t="n">
        <v>9.4199564</v>
      </c>
      <c r="BF650" s="57" t="n">
        <v>793.75</v>
      </c>
      <c r="BG650" s="57" t="n">
        <v>410.8571</v>
      </c>
      <c r="BH650" s="57" t="n">
        <v>8.9203926</v>
      </c>
      <c r="BI650" s="57" t="n">
        <v>793.75</v>
      </c>
      <c r="BJ650" s="57" t="n">
        <v>394.4247</v>
      </c>
      <c r="BK650" s="57" t="n">
        <v>10.097274</v>
      </c>
      <c r="BL650" s="57" t="n">
        <v>793.75</v>
      </c>
      <c r="BM650" s="57" t="n">
        <v>560.4354</v>
      </c>
      <c r="BN650" s="57" t="n">
        <v>6.5483097</v>
      </c>
      <c r="BO650" s="57" t="n">
        <v>793.75</v>
      </c>
      <c r="BP650" s="57" t="n">
        <v>547.1617</v>
      </c>
      <c r="BQ650" s="57" t="n">
        <v>6.5044711</v>
      </c>
      <c r="BR650" s="57" t="n">
        <v>793.75</v>
      </c>
      <c r="BS650" s="57" t="n">
        <v>418.5182</v>
      </c>
      <c r="BT650" s="57" t="n">
        <v>8.8475463</v>
      </c>
      <c r="BU650" s="57" t="n">
        <v>793.75</v>
      </c>
      <c r="BV650" s="57" t="n">
        <v>417.3653</v>
      </c>
      <c r="BW650" s="57" t="n">
        <v>9.9942203</v>
      </c>
      <c r="BX650" s="57" t="n">
        <v>793.75</v>
      </c>
      <c r="BY650" s="57" t="n">
        <v>516.453</v>
      </c>
      <c r="BZ650" s="57" t="n">
        <v>6.6647764</v>
      </c>
      <c r="CA650" s="57" t="n">
        <v>793.75</v>
      </c>
      <c r="CB650" s="57" t="n">
        <v>438.0605</v>
      </c>
      <c r="CC650" s="57" t="n">
        <v>9.5667394</v>
      </c>
      <c r="CD650" s="57" t="n">
        <v>793.75</v>
      </c>
      <c r="CE650" s="57" t="n">
        <v>346.1985</v>
      </c>
      <c r="CF650" s="57" t="n">
        <v>10.577535</v>
      </c>
      <c r="CG650" s="57"/>
      <c r="CH650" s="65" t="n">
        <f aca="false">AH650</f>
        <v>793.75</v>
      </c>
      <c r="CI650" s="66" t="n">
        <f aca="false">AVERAGE(B650,E650,H650,K650,N650,Q650,T650,W650,Z650,AC650,AF650,AI650,AL650,AO650,AR650,AU650,AX650,BA650,BD650,BG650,BJ650,BM650,BP650,BS650,BV650,BY650,CB650,CE650)</f>
        <v>438.327592857143</v>
      </c>
      <c r="CJ650" s="67" t="n">
        <f aca="false">AVERAGE(C650,F650,I650,L650,O650,R650,U650,X650,AA650,AD650,AG650,AJ650,AM650,AP650,AS650,AV650,AY650,BB650,BE650,BH650,BK650,BN650,BQ650,BT650,BW650,BZ650,CC650,CF650)</f>
        <v>8.82940486428572</v>
      </c>
      <c r="CK650" s="66" t="n">
        <f aca="false">STDEV(B650,E650,H650,K650,N650,Q650,T650,W650,Z650,AC650,AF650,AI650,AL650,AO650,AR650,AU650,AX650,BA650,BD650,BG650,BJ650,BM650,BP650,BS650,BV650,BY650,CB650,CE650)</f>
        <v>61.9882544053661</v>
      </c>
      <c r="CL650" s="67" t="n">
        <f aca="false">STDEV(C650,F650,I650,L650,O650,R650,U650,X650,AA650,AD650,AG650,AJ650,AM650,AP650,AS650,AV650,AY650,BB650,BE650,BH650,BK650,BN650,BQ650,BT650,BW650,BZ650,CC650,CF650)</f>
        <v>1.31959301931237</v>
      </c>
    </row>
    <row r="651" customFormat="false" ht="26.8" hidden="false" customHeight="false" outlineLevel="0" collapsed="false">
      <c r="A651" s="57" t="n">
        <v>795</v>
      </c>
      <c r="B651" s="57" t="n">
        <v>420.9715</v>
      </c>
      <c r="C651" s="57" t="n">
        <v>10.190403</v>
      </c>
      <c r="D651" s="57" t="n">
        <v>795</v>
      </c>
      <c r="E651" s="57" t="n">
        <v>413.584</v>
      </c>
      <c r="F651" s="57" t="n">
        <v>9.7371865</v>
      </c>
      <c r="G651" s="57" t="n">
        <v>795</v>
      </c>
      <c r="H651" s="57" t="n">
        <v>374.6676</v>
      </c>
      <c r="I651" s="57" t="n">
        <v>10.077644</v>
      </c>
      <c r="J651" s="57" t="n">
        <v>795</v>
      </c>
      <c r="K651" s="57" t="n">
        <v>413.2321</v>
      </c>
      <c r="L651" s="57" t="n">
        <v>9.7395856</v>
      </c>
      <c r="M651" s="57" t="n">
        <v>795</v>
      </c>
      <c r="N651" s="57" t="n">
        <v>406.5856</v>
      </c>
      <c r="O651" s="57" t="n">
        <v>9.4174482</v>
      </c>
      <c r="P651" s="57" t="n">
        <v>795</v>
      </c>
      <c r="Q651" s="57" t="n">
        <v>412.414</v>
      </c>
      <c r="R651" s="57" t="n">
        <v>10.0012</v>
      </c>
      <c r="S651" s="57" t="n">
        <v>795</v>
      </c>
      <c r="T651" s="57" t="n">
        <v>507.3814</v>
      </c>
      <c r="U651" s="57" t="n">
        <v>8.4889858</v>
      </c>
      <c r="V651" s="57" t="n">
        <v>795</v>
      </c>
      <c r="W651" s="57" t="n">
        <v>369.4688</v>
      </c>
      <c r="X651" s="57" t="n">
        <v>8.6960742</v>
      </c>
      <c r="Y651" s="57" t="n">
        <v>795</v>
      </c>
      <c r="Z651" s="57" t="n">
        <v>436.989</v>
      </c>
      <c r="AA651" s="57" t="n">
        <v>9.5695747</v>
      </c>
      <c r="AB651" s="57" t="n">
        <v>795</v>
      </c>
      <c r="AC651" s="57" t="n">
        <v>423.8708</v>
      </c>
      <c r="AD651" s="57" t="n">
        <v>8.7158124</v>
      </c>
      <c r="AE651" s="57" t="n">
        <v>795</v>
      </c>
      <c r="AF651" s="57" t="n">
        <v>477.3726</v>
      </c>
      <c r="AG651" s="57" t="n">
        <v>8.7160305</v>
      </c>
      <c r="AH651" s="57" t="n">
        <v>795</v>
      </c>
      <c r="AI651" s="57" t="n">
        <v>548.6315</v>
      </c>
      <c r="AJ651" s="57" t="n">
        <v>6.7981461</v>
      </c>
      <c r="AK651" s="57" t="n">
        <v>795</v>
      </c>
      <c r="AL651" s="57" t="n">
        <v>431.2237</v>
      </c>
      <c r="AM651" s="57" t="n">
        <v>9.5049073</v>
      </c>
      <c r="AN651" s="57" t="n">
        <v>795</v>
      </c>
      <c r="AO651" s="57" t="n">
        <v>397.0334</v>
      </c>
      <c r="AP651" s="57" t="n">
        <v>7.2375136</v>
      </c>
      <c r="AQ651" s="57" t="n">
        <v>795</v>
      </c>
      <c r="AR651" s="57" t="n">
        <v>465.6513</v>
      </c>
      <c r="AS651" s="57" t="n">
        <v>8.423337</v>
      </c>
      <c r="AT651" s="57" t="n">
        <v>795</v>
      </c>
      <c r="AU651" s="57" t="n">
        <v>421.8494</v>
      </c>
      <c r="AV651" s="57" t="n">
        <v>9.7644493</v>
      </c>
      <c r="AW651" s="57" t="n">
        <v>795</v>
      </c>
      <c r="AX651" s="57" t="n">
        <v>406.2092</v>
      </c>
      <c r="AY651" s="57" t="n">
        <v>9.8451472</v>
      </c>
      <c r="AZ651" s="57" t="n">
        <v>795</v>
      </c>
      <c r="BA651" s="57" t="n">
        <v>603.3755</v>
      </c>
      <c r="BB651" s="57" t="n">
        <v>5.4062159</v>
      </c>
      <c r="BC651" s="57" t="n">
        <v>795</v>
      </c>
      <c r="BD651" s="57" t="n">
        <v>430.7118</v>
      </c>
      <c r="BE651" s="57" t="n">
        <v>9.8484188</v>
      </c>
      <c r="BF651" s="57" t="n">
        <v>795</v>
      </c>
      <c r="BG651" s="57" t="n">
        <v>426.6604</v>
      </c>
      <c r="BH651" s="57" t="n">
        <v>9.238277</v>
      </c>
      <c r="BI651" s="57" t="n">
        <v>795</v>
      </c>
      <c r="BJ651" s="57" t="n">
        <v>404.4133</v>
      </c>
      <c r="BK651" s="57" t="n">
        <v>10.154962</v>
      </c>
      <c r="BL651" s="57" t="n">
        <v>795</v>
      </c>
      <c r="BM651" s="57" t="n">
        <v>549.4799</v>
      </c>
      <c r="BN651" s="57" t="n">
        <v>6.353217</v>
      </c>
      <c r="BO651" s="57" t="n">
        <v>795</v>
      </c>
      <c r="BP651" s="57" t="n">
        <v>534.9155</v>
      </c>
      <c r="BQ651" s="57" t="n">
        <v>6.5713195</v>
      </c>
      <c r="BR651" s="57" t="n">
        <v>795</v>
      </c>
      <c r="BS651" s="57" t="n">
        <v>444.304</v>
      </c>
      <c r="BT651" s="57" t="n">
        <v>9.3281352</v>
      </c>
      <c r="BU651" s="57" t="n">
        <v>795</v>
      </c>
      <c r="BV651" s="57" t="n">
        <v>406.091</v>
      </c>
      <c r="BW651" s="57" t="n">
        <v>9.7960742</v>
      </c>
      <c r="BX651" s="57" t="n">
        <v>795</v>
      </c>
      <c r="BY651" s="57" t="n">
        <v>543.294</v>
      </c>
      <c r="BZ651" s="57" t="n">
        <v>6.5271538</v>
      </c>
      <c r="CA651" s="57" t="n">
        <v>795</v>
      </c>
      <c r="CB651" s="57" t="n">
        <v>414.1503</v>
      </c>
      <c r="CC651" s="57" t="n">
        <v>9.182879</v>
      </c>
      <c r="CD651" s="57" t="n">
        <v>795</v>
      </c>
      <c r="CE651" s="57" t="n">
        <v>352.5179</v>
      </c>
      <c r="CF651" s="57" t="n">
        <v>9.8161396</v>
      </c>
      <c r="CG651" s="57"/>
      <c r="CH651" s="65" t="n">
        <f aca="false">AH651</f>
        <v>795</v>
      </c>
      <c r="CI651" s="66" t="n">
        <f aca="false">AVERAGE(B651,E651,H651,K651,N651,Q651,T651,W651,Z651,AC651,AF651,AI651,AL651,AO651,AR651,AU651,AX651,BA651,BD651,BG651,BJ651,BM651,BP651,BS651,BV651,BY651,CB651,CE651)</f>
        <v>444.180339285714</v>
      </c>
      <c r="CJ651" s="67" t="n">
        <f aca="false">AVERAGE(C651,F651,I651,L651,O651,R651,U651,X651,AA651,AD651,AG651,AJ651,AM651,AP651,AS651,AV651,AY651,BB651,BE651,BH651,BK651,BN651,BQ651,BT651,BW651,BZ651,CC651,CF651)</f>
        <v>8.82665133571429</v>
      </c>
      <c r="CK651" s="66" t="n">
        <f aca="false">STDEV(B651,E651,H651,K651,N651,Q651,T651,W651,Z651,AC651,AF651,AI651,AL651,AO651,AR651,AU651,AX651,BA651,BD651,BG651,BJ651,BM651,BP651,BS651,BV651,BY651,CB651,CE651)</f>
        <v>62.0165080743431</v>
      </c>
      <c r="CL651" s="67" t="n">
        <f aca="false">STDEV(C651,F651,I651,L651,O651,R651,U651,X651,AA651,AD651,AG651,AJ651,AM651,AP651,AS651,AV651,AY651,BB651,BE651,BH651,BK651,BN651,BQ651,BT651,BW651,BZ651,CC651,CF651)</f>
        <v>1.36313517490796</v>
      </c>
    </row>
    <row r="652" customFormat="false" ht="26.8" hidden="false" customHeight="false" outlineLevel="0" collapsed="false">
      <c r="A652" s="57" t="n">
        <v>796.25</v>
      </c>
      <c r="B652" s="57" t="n">
        <v>421.4608</v>
      </c>
      <c r="C652" s="57" t="n">
        <v>9.8287895</v>
      </c>
      <c r="D652" s="57" t="n">
        <v>796.25</v>
      </c>
      <c r="E652" s="57" t="n">
        <v>399.8809</v>
      </c>
      <c r="F652" s="57" t="n">
        <v>9.6052345</v>
      </c>
      <c r="G652" s="57" t="n">
        <v>796.25</v>
      </c>
      <c r="H652" s="57" t="n">
        <v>356.3442</v>
      </c>
      <c r="I652" s="57" t="n">
        <v>8.8327154</v>
      </c>
      <c r="J652" s="57" t="n">
        <v>796.25</v>
      </c>
      <c r="K652" s="57" t="n">
        <v>409.1621</v>
      </c>
      <c r="L652" s="57" t="n">
        <v>9.4664122</v>
      </c>
      <c r="M652" s="57" t="n">
        <v>796.25</v>
      </c>
      <c r="N652" s="57" t="n">
        <v>415.7707</v>
      </c>
      <c r="O652" s="57" t="n">
        <v>9.455398</v>
      </c>
      <c r="P652" s="57" t="n">
        <v>796.25</v>
      </c>
      <c r="Q652" s="57" t="n">
        <v>400.3811</v>
      </c>
      <c r="R652" s="57" t="n">
        <v>9.4167939</v>
      </c>
      <c r="S652" s="57" t="n">
        <v>796.25</v>
      </c>
      <c r="T652" s="57" t="n">
        <v>499.6083</v>
      </c>
      <c r="U652" s="57" t="n">
        <v>8.3258451</v>
      </c>
      <c r="V652" s="57" t="n">
        <v>796.25</v>
      </c>
      <c r="W652" s="57" t="n">
        <v>395.157</v>
      </c>
      <c r="X652" s="57" t="n">
        <v>8.7923664</v>
      </c>
      <c r="Y652" s="57" t="n">
        <v>796.25</v>
      </c>
      <c r="Z652" s="57" t="n">
        <v>432.1094</v>
      </c>
      <c r="AA652" s="57" t="n">
        <v>9.2621592</v>
      </c>
      <c r="AB652" s="57" t="n">
        <v>796.25</v>
      </c>
      <c r="AC652" s="57" t="n">
        <v>427.027</v>
      </c>
      <c r="AD652" s="57" t="n">
        <v>8.6266085</v>
      </c>
      <c r="AE652" s="57" t="n">
        <v>796.25</v>
      </c>
      <c r="AF652" s="57" t="n">
        <v>472.175</v>
      </c>
      <c r="AG652" s="57" t="n">
        <v>8.453108</v>
      </c>
      <c r="AH652" s="57" t="n">
        <v>796.25</v>
      </c>
      <c r="AI652" s="57" t="n">
        <v>553.7308</v>
      </c>
      <c r="AJ652" s="57" t="n">
        <v>6.7389313</v>
      </c>
      <c r="AK652" s="57" t="n">
        <v>796.25</v>
      </c>
      <c r="AL652" s="57" t="n">
        <v>436.1115</v>
      </c>
      <c r="AM652" s="57" t="n">
        <v>9.4394766</v>
      </c>
      <c r="AN652" s="57" t="n">
        <v>796.25</v>
      </c>
      <c r="AO652" s="57" t="n">
        <v>482.209</v>
      </c>
      <c r="AP652" s="57" t="n">
        <v>7.5660851</v>
      </c>
      <c r="AQ652" s="57" t="n">
        <v>796.25</v>
      </c>
      <c r="AR652" s="57" t="n">
        <v>468.4729</v>
      </c>
      <c r="AS652" s="57" t="n">
        <v>8.4092694</v>
      </c>
      <c r="AT652" s="57" t="n">
        <v>796.25</v>
      </c>
      <c r="AU652" s="57" t="n">
        <v>429.0772</v>
      </c>
      <c r="AV652" s="57" t="n">
        <v>9.7186478</v>
      </c>
      <c r="AW652" s="57" t="n">
        <v>796.25</v>
      </c>
      <c r="AX652" s="57" t="n">
        <v>378.7285</v>
      </c>
      <c r="AY652" s="57" t="n">
        <v>8.5669575</v>
      </c>
      <c r="AZ652" s="57" t="n">
        <v>796.25</v>
      </c>
      <c r="BA652" s="57" t="n">
        <v>605.016</v>
      </c>
      <c r="BB652" s="57" t="n">
        <v>5.421265</v>
      </c>
      <c r="BC652" s="57" t="n">
        <v>796.25</v>
      </c>
      <c r="BD652" s="57" t="n">
        <v>428.5397</v>
      </c>
      <c r="BE652" s="57" t="n">
        <v>9.6844057</v>
      </c>
      <c r="BF652" s="57" t="n">
        <v>796.25</v>
      </c>
      <c r="BG652" s="57" t="n">
        <v>419.5436</v>
      </c>
      <c r="BH652" s="57" t="n">
        <v>8.9453653</v>
      </c>
      <c r="BI652" s="57" t="n">
        <v>796.25</v>
      </c>
      <c r="BJ652" s="57" t="n">
        <v>404.0504</v>
      </c>
      <c r="BK652" s="57" t="n">
        <v>9.721374</v>
      </c>
      <c r="BL652" s="57" t="n">
        <v>796.25</v>
      </c>
      <c r="BM652" s="57" t="n">
        <v>546.4605</v>
      </c>
      <c r="BN652" s="57" t="n">
        <v>6.2736096</v>
      </c>
      <c r="BO652" s="57" t="n">
        <v>796.25</v>
      </c>
      <c r="BP652" s="57" t="n">
        <v>555.272</v>
      </c>
      <c r="BQ652" s="57" t="n">
        <v>6.493566</v>
      </c>
      <c r="BR652" s="57" t="n">
        <v>796.25</v>
      </c>
      <c r="BS652" s="57" t="n">
        <v>438.2095</v>
      </c>
      <c r="BT652" s="57" t="n">
        <v>9.0755725</v>
      </c>
      <c r="BU652" s="57" t="n">
        <v>796.25</v>
      </c>
      <c r="BV652" s="57" t="n">
        <v>385.9923</v>
      </c>
      <c r="BW652" s="57" t="n">
        <v>9.3802617</v>
      </c>
      <c r="BX652" s="57" t="n">
        <v>796.25</v>
      </c>
      <c r="BY652" s="57" t="n">
        <v>566.058</v>
      </c>
      <c r="BZ652" s="57" t="n">
        <v>6.7556161</v>
      </c>
      <c r="CA652" s="57" t="n">
        <v>796.25</v>
      </c>
      <c r="CB652" s="57" t="n">
        <v>404.7444</v>
      </c>
      <c r="CC652" s="57" t="n">
        <v>9.3398037</v>
      </c>
      <c r="CD652" s="57" t="n">
        <v>796.25</v>
      </c>
      <c r="CE652" s="57" t="n">
        <v>361.0224</v>
      </c>
      <c r="CF652" s="57" t="n">
        <v>9.0525627</v>
      </c>
      <c r="CG652" s="57"/>
      <c r="CH652" s="65" t="n">
        <f aca="false">AH652</f>
        <v>796.25</v>
      </c>
      <c r="CI652" s="66" t="n">
        <f aca="false">AVERAGE(B652,E652,H652,K652,N652,Q652,T652,W652,Z652,AC652,AF652,AI652,AL652,AO652,AR652,AU652,AX652,BA652,BD652,BG652,BJ652,BM652,BP652,BS652,BV652,BY652,CB652,CE652)</f>
        <v>446.154114285714</v>
      </c>
      <c r="CJ652" s="67" t="n">
        <f aca="false">AVERAGE(C652,F652,I652,L652,O652,R652,U652,X652,AA652,AD652,AG652,AJ652,AM652,AP652,AS652,AV652,AY652,BB652,BE652,BH652,BK652,BN652,BQ652,BT652,BW652,BZ652,CC652,CF652)</f>
        <v>8.59457859642857</v>
      </c>
      <c r="CK652" s="66" t="n">
        <f aca="false">STDEV(B652,E652,H652,K652,N652,Q652,T652,W652,Z652,AC652,AF652,AI652,AL652,AO652,AR652,AU652,AX652,BA652,BD652,BG652,BJ652,BM652,BP652,BS652,BV652,BY652,CB652,CE652)</f>
        <v>65.892518123581</v>
      </c>
      <c r="CL652" s="67" t="n">
        <f aca="false">STDEV(C652,F652,I652,L652,O652,R652,U652,X652,AA652,AD652,AG652,AJ652,AM652,AP652,AS652,AV652,AY652,BB652,BE652,BH652,BK652,BN652,BQ652,BT652,BW652,BZ652,CC652,CF652)</f>
        <v>1.20673058876076</v>
      </c>
    </row>
    <row r="653" customFormat="false" ht="26.8" hidden="false" customHeight="false" outlineLevel="0" collapsed="false">
      <c r="A653" s="57" t="n">
        <v>797.5</v>
      </c>
      <c r="B653" s="57" t="n">
        <v>433.3156</v>
      </c>
      <c r="C653" s="57" t="n">
        <v>9.6507088</v>
      </c>
      <c r="D653" s="57" t="n">
        <v>797.5</v>
      </c>
      <c r="E653" s="57" t="n">
        <v>360.5816</v>
      </c>
      <c r="F653" s="57" t="n">
        <v>8.7461287</v>
      </c>
      <c r="G653" s="57" t="n">
        <v>797.5</v>
      </c>
      <c r="H653" s="57" t="n">
        <v>333.2272</v>
      </c>
      <c r="I653" s="57" t="n">
        <v>8.3370774</v>
      </c>
      <c r="J653" s="57" t="n">
        <v>797.5</v>
      </c>
      <c r="K653" s="57" t="n">
        <v>418.4414</v>
      </c>
      <c r="L653" s="57" t="n">
        <v>9.5776445</v>
      </c>
      <c r="M653" s="57" t="n">
        <v>797.5</v>
      </c>
      <c r="N653" s="57" t="n">
        <v>404.7424</v>
      </c>
      <c r="O653" s="57" t="n">
        <v>9.1023991</v>
      </c>
      <c r="P653" s="57" t="n">
        <v>797.5</v>
      </c>
      <c r="Q653" s="57" t="n">
        <v>386.9271</v>
      </c>
      <c r="R653" s="57" t="n">
        <v>9.1676118</v>
      </c>
      <c r="S653" s="57" t="n">
        <v>797.5</v>
      </c>
      <c r="T653" s="57" t="n">
        <v>480.328</v>
      </c>
      <c r="U653" s="57" t="n">
        <v>7.8998909</v>
      </c>
      <c r="V653" s="57" t="n">
        <v>797.5</v>
      </c>
      <c r="W653" s="57" t="n">
        <v>410.0465</v>
      </c>
      <c r="X653" s="57" t="n">
        <v>9.2329335</v>
      </c>
      <c r="Y653" s="57" t="n">
        <v>797.5</v>
      </c>
      <c r="Z653" s="57" t="n">
        <v>437.7676</v>
      </c>
      <c r="AA653" s="57" t="n">
        <v>9.0538713</v>
      </c>
      <c r="AB653" s="57" t="n">
        <v>797.5</v>
      </c>
      <c r="AC653" s="57" t="n">
        <v>433.4228</v>
      </c>
      <c r="AD653" s="57" t="n">
        <v>9.0878953</v>
      </c>
      <c r="AE653" s="57" t="n">
        <v>797.5</v>
      </c>
      <c r="AF653" s="57" t="n">
        <v>472.1765</v>
      </c>
      <c r="AG653" s="57" t="n">
        <v>8.3995638</v>
      </c>
      <c r="AH653" s="57" t="n">
        <v>797.5</v>
      </c>
      <c r="AI653" s="57" t="n">
        <v>557.8923</v>
      </c>
      <c r="AJ653" s="57" t="n">
        <v>6.5411123</v>
      </c>
      <c r="AK653" s="57" t="n">
        <v>797.5</v>
      </c>
      <c r="AL653" s="57" t="n">
        <v>426.755</v>
      </c>
      <c r="AM653" s="57" t="n">
        <v>8.6628135</v>
      </c>
      <c r="AN653" s="57" t="n">
        <v>797.5</v>
      </c>
      <c r="AO653" s="57" t="n">
        <v>498.0358</v>
      </c>
      <c r="AP653" s="57" t="n">
        <v>7.3652126</v>
      </c>
      <c r="AQ653" s="57" t="n">
        <v>797.5</v>
      </c>
      <c r="AR653" s="57" t="n">
        <v>468.0593</v>
      </c>
      <c r="AS653" s="57" t="n">
        <v>8.4711014</v>
      </c>
      <c r="AT653" s="57" t="n">
        <v>797.5</v>
      </c>
      <c r="AU653" s="57" t="n">
        <v>381.2231</v>
      </c>
      <c r="AV653" s="57" t="n">
        <v>8.8547437</v>
      </c>
      <c r="AW653" s="57" t="n">
        <v>797.5</v>
      </c>
      <c r="AX653" s="57" t="n">
        <v>369.128</v>
      </c>
      <c r="AY653" s="57" t="n">
        <v>7.5007634</v>
      </c>
      <c r="AZ653" s="57" t="n">
        <v>797.5</v>
      </c>
      <c r="BA653" s="57" t="n">
        <v>619.0869</v>
      </c>
      <c r="BB653" s="57" t="n">
        <v>5.4225736</v>
      </c>
      <c r="BC653" s="57" t="n">
        <v>797.5</v>
      </c>
      <c r="BD653" s="57" t="n">
        <v>423.2122</v>
      </c>
      <c r="BE653" s="57" t="n">
        <v>9.5711014</v>
      </c>
      <c r="BF653" s="57" t="n">
        <v>797.5</v>
      </c>
      <c r="BG653" s="57" t="n">
        <v>430.1407</v>
      </c>
      <c r="BH653" s="57" t="n">
        <v>8.7052345</v>
      </c>
      <c r="BI653" s="57" t="n">
        <v>797.5</v>
      </c>
      <c r="BJ653" s="57" t="n">
        <v>416.1403</v>
      </c>
      <c r="BK653" s="57" t="n">
        <v>9.9334787</v>
      </c>
      <c r="BL653" s="57" t="n">
        <v>797.5</v>
      </c>
      <c r="BM653" s="57" t="n">
        <v>557.0426</v>
      </c>
      <c r="BN653" s="57" t="n">
        <v>6.1471101</v>
      </c>
      <c r="BO653" s="57" t="n">
        <v>797.5</v>
      </c>
      <c r="BP653" s="57" t="n">
        <v>575.341</v>
      </c>
      <c r="BQ653" s="57" t="n">
        <v>6.31494</v>
      </c>
      <c r="BR653" s="57" t="n">
        <v>797.5</v>
      </c>
      <c r="BS653" s="57" t="n">
        <v>433.0088</v>
      </c>
      <c r="BT653" s="57" t="n">
        <v>8.8791712</v>
      </c>
      <c r="BU653" s="57" t="n">
        <v>797.5</v>
      </c>
      <c r="BV653" s="57" t="n">
        <v>401.4262</v>
      </c>
      <c r="BW653" s="57" t="n">
        <v>10.162486</v>
      </c>
      <c r="BX653" s="57" t="n">
        <v>797.5</v>
      </c>
      <c r="BY653" s="57" t="n">
        <v>527.3024</v>
      </c>
      <c r="BZ653" s="57" t="n">
        <v>6.5348964</v>
      </c>
      <c r="CA653" s="57" t="n">
        <v>797.5</v>
      </c>
      <c r="CB653" s="57" t="n">
        <v>416.5316</v>
      </c>
      <c r="CC653" s="57" t="n">
        <v>9.7243184</v>
      </c>
      <c r="CD653" s="57" t="n">
        <v>797.5</v>
      </c>
      <c r="CE653" s="57" t="n">
        <v>389.0572</v>
      </c>
      <c r="CF653" s="57" t="n">
        <v>9.0152672</v>
      </c>
      <c r="CG653" s="57"/>
      <c r="CH653" s="65" t="n">
        <f aca="false">AH653</f>
        <v>797.5</v>
      </c>
      <c r="CI653" s="66" t="n">
        <f aca="false">AVERAGE(B653,E653,H653,K653,N653,Q653,T653,W653,Z653,AC653,AF653,AI653,AL653,AO653,AR653,AU653,AX653,BA653,BD653,BG653,BJ653,BM653,BP653,BS653,BV653,BY653,CB653,CE653)</f>
        <v>445.012860714286</v>
      </c>
      <c r="CJ653" s="67" t="n">
        <f aca="false">AVERAGE(C653,F653,I653,L653,O653,R653,U653,X653,AA653,AD653,AG653,AJ653,AM653,AP653,AS653,AV653,AY653,BB653,BE653,BH653,BK653,BN653,BQ653,BT653,BW653,BZ653,CC653,CF653)</f>
        <v>8.43078748214286</v>
      </c>
      <c r="CK653" s="66" t="n">
        <f aca="false">STDEV(B653,E653,H653,K653,N653,Q653,T653,W653,Z653,AC653,AF653,AI653,AL653,AO653,AR653,AU653,AX653,BA653,BD653,BG653,BJ653,BM653,BP653,BS653,BV653,BY653,CB653,CE653)</f>
        <v>69.1827007925544</v>
      </c>
      <c r="CL653" s="67" t="n">
        <f aca="false">STDEV(C653,F653,I653,L653,O653,R653,U653,X653,AA653,AD653,AG653,AJ653,AM653,AP653,AS653,AV653,AY653,BB653,BE653,BH653,BK653,BN653,BQ653,BT653,BW653,BZ653,CC653,CF653)</f>
        <v>1.25672368831384</v>
      </c>
    </row>
    <row r="654" customFormat="false" ht="26.8" hidden="false" customHeight="false" outlineLevel="0" collapsed="false">
      <c r="A654" s="57" t="n">
        <v>798.75</v>
      </c>
      <c r="B654" s="57" t="n">
        <v>451.4191</v>
      </c>
      <c r="C654" s="57" t="n">
        <v>9.8462377</v>
      </c>
      <c r="D654" s="57" t="n">
        <v>798.75</v>
      </c>
      <c r="E654" s="57" t="n">
        <v>361.4732</v>
      </c>
      <c r="F654" s="57" t="n">
        <v>9.0243184</v>
      </c>
      <c r="G654" s="57" t="n">
        <v>798.75</v>
      </c>
      <c r="H654" s="57" t="n">
        <v>374.3455</v>
      </c>
      <c r="I654" s="57" t="n">
        <v>9.6700109</v>
      </c>
      <c r="J654" s="57" t="n">
        <v>798.75</v>
      </c>
      <c r="K654" s="57" t="n">
        <v>423.4592</v>
      </c>
      <c r="L654" s="57" t="n">
        <v>9.7485278</v>
      </c>
      <c r="M654" s="57" t="n">
        <v>798.75</v>
      </c>
      <c r="N654" s="57" t="n">
        <v>390.4322</v>
      </c>
      <c r="O654" s="57" t="n">
        <v>8.9023991</v>
      </c>
      <c r="P654" s="57" t="n">
        <v>798.75</v>
      </c>
      <c r="Q654" s="57" t="n">
        <v>399.3158</v>
      </c>
      <c r="R654" s="57" t="n">
        <v>10.13675</v>
      </c>
      <c r="S654" s="57" t="n">
        <v>798.75</v>
      </c>
      <c r="T654" s="57" t="n">
        <v>493.0683</v>
      </c>
      <c r="U654" s="57" t="n">
        <v>7.9498364</v>
      </c>
      <c r="V654" s="57" t="n">
        <v>798.75</v>
      </c>
      <c r="W654" s="57" t="n">
        <v>416.6208</v>
      </c>
      <c r="X654" s="57" t="n">
        <v>10.035333</v>
      </c>
      <c r="Y654" s="57" t="n">
        <v>798.75</v>
      </c>
      <c r="Z654" s="57" t="n">
        <v>435.9183</v>
      </c>
      <c r="AA654" s="57" t="n">
        <v>9.2322792</v>
      </c>
      <c r="AB654" s="57" t="n">
        <v>798.75</v>
      </c>
      <c r="AC654" s="57" t="n">
        <v>419.3928</v>
      </c>
      <c r="AD654" s="57" t="n">
        <v>8.5437296</v>
      </c>
      <c r="AE654" s="57" t="n">
        <v>798.75</v>
      </c>
      <c r="AF654" s="57" t="n">
        <v>474.4078</v>
      </c>
      <c r="AG654" s="57" t="n">
        <v>8.5514722</v>
      </c>
      <c r="AH654" s="57" t="n">
        <v>798.75</v>
      </c>
      <c r="AI654" s="57" t="n">
        <v>531.9498</v>
      </c>
      <c r="AJ654" s="57" t="n">
        <v>6.4210469</v>
      </c>
      <c r="AK654" s="57" t="n">
        <v>798.75</v>
      </c>
      <c r="AL654" s="57" t="n">
        <v>451.7882</v>
      </c>
      <c r="AM654" s="57" t="n">
        <v>9.1186478</v>
      </c>
      <c r="AN654" s="57" t="n">
        <v>798.75</v>
      </c>
      <c r="AO654" s="57" t="n">
        <v>489.557</v>
      </c>
      <c r="AP654" s="57" t="n">
        <v>6.9221374</v>
      </c>
      <c r="AQ654" s="57" t="n">
        <v>798.75</v>
      </c>
      <c r="AR654" s="57" t="n">
        <v>463.4865</v>
      </c>
      <c r="AS654" s="57" t="n">
        <v>8.4225736</v>
      </c>
      <c r="AT654" s="57" t="n">
        <v>798.75</v>
      </c>
      <c r="AU654" s="57" t="n">
        <v>395.021</v>
      </c>
      <c r="AV654" s="57" t="n">
        <v>9.6977099</v>
      </c>
      <c r="AW654" s="57" t="n">
        <v>798.75</v>
      </c>
      <c r="AX654" s="57" t="n">
        <v>450.6201</v>
      </c>
      <c r="AY654" s="57" t="n">
        <v>8.1090513</v>
      </c>
      <c r="AZ654" s="57" t="n">
        <v>798.75</v>
      </c>
      <c r="BA654" s="57" t="n">
        <v>594.1429</v>
      </c>
      <c r="BB654" s="57" t="n">
        <v>5.553217</v>
      </c>
      <c r="BC654" s="57" t="n">
        <v>798.75</v>
      </c>
      <c r="BD654" s="57" t="n">
        <v>418.8624</v>
      </c>
      <c r="BE654" s="57" t="n">
        <v>9.8817884</v>
      </c>
      <c r="BF654" s="57" t="n">
        <v>798.75</v>
      </c>
      <c r="BG654" s="57" t="n">
        <v>432.5374</v>
      </c>
      <c r="BH654" s="57" t="n">
        <v>8.9484188</v>
      </c>
      <c r="BI654" s="57" t="n">
        <v>798.75</v>
      </c>
      <c r="BJ654" s="57" t="n">
        <v>407.6627</v>
      </c>
      <c r="BK654" s="57" t="n">
        <v>9.3522356</v>
      </c>
      <c r="BL654" s="57" t="n">
        <v>798.75</v>
      </c>
      <c r="BM654" s="57" t="n">
        <v>566.1089</v>
      </c>
      <c r="BN654" s="57" t="n">
        <v>6.225518</v>
      </c>
      <c r="BO654" s="57" t="n">
        <v>798.75</v>
      </c>
      <c r="BP654" s="57" t="n">
        <v>573.1714</v>
      </c>
      <c r="BQ654" s="57" t="n">
        <v>6.1430752</v>
      </c>
      <c r="BR654" s="57" t="n">
        <v>798.75</v>
      </c>
      <c r="BS654" s="57" t="n">
        <v>445.8993</v>
      </c>
      <c r="BT654" s="57" t="n">
        <v>9.1989095</v>
      </c>
      <c r="BU654" s="57" t="n">
        <v>798.75</v>
      </c>
      <c r="BV654" s="57" t="n">
        <v>409.294</v>
      </c>
      <c r="BW654" s="57" t="n">
        <v>10.817884</v>
      </c>
      <c r="BX654" s="57" t="n">
        <v>798.75</v>
      </c>
      <c r="BY654" s="57" t="n">
        <v>544.2221</v>
      </c>
      <c r="BZ654" s="57" t="n">
        <v>6.1805889</v>
      </c>
      <c r="CA654" s="57" t="n">
        <v>798.75</v>
      </c>
      <c r="CB654" s="57" t="n">
        <v>433.752</v>
      </c>
      <c r="CC654" s="57" t="n">
        <v>9.6316249</v>
      </c>
      <c r="CD654" s="57" t="n">
        <v>798.75</v>
      </c>
      <c r="CE654" s="57" t="n">
        <v>408.1156</v>
      </c>
      <c r="CF654" s="57" t="n">
        <v>9.1076336</v>
      </c>
      <c r="CG654" s="57"/>
      <c r="CH654" s="65" t="n">
        <f aca="false">AH654</f>
        <v>798.75</v>
      </c>
      <c r="CI654" s="66" t="n">
        <f aca="false">AVERAGE(B654,E654,H654,K654,N654,Q654,T654,W654,Z654,AC654,AF654,AI654,AL654,AO654,AR654,AU654,AX654,BA654,BD654,BG654,BJ654,BM654,BP654,BS654,BV654,BY654,CB654,CE654)</f>
        <v>452.001582142857</v>
      </c>
      <c r="CJ654" s="67" t="n">
        <f aca="false">AVERAGE(C654,F654,I654,L654,O654,R654,U654,X654,AA654,AD654,AG654,AJ654,AM654,AP654,AS654,AV654,AY654,BB654,BE654,BH654,BK654,BN654,BQ654,BT654,BW654,BZ654,CC654,CF654)</f>
        <v>8.62046268214286</v>
      </c>
      <c r="CK654" s="66" t="n">
        <f aca="false">STDEV(B654,E654,H654,K654,N654,Q654,T654,W654,Z654,AC654,AF654,AI654,AL654,AO654,AR654,AU654,AX654,BA654,BD654,BG654,BJ654,BM654,BP654,BS654,BV654,BY654,CB654,CE654)</f>
        <v>61.320986978546</v>
      </c>
      <c r="CL654" s="67" t="n">
        <f aca="false">STDEV(C654,F654,I654,L654,O654,R654,U654,X654,AA654,AD654,AG654,AJ654,AM654,AP654,AS654,AV654,AY654,BB654,BE654,BH654,BK654,BN654,BQ654,BT654,BW654,BZ654,CC654,CF654)</f>
        <v>1.42175166519419</v>
      </c>
    </row>
    <row r="655" customFormat="false" ht="26.8" hidden="false" customHeight="false" outlineLevel="0" collapsed="false">
      <c r="A655" s="57" t="n">
        <v>800</v>
      </c>
      <c r="B655" s="57" t="n">
        <v>451.1271</v>
      </c>
      <c r="C655" s="57" t="n">
        <v>9.5471101</v>
      </c>
      <c r="D655" s="57" t="n">
        <v>800</v>
      </c>
      <c r="E655" s="57" t="n">
        <v>384.2054</v>
      </c>
      <c r="F655" s="57" t="n">
        <v>9.3592148</v>
      </c>
      <c r="G655" s="57" t="n">
        <v>800</v>
      </c>
      <c r="H655" s="57" t="n">
        <v>389.6056</v>
      </c>
      <c r="I655" s="57" t="n">
        <v>10.143402</v>
      </c>
      <c r="J655" s="57" t="n">
        <v>800</v>
      </c>
      <c r="K655" s="57" t="n">
        <v>428.8065</v>
      </c>
      <c r="L655" s="57" t="n">
        <v>9.9009815</v>
      </c>
      <c r="M655" s="57" t="n">
        <v>800</v>
      </c>
      <c r="N655" s="57" t="n">
        <v>395.979</v>
      </c>
      <c r="O655" s="57" t="n">
        <v>9.4944384</v>
      </c>
      <c r="P655" s="57" t="n">
        <v>800</v>
      </c>
      <c r="Q655" s="57" t="n">
        <v>390.4305</v>
      </c>
      <c r="R655" s="57" t="n">
        <v>9.8869138</v>
      </c>
      <c r="S655" s="57" t="n">
        <v>800</v>
      </c>
      <c r="T655" s="57" t="n">
        <v>497.4939</v>
      </c>
      <c r="U655" s="57" t="n">
        <v>8.123337</v>
      </c>
      <c r="V655" s="57" t="n">
        <v>800</v>
      </c>
      <c r="W655" s="57" t="n">
        <v>403.4707</v>
      </c>
      <c r="X655" s="57" t="n">
        <v>9.7751363</v>
      </c>
      <c r="Y655" s="57" t="n">
        <v>800</v>
      </c>
      <c r="Z655" s="57" t="n">
        <v>432.6987</v>
      </c>
      <c r="AA655" s="57" t="n">
        <v>9.3257361</v>
      </c>
      <c r="AB655" s="57" t="n">
        <v>800</v>
      </c>
      <c r="AC655" s="57" t="n">
        <v>442.8697</v>
      </c>
      <c r="AD655" s="57" t="n">
        <v>8.6993457</v>
      </c>
      <c r="AE655" s="57" t="n">
        <v>800</v>
      </c>
      <c r="AF655" s="57" t="n">
        <v>466.4276</v>
      </c>
      <c r="AG655" s="57" t="n">
        <v>8.4225736</v>
      </c>
      <c r="AH655" s="57" t="n">
        <v>800</v>
      </c>
      <c r="AI655" s="57" t="n">
        <v>552.223</v>
      </c>
      <c r="AJ655" s="57" t="n">
        <v>6.1725191</v>
      </c>
      <c r="AK655" s="57" t="n">
        <v>800</v>
      </c>
      <c r="AL655" s="57" t="n">
        <v>440.508</v>
      </c>
      <c r="AM655" s="57" t="n">
        <v>9.0458015</v>
      </c>
      <c r="AN655" s="57" t="n">
        <v>800</v>
      </c>
      <c r="AO655" s="57" t="n">
        <v>503.6466</v>
      </c>
      <c r="AP655" s="57" t="n">
        <v>7.0169029</v>
      </c>
      <c r="AQ655" s="57" t="n">
        <v>800</v>
      </c>
      <c r="AR655" s="57" t="n">
        <v>467.2852</v>
      </c>
      <c r="AS655" s="57" t="n">
        <v>8.6380589</v>
      </c>
      <c r="AT655" s="57" t="n">
        <v>800</v>
      </c>
      <c r="AU655" s="57" t="n">
        <v>412.6357</v>
      </c>
      <c r="AV655" s="57" t="n">
        <v>9.4908397</v>
      </c>
      <c r="AW655" s="57" t="n">
        <v>800</v>
      </c>
      <c r="AX655" s="57" t="n">
        <v>436.1357</v>
      </c>
      <c r="AY655" s="57" t="n">
        <v>7.8214831</v>
      </c>
      <c r="AZ655" s="57" t="n">
        <v>800</v>
      </c>
      <c r="BA655" s="57" t="n">
        <v>589.698</v>
      </c>
      <c r="BB655" s="57" t="n">
        <v>5.6864776</v>
      </c>
      <c r="BC655" s="57" t="n">
        <v>800</v>
      </c>
      <c r="BD655" s="57" t="n">
        <v>407.7966</v>
      </c>
      <c r="BE655" s="57" t="n">
        <v>9.0697928</v>
      </c>
      <c r="BF655" s="57" t="n">
        <v>800</v>
      </c>
      <c r="BG655" s="57" t="n">
        <v>435.0772</v>
      </c>
      <c r="BH655" s="57" t="n">
        <v>9.376554</v>
      </c>
      <c r="BI655" s="57" t="n">
        <v>800</v>
      </c>
      <c r="BJ655" s="57" t="n">
        <v>398.4852</v>
      </c>
      <c r="BK655" s="57" t="n">
        <v>9.0092694</v>
      </c>
      <c r="BL655" s="57" t="n">
        <v>800</v>
      </c>
      <c r="BM655" s="57" t="n">
        <v>582.6759</v>
      </c>
      <c r="BN655" s="57" t="n">
        <v>6.446783</v>
      </c>
      <c r="BO655" s="57" t="n">
        <v>800</v>
      </c>
      <c r="BP655" s="57" t="n">
        <v>568.8878</v>
      </c>
      <c r="BQ655" s="57" t="n">
        <v>6.1789531</v>
      </c>
      <c r="BR655" s="57" t="n">
        <v>800</v>
      </c>
      <c r="BS655" s="57" t="n">
        <v>445.7721</v>
      </c>
      <c r="BT655" s="57" t="n">
        <v>9.6011996</v>
      </c>
      <c r="BU655" s="57" t="n">
        <v>800</v>
      </c>
      <c r="BV655" s="57" t="n">
        <v>392.4869</v>
      </c>
      <c r="BW655" s="57" t="n">
        <v>10.195638</v>
      </c>
      <c r="BX655" s="57" t="n">
        <v>800</v>
      </c>
      <c r="BY655" s="57" t="n">
        <v>544.8979</v>
      </c>
      <c r="BZ655" s="57" t="n">
        <v>6.0923664</v>
      </c>
      <c r="CA655" s="57" t="n">
        <v>800</v>
      </c>
      <c r="CB655" s="57" t="n">
        <v>435.9821</v>
      </c>
      <c r="CC655" s="57" t="n">
        <v>9.7251908</v>
      </c>
      <c r="CD655" s="57" t="n">
        <v>800</v>
      </c>
      <c r="CE655" s="57" t="n">
        <v>416.5296</v>
      </c>
      <c r="CF655" s="57" t="n">
        <v>9.1922574</v>
      </c>
      <c r="CG655" s="57"/>
      <c r="CH655" s="65" t="n">
        <f aca="false">AH655</f>
        <v>800</v>
      </c>
      <c r="CI655" s="66" t="n">
        <f aca="false">AVERAGE(B655,E655,H655,K655,N655,Q655,T655,W655,Z655,AC655,AF655,AI655,AL655,AO655,AR655,AU655,AX655,BA655,BD655,BG655,BJ655,BM655,BP655,BS655,BV655,BY655,CB655,CE655)</f>
        <v>454.06565</v>
      </c>
      <c r="CJ655" s="67" t="n">
        <f aca="false">AVERAGE(C655,F655,I655,L655,O655,R655,U655,X655,AA655,AD655,AG655,AJ655,AM655,AP655,AS655,AV655,AY655,BB655,BE655,BH655,BK655,BN655,BQ655,BT655,BW655,BZ655,CC655,CF655)</f>
        <v>8.62279559285714</v>
      </c>
      <c r="CK655" s="66" t="n">
        <f aca="false">STDEV(B655,E655,H655,K655,N655,Q655,T655,W655,Z655,AC655,AF655,AI655,AL655,AO655,AR655,AU655,AX655,BA655,BD655,BG655,BJ655,BM655,BP655,BS655,BV655,BY655,CB655,CE655)</f>
        <v>62.1630257186727</v>
      </c>
      <c r="CL655" s="67" t="n">
        <f aca="false">STDEV(C655,F655,I655,L655,O655,R655,U655,X655,AA655,AD655,AG655,AJ655,AM655,AP655,AS655,AV655,AY655,BB655,BE655,BH655,BK655,BN655,BQ655,BT655,BW655,BZ655,CC655,CF655)</f>
        <v>1.38237301672666</v>
      </c>
    </row>
    <row r="656" customFormat="false" ht="26.8" hidden="false" customHeight="false" outlineLevel="0" collapsed="false">
      <c r="A656" s="57" t="n">
        <v>801.25</v>
      </c>
      <c r="B656" s="57" t="n">
        <v>451.0978</v>
      </c>
      <c r="C656" s="57" t="n">
        <v>9.3335878</v>
      </c>
      <c r="D656" s="57" t="n">
        <v>801.25</v>
      </c>
      <c r="E656" s="57" t="n">
        <v>402.1113</v>
      </c>
      <c r="F656" s="57" t="n">
        <v>9.5251908</v>
      </c>
      <c r="G656" s="57" t="n">
        <v>801.25</v>
      </c>
      <c r="H656" s="57" t="n">
        <v>382.0494</v>
      </c>
      <c r="I656" s="57" t="n">
        <v>10.367394</v>
      </c>
      <c r="J656" s="57" t="n">
        <v>801.25</v>
      </c>
      <c r="K656" s="57" t="n">
        <v>433.1411</v>
      </c>
      <c r="L656" s="57" t="n">
        <v>10.026281</v>
      </c>
      <c r="M656" s="57" t="n">
        <v>801.25</v>
      </c>
      <c r="N656" s="57" t="n">
        <v>392.3393</v>
      </c>
      <c r="O656" s="57" t="n">
        <v>9.3886587</v>
      </c>
      <c r="P656" s="57" t="n">
        <v>801.25</v>
      </c>
      <c r="Q656" s="57" t="n">
        <v>384.7065</v>
      </c>
      <c r="R656" s="57" t="n">
        <v>9.1252999</v>
      </c>
      <c r="S656" s="57" t="n">
        <v>801.25</v>
      </c>
      <c r="T656" s="57" t="n">
        <v>477.0729</v>
      </c>
      <c r="U656" s="57" t="n">
        <v>7.9068702</v>
      </c>
      <c r="V656" s="57" t="n">
        <v>801.25</v>
      </c>
      <c r="W656" s="57" t="n">
        <v>395.3364</v>
      </c>
      <c r="X656" s="57" t="n">
        <v>9.4547437</v>
      </c>
      <c r="Y656" s="57" t="n">
        <v>801.25</v>
      </c>
      <c r="Z656" s="57" t="n">
        <v>439.9368</v>
      </c>
      <c r="AA656" s="57" t="n">
        <v>9.253108</v>
      </c>
      <c r="AB656" s="57" t="n">
        <v>801.25</v>
      </c>
      <c r="AC656" s="57" t="n">
        <v>442.1263</v>
      </c>
      <c r="AD656" s="57" t="n">
        <v>8.8372955</v>
      </c>
      <c r="AE656" s="57" t="n">
        <v>801.25</v>
      </c>
      <c r="AF656" s="57" t="n">
        <v>461.4157</v>
      </c>
      <c r="AG656" s="57" t="n">
        <v>8.2153762</v>
      </c>
      <c r="AH656" s="57" t="n">
        <v>801.25</v>
      </c>
      <c r="AI656" s="57" t="n">
        <v>584.5358</v>
      </c>
      <c r="AJ656" s="57" t="n">
        <v>5.8705562</v>
      </c>
      <c r="AK656" s="57" t="n">
        <v>801.25</v>
      </c>
      <c r="AL656" s="57" t="n">
        <v>426.1398</v>
      </c>
      <c r="AM656" s="57" t="n">
        <v>8.5226827</v>
      </c>
      <c r="AN656" s="57" t="n">
        <v>801.25</v>
      </c>
      <c r="AO656" s="57" t="n">
        <v>537.504</v>
      </c>
      <c r="AP656" s="57" t="n">
        <v>7.3390403</v>
      </c>
      <c r="AQ656" s="57" t="n">
        <v>801.25</v>
      </c>
      <c r="AR656" s="57" t="n">
        <v>472.9272</v>
      </c>
      <c r="AS656" s="57" t="n">
        <v>8.951036</v>
      </c>
      <c r="AT656" s="57" t="n">
        <v>801.25</v>
      </c>
      <c r="AU656" s="57" t="n">
        <v>428.2355</v>
      </c>
      <c r="AV656" s="57" t="n">
        <v>9.2805889</v>
      </c>
      <c r="AW656" s="57" t="n">
        <v>801.25</v>
      </c>
      <c r="AX656" s="57" t="n">
        <v>256.3991</v>
      </c>
      <c r="AY656" s="57" t="n">
        <v>6.5273719</v>
      </c>
      <c r="AZ656" s="57" t="n">
        <v>801.25</v>
      </c>
      <c r="BA656" s="57" t="n">
        <v>606.5409</v>
      </c>
      <c r="BB656" s="57" t="n">
        <v>5.6172301</v>
      </c>
      <c r="BC656" s="57" t="n">
        <v>801.25</v>
      </c>
      <c r="BD656" s="57" t="n">
        <v>432.1934</v>
      </c>
      <c r="BE656" s="57" t="n">
        <v>9.0052345</v>
      </c>
      <c r="BF656" s="57" t="n">
        <v>801.25</v>
      </c>
      <c r="BG656" s="57" t="n">
        <v>440.8016</v>
      </c>
      <c r="BH656" s="57" t="n">
        <v>9.3006543</v>
      </c>
      <c r="BI656" s="57"/>
      <c r="BJ656" s="57"/>
      <c r="BK656" s="57"/>
      <c r="BL656" s="57"/>
      <c r="BM656" s="57"/>
      <c r="BN656" s="57"/>
      <c r="BO656" s="57" t="n">
        <v>801.25</v>
      </c>
      <c r="BP656" s="57" t="n">
        <v>569.7286</v>
      </c>
      <c r="BQ656" s="57" t="n">
        <v>6.1563795</v>
      </c>
      <c r="BR656" s="57" t="n">
        <v>801.25</v>
      </c>
      <c r="BS656" s="57" t="n">
        <v>439.0969</v>
      </c>
      <c r="BT656" s="57" t="n">
        <v>9.7034896</v>
      </c>
      <c r="BU656" s="57" t="n">
        <v>801.25</v>
      </c>
      <c r="BV656" s="57" t="n">
        <v>404.4091</v>
      </c>
      <c r="BW656" s="57" t="n">
        <v>10.620065</v>
      </c>
      <c r="BX656" s="57" t="n">
        <v>801.25</v>
      </c>
      <c r="BY656" s="57" t="n">
        <v>568.7927</v>
      </c>
      <c r="BZ656" s="57" t="n">
        <v>6.1117775</v>
      </c>
      <c r="CA656" s="57" t="n">
        <v>801.25</v>
      </c>
      <c r="CB656" s="57" t="n">
        <v>425.2602</v>
      </c>
      <c r="CC656" s="57" t="n">
        <v>9.3901854</v>
      </c>
      <c r="CD656" s="57" t="n">
        <v>801.25</v>
      </c>
      <c r="CE656" s="57" t="n">
        <v>427.1324</v>
      </c>
      <c r="CF656" s="57" t="n">
        <v>9.3705562</v>
      </c>
      <c r="CG656" s="57"/>
      <c r="CH656" s="65" t="n">
        <f aca="false">AH656</f>
        <v>801.25</v>
      </c>
      <c r="CI656" s="66" t="n">
        <f aca="false">AVERAGE(B656,E656,H656,K656,N656,Q656,T656,W656,Z656,AC656,AF656,AI656,AL656,AO656,AR656,AU656,AX656,BA656,BD656,BG656,BJ656,BM656,BP656,BS656,BV656,BY656,CB656,CE656)</f>
        <v>449.270411538462</v>
      </c>
      <c r="CJ656" s="67" t="n">
        <f aca="false">AVERAGE(C656,F656,I656,L656,O656,R656,U656,X656,AA656,AD656,AG656,AJ656,AM656,AP656,AS656,AV656,AY656,BB656,BE656,BH656,BK656,BN656,BQ656,BT656,BW656,BZ656,CC656,CF656)</f>
        <v>8.58464053461538</v>
      </c>
      <c r="CK656" s="66" t="n">
        <f aca="false">STDEV(B656,E656,H656,K656,N656,Q656,T656,W656,Z656,AC656,AF656,AI656,AL656,AO656,AR656,AU656,AX656,BA656,BD656,BG656,BJ656,BM656,BP656,BS656,BV656,BY656,CB656,CE656)</f>
        <v>74.9072501850673</v>
      </c>
      <c r="CL656" s="67" t="n">
        <f aca="false">STDEV(C656,F656,I656,L656,O656,R656,U656,X656,AA656,AD656,AG656,AJ656,AM656,AP656,AS656,AV656,AY656,BB656,BE656,BH656,BK656,BN656,BQ656,BT656,BW656,BZ656,CC656,CF656)</f>
        <v>1.43450123261978</v>
      </c>
    </row>
    <row r="657" customFormat="false" ht="26.8" hidden="false" customHeight="false" outlineLevel="0" collapsed="false">
      <c r="A657" s="57" t="n">
        <v>802.5</v>
      </c>
      <c r="B657" s="57" t="n">
        <v>440.0513</v>
      </c>
      <c r="C657" s="57" t="n">
        <v>9.2892039</v>
      </c>
      <c r="D657" s="57" t="n">
        <v>802.5</v>
      </c>
      <c r="E657" s="57" t="n">
        <v>395.1115</v>
      </c>
      <c r="F657" s="57" t="n">
        <v>9.6663032</v>
      </c>
      <c r="G657" s="57" t="n">
        <v>802.5</v>
      </c>
      <c r="H657" s="57" t="n">
        <v>383.883</v>
      </c>
      <c r="I657" s="57" t="n">
        <v>11.143402</v>
      </c>
      <c r="J657" s="57" t="n">
        <v>802.5</v>
      </c>
      <c r="K657" s="57" t="n">
        <v>418.27</v>
      </c>
      <c r="L657" s="57" t="n">
        <v>9.6003272</v>
      </c>
      <c r="M657" s="57" t="n">
        <v>802.5</v>
      </c>
      <c r="N657" s="57" t="n">
        <v>400.386</v>
      </c>
      <c r="O657" s="57" t="n">
        <v>9.3461287</v>
      </c>
      <c r="P657" s="57" t="n">
        <v>802.5</v>
      </c>
      <c r="Q657" s="57" t="n">
        <v>406.5945</v>
      </c>
      <c r="R657" s="57" t="n">
        <v>9.5258451</v>
      </c>
      <c r="S657" s="57" t="n">
        <v>802.5</v>
      </c>
      <c r="T657" s="57" t="n">
        <v>466.2864</v>
      </c>
      <c r="U657" s="57" t="n">
        <v>7.6411123</v>
      </c>
      <c r="V657" s="57" t="n">
        <v>802.5</v>
      </c>
      <c r="W657" s="57" t="n">
        <v>383.7031</v>
      </c>
      <c r="X657" s="57" t="n">
        <v>9.221374</v>
      </c>
      <c r="Y657" s="57" t="n">
        <v>802.5</v>
      </c>
      <c r="Z657" s="57" t="n">
        <v>448.633</v>
      </c>
      <c r="AA657" s="57" t="n">
        <v>9.5515812</v>
      </c>
      <c r="AB657" s="57" t="n">
        <v>802.5</v>
      </c>
      <c r="AC657" s="57" t="n">
        <v>407.4207</v>
      </c>
      <c r="AD657" s="57" t="n">
        <v>8.4333697</v>
      </c>
      <c r="AE657" s="57" t="n">
        <v>802.5</v>
      </c>
      <c r="AF657" s="57" t="n">
        <v>472.7999</v>
      </c>
      <c r="AG657" s="57" t="n">
        <v>8.1474373</v>
      </c>
      <c r="AH657" s="57" t="n">
        <v>802.5</v>
      </c>
      <c r="AI657" s="57" t="n">
        <v>598.9724</v>
      </c>
      <c r="AJ657" s="57" t="n">
        <v>5.5309706</v>
      </c>
      <c r="AK657" s="57" t="n">
        <v>802.5</v>
      </c>
      <c r="AL657" s="57" t="n">
        <v>427.4235</v>
      </c>
      <c r="AM657" s="57" t="n">
        <v>8.5179935</v>
      </c>
      <c r="AN657" s="57" t="n">
        <v>802.5</v>
      </c>
      <c r="AO657" s="57" t="n">
        <v>511.5015</v>
      </c>
      <c r="AP657" s="57" t="n">
        <v>7.28506</v>
      </c>
      <c r="AQ657" s="57" t="n">
        <v>802.5</v>
      </c>
      <c r="AR657" s="57" t="n">
        <v>474.2168</v>
      </c>
      <c r="AS657" s="57" t="n">
        <v>8.8307525</v>
      </c>
      <c r="AT657" s="57" t="n">
        <v>802.5</v>
      </c>
      <c r="AU657" s="57" t="n">
        <v>412.5152</v>
      </c>
      <c r="AV657" s="57" t="n">
        <v>8.3643402</v>
      </c>
      <c r="AW657" s="57" t="n">
        <v>802.5</v>
      </c>
      <c r="AX657" s="57" t="n">
        <v>345.344</v>
      </c>
      <c r="AY657" s="57" t="n">
        <v>7.8973828</v>
      </c>
      <c r="AZ657" s="57" t="n">
        <v>802.5</v>
      </c>
      <c r="BA657" s="57" t="n">
        <v>570.1638</v>
      </c>
      <c r="BB657" s="57" t="n">
        <v>5.8535442</v>
      </c>
      <c r="BC657" s="57" t="n">
        <v>802.5</v>
      </c>
      <c r="BD657" s="57" t="n">
        <v>415.2904</v>
      </c>
      <c r="BE657" s="57" t="n">
        <v>9.0609597</v>
      </c>
      <c r="BF657" s="57" t="n">
        <v>802.5</v>
      </c>
      <c r="BG657" s="57" t="n">
        <v>440.5158</v>
      </c>
      <c r="BH657" s="57" t="n">
        <v>9.3198473</v>
      </c>
      <c r="BI657" s="57"/>
      <c r="BJ657" s="57"/>
      <c r="BK657" s="57"/>
      <c r="BL657" s="57"/>
      <c r="BM657" s="57"/>
      <c r="BN657" s="57"/>
      <c r="BO657" s="57" t="n">
        <v>802.5</v>
      </c>
      <c r="BP657" s="57" t="n">
        <v>586.6848</v>
      </c>
      <c r="BQ657" s="57" t="n">
        <v>6.0089422</v>
      </c>
      <c r="BR657" s="57" t="n">
        <v>802.5</v>
      </c>
      <c r="BS657" s="57" t="n">
        <v>420.2813</v>
      </c>
      <c r="BT657" s="57" t="n">
        <v>9.3591058</v>
      </c>
      <c r="BU657" s="57" t="n">
        <v>802.5</v>
      </c>
      <c r="BV657" s="57" t="n">
        <v>416.0648</v>
      </c>
      <c r="BW657" s="57" t="n">
        <v>11.110905</v>
      </c>
      <c r="BX657" s="57" t="n">
        <v>802.5</v>
      </c>
      <c r="BY657" s="57" t="n">
        <v>566.3223</v>
      </c>
      <c r="BZ657" s="57" t="n">
        <v>6.2250818</v>
      </c>
      <c r="CA657" s="57" t="n">
        <v>802.5</v>
      </c>
      <c r="CB657" s="57" t="n">
        <v>436.3822</v>
      </c>
      <c r="CC657" s="57" t="n">
        <v>9.1147219</v>
      </c>
      <c r="CD657" s="57" t="n">
        <v>802.5</v>
      </c>
      <c r="CE657" s="57" t="n">
        <v>423.4207</v>
      </c>
      <c r="CF657" s="57" t="n">
        <v>9.5370774</v>
      </c>
      <c r="CG657" s="57"/>
      <c r="CH657" s="65" t="n">
        <f aca="false">AH657</f>
        <v>802.5</v>
      </c>
      <c r="CI657" s="66" t="n">
        <f aca="false">AVERAGE(B657,E657,H657,K657,N657,Q657,T657,W657,Z657,AC657,AF657,AI657,AL657,AO657,AR657,AU657,AX657,BA657,BD657,BG657,BJ657,BM657,BP657,BS657,BV657,BY657,CB657,CE657)</f>
        <v>448.778419230769</v>
      </c>
      <c r="CJ657" s="67" t="n">
        <f aca="false">AVERAGE(C657,F657,I657,L657,O657,R657,U657,X657,AA657,AD657,AG657,AJ657,AM657,AP657,AS657,AV657,AY657,BB657,BE657,BH657,BK657,BN657,BQ657,BT657,BW657,BZ657,CC657,CF657)</f>
        <v>8.59933728846154</v>
      </c>
      <c r="CK657" s="66" t="n">
        <f aca="false">STDEV(B657,E657,H657,K657,N657,Q657,T657,W657,Z657,AC657,AF657,AI657,AL657,AO657,AR657,AU657,AX657,BA657,BD657,BG657,BJ657,BM657,BP657,BS657,BV657,BY657,CB657,CE657)</f>
        <v>66.361344061874</v>
      </c>
      <c r="CL657" s="67" t="n">
        <f aca="false">STDEV(C657,F657,I657,L657,O657,R657,U657,X657,AA657,AD657,AG657,AJ657,AM657,AP657,AS657,AV657,AY657,BB657,BE657,BH657,BK657,BN657,BQ657,BT657,BW657,BZ657,CC657,CF657)</f>
        <v>1.4607904819046</v>
      </c>
    </row>
    <row r="658" customFormat="false" ht="26.8" hidden="false" customHeight="false" outlineLevel="0" collapsed="false">
      <c r="A658" s="57" t="n">
        <v>803.75</v>
      </c>
      <c r="B658" s="57" t="n">
        <v>440.5787</v>
      </c>
      <c r="C658" s="57" t="n">
        <v>9.8438386</v>
      </c>
      <c r="D658" s="57" t="n">
        <v>803.75</v>
      </c>
      <c r="E658" s="57" t="n">
        <v>377.4621</v>
      </c>
      <c r="F658" s="57" t="n">
        <v>8.9804798</v>
      </c>
      <c r="G658" s="57" t="n">
        <v>803.75</v>
      </c>
      <c r="H658" s="57" t="n">
        <v>365.9646</v>
      </c>
      <c r="I658" s="57" t="n">
        <v>10.108615</v>
      </c>
      <c r="J658" s="57" t="n">
        <v>803.75</v>
      </c>
      <c r="K658" s="57" t="n">
        <v>422.1689</v>
      </c>
      <c r="L658" s="57" t="n">
        <v>9.5071974</v>
      </c>
      <c r="M658" s="57" t="n">
        <v>803.75</v>
      </c>
      <c r="N658" s="57" t="n">
        <v>396.4605</v>
      </c>
      <c r="O658" s="57" t="n">
        <v>9.1923664</v>
      </c>
      <c r="P658" s="57" t="n">
        <v>803.75</v>
      </c>
      <c r="Q658" s="57" t="n">
        <v>413.5393</v>
      </c>
      <c r="R658" s="57" t="n">
        <v>9.353217</v>
      </c>
      <c r="S658" s="57" t="n">
        <v>803.75</v>
      </c>
      <c r="T658" s="57" t="n">
        <v>464.5822</v>
      </c>
      <c r="U658" s="57" t="n">
        <v>7.7665213</v>
      </c>
      <c r="V658" s="57" t="n">
        <v>803.75</v>
      </c>
      <c r="W658" s="57" t="n">
        <v>365.8532</v>
      </c>
      <c r="X658" s="57" t="n">
        <v>9.2405671</v>
      </c>
      <c r="Y658" s="57" t="n">
        <v>803.75</v>
      </c>
      <c r="Z658" s="57" t="n">
        <v>432.0403</v>
      </c>
      <c r="AA658" s="57" t="n">
        <v>9.2883315</v>
      </c>
      <c r="AB658" s="57" t="n">
        <v>803.75</v>
      </c>
      <c r="AC658" s="57" t="n">
        <v>411.1752</v>
      </c>
      <c r="AD658" s="57" t="n">
        <v>8.6983642</v>
      </c>
      <c r="AE658" s="57" t="n">
        <v>803.75</v>
      </c>
      <c r="AF658" s="57" t="n">
        <v>483.7566</v>
      </c>
      <c r="AG658" s="57" t="n">
        <v>8.210687</v>
      </c>
      <c r="AH658" s="57" t="n">
        <v>803.75</v>
      </c>
      <c r="AI658" s="57" t="n">
        <v>628.1913</v>
      </c>
      <c r="AJ658" s="57" t="n">
        <v>5.3507088</v>
      </c>
      <c r="AK658" s="57" t="n">
        <v>803.75</v>
      </c>
      <c r="AL658" s="57" t="n">
        <v>433.8013</v>
      </c>
      <c r="AM658" s="57" t="n">
        <v>8.7997819</v>
      </c>
      <c r="AN658" s="57" t="n">
        <v>803.75</v>
      </c>
      <c r="AO658" s="57" t="n">
        <v>504.5851</v>
      </c>
      <c r="AP658" s="57" t="n">
        <v>7.2378408</v>
      </c>
      <c r="AQ658" s="57" t="n">
        <v>803.75</v>
      </c>
      <c r="AR658" s="57" t="n">
        <v>473.6326</v>
      </c>
      <c r="AS658" s="57" t="n">
        <v>8.7436205</v>
      </c>
      <c r="AT658" s="57" t="n">
        <v>803.75</v>
      </c>
      <c r="AU658" s="57" t="n">
        <v>401.0003</v>
      </c>
      <c r="AV658" s="57" t="n">
        <v>6.9414395</v>
      </c>
      <c r="AW658" s="57" t="n">
        <v>803.75</v>
      </c>
      <c r="AX658" s="57" t="n">
        <v>394.1959</v>
      </c>
      <c r="AY658" s="57" t="n">
        <v>7.1806979</v>
      </c>
      <c r="AZ658" s="57" t="n">
        <v>803.75</v>
      </c>
      <c r="BA658" s="57" t="n">
        <v>556.6555</v>
      </c>
      <c r="BB658" s="57" t="n">
        <v>6.295747</v>
      </c>
      <c r="BC658" s="57" t="n">
        <v>803.75</v>
      </c>
      <c r="BD658" s="57" t="n">
        <v>417.4697</v>
      </c>
      <c r="BE658" s="57" t="n">
        <v>9.0974918</v>
      </c>
      <c r="BF658" s="57" t="n">
        <v>803.75</v>
      </c>
      <c r="BG658" s="57" t="n">
        <v>424.9327</v>
      </c>
      <c r="BH658" s="57" t="n">
        <v>9.131952</v>
      </c>
      <c r="BI658" s="57"/>
      <c r="BJ658" s="57"/>
      <c r="BK658" s="57"/>
      <c r="BL658" s="57"/>
      <c r="BM658" s="57"/>
      <c r="BN658" s="57"/>
      <c r="BO658" s="57" t="n">
        <v>803.75</v>
      </c>
      <c r="BP658" s="57" t="n">
        <v>589.2538</v>
      </c>
      <c r="BQ658" s="57" t="n">
        <v>6.1065431</v>
      </c>
      <c r="BR658" s="57" t="n">
        <v>803.75</v>
      </c>
      <c r="BS658" s="57" t="n">
        <v>407.1952</v>
      </c>
      <c r="BT658" s="57" t="n">
        <v>9.05747</v>
      </c>
      <c r="BU658" s="57" t="n">
        <v>803.75</v>
      </c>
      <c r="BV658" s="57" t="n">
        <v>407.9943</v>
      </c>
      <c r="BW658" s="57" t="n">
        <v>10.884624</v>
      </c>
      <c r="BX658" s="57" t="n">
        <v>803.75</v>
      </c>
      <c r="BY658" s="57" t="n">
        <v>563.7939</v>
      </c>
      <c r="BZ658" s="57" t="n">
        <v>6.2916031</v>
      </c>
      <c r="CA658" s="57" t="n">
        <v>803.75</v>
      </c>
      <c r="CB658" s="57" t="n">
        <v>443.2801</v>
      </c>
      <c r="CC658" s="57" t="n">
        <v>8.6486369</v>
      </c>
      <c r="CD658" s="57" t="n">
        <v>803.75</v>
      </c>
      <c r="CE658" s="57" t="n">
        <v>416.0465</v>
      </c>
      <c r="CF658" s="57" t="n">
        <v>9.8101418</v>
      </c>
      <c r="CG658" s="57"/>
      <c r="CH658" s="65" t="n">
        <f aca="false">AH658</f>
        <v>803.75</v>
      </c>
      <c r="CI658" s="66" t="n">
        <f aca="false">AVERAGE(B658,E658,H658,K658,N658,Q658,T658,W658,Z658,AC658,AF658,AI658,AL658,AO658,AR658,AU658,AX658,BA658,BD658,BG658,BJ658,BM658,BP658,BS658,BV658,BY658,CB658,CE658)</f>
        <v>447.523453846154</v>
      </c>
      <c r="CJ658" s="67" t="n">
        <f aca="false">AVERAGE(C658,F658,I658,L658,O658,R658,U658,X658,AA658,AD658,AG658,AJ658,AM658,AP658,AS658,AV658,AY658,BB658,BE658,BH658,BK658,BN658,BQ658,BT658,BW658,BZ658,CC658,CF658)</f>
        <v>8.45263401538462</v>
      </c>
      <c r="CK658" s="66" t="n">
        <f aca="false">STDEV(B658,E658,H658,K658,N658,Q658,T658,W658,Z658,AC658,AF658,AI658,AL658,AO658,AR658,AU658,AX658,BA658,BD658,BG658,BJ658,BM658,BP658,BS658,BV658,BY658,CB658,CE658)</f>
        <v>68.920590170121</v>
      </c>
      <c r="CL658" s="67" t="n">
        <f aca="false">STDEV(C658,F658,I658,L658,O658,R658,U658,X658,AA658,AD658,AG658,AJ658,AM658,AP658,AS658,AV658,AY658,BB658,BE658,BH658,BK658,BN658,BQ658,BT658,BW658,BZ658,CC658,CF658)</f>
        <v>1.39147835903733</v>
      </c>
    </row>
    <row r="659" customFormat="false" ht="26.8" hidden="false" customHeight="false" outlineLevel="0" collapsed="false">
      <c r="A659" s="57" t="n">
        <v>805</v>
      </c>
      <c r="B659" s="57" t="n">
        <v>451.4757</v>
      </c>
      <c r="C659" s="57" t="n">
        <v>10.360414</v>
      </c>
      <c r="D659" s="57" t="n">
        <v>805</v>
      </c>
      <c r="E659" s="57" t="n">
        <v>352.7815</v>
      </c>
      <c r="F659" s="57" t="n">
        <v>8.1479826</v>
      </c>
      <c r="G659" s="57" t="n">
        <v>805</v>
      </c>
      <c r="H659" s="57" t="n">
        <v>354.0141</v>
      </c>
      <c r="I659" s="57" t="n">
        <v>8.7209378</v>
      </c>
      <c r="J659" s="57" t="n">
        <v>805</v>
      </c>
      <c r="K659" s="57" t="n">
        <v>433.7589</v>
      </c>
      <c r="L659" s="57" t="n">
        <v>9.6525627</v>
      </c>
      <c r="M659" s="57" t="n">
        <v>805</v>
      </c>
      <c r="N659" s="57" t="n">
        <v>393.2821</v>
      </c>
      <c r="O659" s="57" t="n">
        <v>9.1902944</v>
      </c>
      <c r="P659" s="57" t="n">
        <v>805</v>
      </c>
      <c r="Q659" s="57" t="n">
        <v>433.1621</v>
      </c>
      <c r="R659" s="57" t="n">
        <v>9.4548528</v>
      </c>
      <c r="S659" s="57" t="n">
        <v>805</v>
      </c>
      <c r="T659" s="57" t="n">
        <v>482.4104</v>
      </c>
      <c r="U659" s="57" t="n">
        <v>8.1451472</v>
      </c>
      <c r="V659" s="57" t="n">
        <v>805</v>
      </c>
      <c r="W659" s="57" t="n">
        <v>377.8474</v>
      </c>
      <c r="X659" s="57" t="n">
        <v>9.9835333</v>
      </c>
      <c r="Y659" s="57" t="n">
        <v>805</v>
      </c>
      <c r="Z659" s="57" t="n">
        <v>433.5465</v>
      </c>
      <c r="AA659" s="57" t="n">
        <v>9.1685932</v>
      </c>
      <c r="AB659" s="57" t="n">
        <v>805</v>
      </c>
      <c r="AC659" s="57" t="n">
        <v>436.0787</v>
      </c>
      <c r="AD659" s="57" t="n">
        <v>8.8989095</v>
      </c>
      <c r="AE659" s="57" t="n">
        <v>805</v>
      </c>
      <c r="AF659" s="57" t="n">
        <v>470.02</v>
      </c>
      <c r="AG659" s="57" t="n">
        <v>8.2432933</v>
      </c>
      <c r="AH659" s="57" t="n">
        <v>805</v>
      </c>
      <c r="AI659" s="57" t="n">
        <v>629.9946</v>
      </c>
      <c r="AJ659" s="57" t="n">
        <v>5.2775354</v>
      </c>
      <c r="AK659" s="57" t="n">
        <v>805</v>
      </c>
      <c r="AL659" s="57" t="n">
        <v>432.9479</v>
      </c>
      <c r="AM659" s="57" t="n">
        <v>8.6076336</v>
      </c>
      <c r="AN659" s="57" t="n">
        <v>805</v>
      </c>
      <c r="AO659" s="57" t="n">
        <v>529.162</v>
      </c>
      <c r="AP659" s="57" t="n">
        <v>7.4167939</v>
      </c>
      <c r="AQ659" s="57" t="n">
        <v>805</v>
      </c>
      <c r="AR659" s="57" t="n">
        <v>478.1222</v>
      </c>
      <c r="AS659" s="57" t="n">
        <v>8.9004362</v>
      </c>
      <c r="AT659" s="57" t="n">
        <v>805</v>
      </c>
      <c r="AU659" s="57" t="n">
        <v>400.7664</v>
      </c>
      <c r="AV659" s="57" t="n">
        <v>6.0973828</v>
      </c>
      <c r="AW659" s="57" t="n">
        <v>805</v>
      </c>
      <c r="AX659" s="57" t="n">
        <v>435.3573</v>
      </c>
      <c r="AY659" s="57" t="n">
        <v>6.7789531</v>
      </c>
      <c r="AZ659" s="57" t="n">
        <v>805</v>
      </c>
      <c r="BA659" s="57" t="n">
        <v>573.1185</v>
      </c>
      <c r="BB659" s="57" t="n">
        <v>6.5886587</v>
      </c>
      <c r="BC659" s="57" t="n">
        <v>805</v>
      </c>
      <c r="BD659" s="57" t="n">
        <v>424.9307</v>
      </c>
      <c r="BE659" s="57" t="n">
        <v>8.7917121</v>
      </c>
      <c r="BF659" s="57" t="n">
        <v>805</v>
      </c>
      <c r="BG659" s="57" t="n">
        <v>426.2901</v>
      </c>
      <c r="BH659" s="57" t="n">
        <v>9.1607415</v>
      </c>
      <c r="BI659" s="57"/>
      <c r="BJ659" s="57"/>
      <c r="BK659" s="57"/>
      <c r="BL659" s="57"/>
      <c r="BM659" s="57"/>
      <c r="BN659" s="57"/>
      <c r="BO659" s="57" t="n">
        <v>805</v>
      </c>
      <c r="BP659" s="57" t="n">
        <v>585.5</v>
      </c>
      <c r="BQ659" s="57" t="n">
        <v>6.1133043</v>
      </c>
      <c r="BR659" s="57" t="n">
        <v>805</v>
      </c>
      <c r="BS659" s="57" t="n">
        <v>402.5461</v>
      </c>
      <c r="BT659" s="57" t="n">
        <v>9.0023991</v>
      </c>
      <c r="BU659" s="57" t="n">
        <v>805</v>
      </c>
      <c r="BV659" s="57" t="n">
        <v>402.9036</v>
      </c>
      <c r="BW659" s="57" t="n">
        <v>10.47241</v>
      </c>
      <c r="BX659" s="57" t="n">
        <v>805</v>
      </c>
      <c r="BY659" s="57" t="n">
        <v>549.8697</v>
      </c>
      <c r="BZ659" s="57" t="n">
        <v>6.3581243</v>
      </c>
      <c r="CA659" s="57" t="n">
        <v>805</v>
      </c>
      <c r="CB659" s="57" t="n">
        <v>454.7988</v>
      </c>
      <c r="CC659" s="57" t="n">
        <v>8.217121</v>
      </c>
      <c r="CD659" s="57" t="n">
        <v>805</v>
      </c>
      <c r="CE659" s="57" t="n">
        <v>396.1259</v>
      </c>
      <c r="CF659" s="57" t="n">
        <v>9.6473282</v>
      </c>
      <c r="CG659" s="57"/>
      <c r="CH659" s="65" t="n">
        <f aca="false">AH659</f>
        <v>805</v>
      </c>
      <c r="CI659" s="66" t="n">
        <f aca="false">AVERAGE(B659,E659,H659,K659,N659,Q659,T659,W659,Z659,AC659,AF659,AI659,AL659,AO659,AR659,AU659,AX659,BA659,BD659,BG659,BJ659,BM659,BP659,BS659,BV659,BY659,CB659,CE659)</f>
        <v>451.569661538462</v>
      </c>
      <c r="CJ659" s="67" t="n">
        <f aca="false">AVERAGE(C659,F659,I659,L659,O659,R659,U659,X659,AA659,AD659,AG659,AJ659,AM659,AP659,AS659,AV659,AY659,BB659,BE659,BH659,BK659,BN659,BQ659,BT659,BW659,BZ659,CC659,CF659)</f>
        <v>8.36142519230769</v>
      </c>
      <c r="CK659" s="66" t="n">
        <f aca="false">STDEV(B659,E659,H659,K659,N659,Q659,T659,W659,Z659,AC659,AF659,AI659,AL659,AO659,AR659,AU659,AX659,BA659,BD659,BG659,BJ659,BM659,BP659,BS659,BV659,BY659,CB659,CE659)</f>
        <v>70.4135972100223</v>
      </c>
      <c r="CL659" s="67" t="n">
        <f aca="false">STDEV(C659,F659,I659,L659,O659,R659,U659,X659,AA659,AD659,AG659,AJ659,AM659,AP659,AS659,AV659,AY659,BB659,BE659,BH659,BK659,BN659,BQ659,BT659,BW659,BZ659,CC659,CF659)</f>
        <v>1.40445343115364</v>
      </c>
    </row>
    <row r="660" customFormat="false" ht="26.8" hidden="false" customHeight="false" outlineLevel="0" collapsed="false">
      <c r="A660" s="57" t="n">
        <v>806.25</v>
      </c>
      <c r="B660" s="57" t="n">
        <v>437.8993</v>
      </c>
      <c r="C660" s="57" t="n">
        <v>9.6886587</v>
      </c>
      <c r="D660" s="57" t="n">
        <v>806.25</v>
      </c>
      <c r="E660" s="57" t="n">
        <v>347.7851</v>
      </c>
      <c r="F660" s="57" t="n">
        <v>8.351036</v>
      </c>
      <c r="G660" s="57" t="n">
        <v>806.25</v>
      </c>
      <c r="H660" s="57" t="n">
        <v>366.4376</v>
      </c>
      <c r="I660" s="57" t="n">
        <v>8.9682661</v>
      </c>
      <c r="J660" s="57" t="n">
        <v>806.25</v>
      </c>
      <c r="K660" s="57" t="n">
        <v>417.2814</v>
      </c>
      <c r="L660" s="57" t="n">
        <v>9.3490731</v>
      </c>
      <c r="M660" s="57" t="n">
        <v>806.25</v>
      </c>
      <c r="N660" s="57" t="n">
        <v>403.755</v>
      </c>
      <c r="O660" s="57" t="n">
        <v>9.6926936</v>
      </c>
      <c r="P660" s="57" t="n">
        <v>806.25</v>
      </c>
      <c r="Q660" s="57" t="n">
        <v>432.0898</v>
      </c>
      <c r="R660" s="57" t="n">
        <v>9.3359869</v>
      </c>
      <c r="S660" s="57" t="n">
        <v>806.25</v>
      </c>
      <c r="T660" s="57" t="n">
        <v>481.819</v>
      </c>
      <c r="U660" s="57" t="n">
        <v>8.1338059</v>
      </c>
      <c r="V660" s="57" t="n">
        <v>806.25</v>
      </c>
      <c r="W660" s="57" t="n">
        <v>379.0815</v>
      </c>
      <c r="X660" s="57" t="n">
        <v>10.134896</v>
      </c>
      <c r="Y660" s="57" t="n">
        <v>806.25</v>
      </c>
      <c r="Z660" s="57" t="n">
        <v>460.1578</v>
      </c>
      <c r="AA660" s="57" t="n">
        <v>9.0826609</v>
      </c>
      <c r="AB660" s="57" t="n">
        <v>806.25</v>
      </c>
      <c r="AC660" s="57" t="n">
        <v>435.9076</v>
      </c>
      <c r="AD660" s="57" t="n">
        <v>8.5699019</v>
      </c>
      <c r="AE660" s="57" t="n">
        <v>806.25</v>
      </c>
      <c r="AF660" s="57" t="n">
        <v>481.9832</v>
      </c>
      <c r="AG660" s="57" t="n">
        <v>8.7427481</v>
      </c>
      <c r="AH660" s="57" t="n">
        <v>806.25</v>
      </c>
      <c r="AI660" s="57" t="n">
        <v>616.2266</v>
      </c>
      <c r="AJ660" s="57" t="n">
        <v>5.2883315</v>
      </c>
      <c r="AK660" s="57" t="n">
        <v>806.25</v>
      </c>
      <c r="AL660" s="57" t="n">
        <v>447.4567</v>
      </c>
      <c r="AM660" s="57" t="n">
        <v>8.6513631</v>
      </c>
      <c r="AN660" s="57" t="n">
        <v>806.25</v>
      </c>
      <c r="AO660" s="57" t="n">
        <v>492.6374</v>
      </c>
      <c r="AP660" s="57" t="n">
        <v>7.3125409</v>
      </c>
      <c r="AQ660" s="57" t="n">
        <v>806.25</v>
      </c>
      <c r="AR660" s="57" t="n">
        <v>480.9371</v>
      </c>
      <c r="AS660" s="57" t="n">
        <v>8.7490731</v>
      </c>
      <c r="AT660" s="57" t="n">
        <v>806.25</v>
      </c>
      <c r="AU660" s="57" t="n">
        <v>517.4989</v>
      </c>
      <c r="AV660" s="57" t="n">
        <v>5.3073064</v>
      </c>
      <c r="AW660" s="57" t="n">
        <v>806.25</v>
      </c>
      <c r="AX660" s="57" t="n">
        <v>500.009</v>
      </c>
      <c r="AY660" s="57" t="n">
        <v>6.0487459</v>
      </c>
      <c r="AZ660" s="57" t="n">
        <v>806.25</v>
      </c>
      <c r="BA660" s="57" t="n">
        <v>537.8551</v>
      </c>
      <c r="BB660" s="57" t="n">
        <v>6.7749182</v>
      </c>
      <c r="BC660" s="57" t="n">
        <v>806.25</v>
      </c>
      <c r="BD660" s="57" t="n">
        <v>432.4645</v>
      </c>
      <c r="BE660" s="57" t="n">
        <v>9.091494</v>
      </c>
      <c r="BF660" s="57" t="n">
        <v>806.25</v>
      </c>
      <c r="BG660" s="57" t="n">
        <v>436.9784</v>
      </c>
      <c r="BH660" s="57" t="n">
        <v>8.8818975</v>
      </c>
      <c r="BI660" s="57"/>
      <c r="BJ660" s="57"/>
      <c r="BK660" s="57"/>
      <c r="BL660" s="57"/>
      <c r="BM660" s="57"/>
      <c r="BN660" s="57"/>
      <c r="BO660" s="57" t="n">
        <v>806.25</v>
      </c>
      <c r="BP660" s="57" t="n">
        <v>587.8151</v>
      </c>
      <c r="BQ660" s="57" t="n">
        <v>6.0330425</v>
      </c>
      <c r="BR660" s="57" t="n">
        <v>806.25</v>
      </c>
      <c r="BS660" s="57" t="n">
        <v>401.8013</v>
      </c>
      <c r="BT660" s="57" t="n">
        <v>9.1652126</v>
      </c>
      <c r="BU660" s="57" t="n">
        <v>806.25</v>
      </c>
      <c r="BV660" s="57" t="n">
        <v>402.0621</v>
      </c>
      <c r="BW660" s="57" t="n">
        <v>10.193348</v>
      </c>
      <c r="BX660" s="57" t="n">
        <v>806.25</v>
      </c>
      <c r="BY660" s="57" t="n">
        <v>558.466</v>
      </c>
      <c r="BZ660" s="57" t="n">
        <v>6.4376227</v>
      </c>
      <c r="CA660" s="57" t="n">
        <v>806.25</v>
      </c>
      <c r="CB660" s="57" t="n">
        <v>488.3381</v>
      </c>
      <c r="CC660" s="57" t="n">
        <v>8.2764449</v>
      </c>
      <c r="CD660" s="57" t="n">
        <v>806.25</v>
      </c>
      <c r="CE660" s="57" t="n">
        <v>394.7364</v>
      </c>
      <c r="CF660" s="57" t="n">
        <v>9.9623773</v>
      </c>
      <c r="CG660" s="57"/>
      <c r="CH660" s="65" t="n">
        <f aca="false">AH660</f>
        <v>806.25</v>
      </c>
      <c r="CI660" s="66" t="n">
        <f aca="false">AVERAGE(B660,E660,H660,K660,N660,Q660,T660,W660,Z660,AC660,AF660,AI660,AL660,AO660,AR660,AU660,AX660,BA660,BD660,BG660,BJ660,BM660,BP660,BS660,BV660,BY660,CB660,CE660)</f>
        <v>459.210769230769</v>
      </c>
      <c r="CJ660" s="67" t="n">
        <f aca="false">AVERAGE(C660,F660,I660,L660,O660,R660,U660,X660,AA660,AD660,AG660,AJ660,AM660,AP660,AS660,AV660,AY660,BB660,BE660,BH660,BK660,BN660,BQ660,BT660,BW660,BZ660,CC660,CF660)</f>
        <v>8.31628637692308</v>
      </c>
      <c r="CK660" s="66" t="n">
        <f aca="false">STDEV(B660,E660,H660,K660,N660,Q660,T660,W660,Z660,AC660,AF660,AI660,AL660,AO660,AR660,AU660,AX660,BA660,BD660,BG660,BJ660,BM660,BP660,BS660,BV660,BY660,CB660,CE660)</f>
        <v>66.8837633035987</v>
      </c>
      <c r="CL660" s="67" t="n">
        <f aca="false">STDEV(C660,F660,I660,L660,O660,R660,U660,X660,AA660,AD660,AG660,AJ660,AM660,AP660,AS660,AV660,AY660,BB660,BE660,BH660,BK660,BN660,BQ660,BT660,BW660,BZ660,CC660,CF660)</f>
        <v>1.47174154983714</v>
      </c>
    </row>
    <row r="661" customFormat="false" ht="26.8" hidden="false" customHeight="false" outlineLevel="0" collapsed="false">
      <c r="A661" s="57" t="n">
        <v>807.5</v>
      </c>
      <c r="B661" s="57" t="n">
        <v>439.5299</v>
      </c>
      <c r="C661" s="57" t="n">
        <v>9.6169029</v>
      </c>
      <c r="D661" s="57" t="n">
        <v>807.5</v>
      </c>
      <c r="E661" s="57" t="n">
        <v>387.0485</v>
      </c>
      <c r="F661" s="57" t="n">
        <v>9.7738277</v>
      </c>
      <c r="G661" s="57" t="n">
        <v>807.5</v>
      </c>
      <c r="H661" s="57" t="n">
        <v>367.4904</v>
      </c>
      <c r="I661" s="57" t="n">
        <v>9.3329335</v>
      </c>
      <c r="J661" s="57" t="n">
        <v>807.5</v>
      </c>
      <c r="K661" s="57" t="n">
        <v>420.5383</v>
      </c>
      <c r="L661" s="57" t="n">
        <v>9.808615</v>
      </c>
      <c r="M661" s="57" t="n">
        <v>807.5</v>
      </c>
      <c r="N661" s="57" t="n">
        <v>392.0627</v>
      </c>
      <c r="O661" s="57" t="n">
        <v>9.0320611</v>
      </c>
      <c r="P661" s="57" t="n">
        <v>807.5</v>
      </c>
      <c r="Q661" s="57" t="n">
        <v>426.784</v>
      </c>
      <c r="R661" s="57" t="n">
        <v>9.421265</v>
      </c>
      <c r="S661" s="57" t="n">
        <v>807.5</v>
      </c>
      <c r="T661" s="57" t="n">
        <v>484.4442</v>
      </c>
      <c r="U661" s="57" t="n">
        <v>8.108506</v>
      </c>
      <c r="V661" s="57" t="n">
        <v>807.5</v>
      </c>
      <c r="W661" s="57" t="n">
        <v>384.3293</v>
      </c>
      <c r="X661" s="57" t="n">
        <v>10.399673</v>
      </c>
      <c r="Y661" s="57" t="n">
        <v>807.5</v>
      </c>
      <c r="Z661" s="57" t="n">
        <v>465.6674</v>
      </c>
      <c r="AA661" s="57" t="n">
        <v>8.9501636</v>
      </c>
      <c r="AB661" s="57" t="n">
        <v>807.5</v>
      </c>
      <c r="AC661" s="57" t="n">
        <v>433.0601</v>
      </c>
      <c r="AD661" s="57" t="n">
        <v>8.5033806</v>
      </c>
      <c r="AE661" s="57" t="n">
        <v>807.5</v>
      </c>
      <c r="AF661" s="57" t="n">
        <v>464.0777</v>
      </c>
      <c r="AG661" s="57" t="n">
        <v>8.1114504</v>
      </c>
      <c r="AH661" s="57" t="n">
        <v>807.5</v>
      </c>
      <c r="AI661" s="57" t="n">
        <v>607.0821</v>
      </c>
      <c r="AJ661" s="57" t="n">
        <v>5.4121047</v>
      </c>
      <c r="AK661" s="57" t="n">
        <v>807.5</v>
      </c>
      <c r="AL661" s="57" t="n">
        <v>462.2975</v>
      </c>
      <c r="AM661" s="57" t="n">
        <v>8.9395856</v>
      </c>
      <c r="AN661" s="57" t="n">
        <v>807.5</v>
      </c>
      <c r="AO661" s="57" t="n">
        <v>486.9864</v>
      </c>
      <c r="AP661" s="57" t="n">
        <v>7.3561614</v>
      </c>
      <c r="AQ661" s="57" t="n">
        <v>807.5</v>
      </c>
      <c r="AR661" s="57" t="n">
        <v>466.5286</v>
      </c>
      <c r="AS661" s="57" t="n">
        <v>8.6124318</v>
      </c>
      <c r="AT661" s="57" t="n">
        <v>807.5</v>
      </c>
      <c r="AU661" s="57" t="n">
        <v>644.6117</v>
      </c>
      <c r="AV661" s="57" t="n">
        <v>4.5989095</v>
      </c>
      <c r="AW661" s="57" t="n">
        <v>807.5</v>
      </c>
      <c r="AX661" s="57" t="n">
        <v>601.1768</v>
      </c>
      <c r="AY661" s="57" t="n">
        <v>5.3642312</v>
      </c>
      <c r="AZ661" s="57" t="n">
        <v>807.5</v>
      </c>
      <c r="BA661" s="57" t="n">
        <v>540.3818</v>
      </c>
      <c r="BB661" s="57" t="n">
        <v>7.0477644</v>
      </c>
      <c r="BC661" s="57" t="n">
        <v>807.5</v>
      </c>
      <c r="BD661" s="57" t="n">
        <v>451.4995</v>
      </c>
      <c r="BE661" s="57" t="n">
        <v>9.6088332</v>
      </c>
      <c r="BF661" s="57" t="n">
        <v>807.5</v>
      </c>
      <c r="BG661" s="57" t="n">
        <v>464.2349</v>
      </c>
      <c r="BH661" s="57" t="n">
        <v>9.0435115</v>
      </c>
      <c r="BI661" s="57"/>
      <c r="BJ661" s="57"/>
      <c r="BK661" s="57"/>
      <c r="BL661" s="57"/>
      <c r="BM661" s="57"/>
      <c r="BN661" s="57"/>
      <c r="BO661" s="57" t="n">
        <v>807.5</v>
      </c>
      <c r="BP661" s="57" t="n">
        <v>591.5861</v>
      </c>
      <c r="BQ661" s="57" t="n">
        <v>6.0166848</v>
      </c>
      <c r="BR661" s="57" t="n">
        <v>807.5</v>
      </c>
      <c r="BS661" s="57" t="n">
        <v>397.5515</v>
      </c>
      <c r="BT661" s="57" t="n">
        <v>9.323337</v>
      </c>
      <c r="BU661" s="57" t="n">
        <v>807.5</v>
      </c>
      <c r="BV661" s="57" t="n">
        <v>406.0781</v>
      </c>
      <c r="BW661" s="57" t="n">
        <v>10.620393</v>
      </c>
      <c r="BX661" s="57" t="n">
        <v>807.5</v>
      </c>
      <c r="BY661" s="57" t="n">
        <v>587.7615</v>
      </c>
      <c r="BZ661" s="57" t="n">
        <v>6.3494002</v>
      </c>
      <c r="CA661" s="57" t="n">
        <v>807.5</v>
      </c>
      <c r="CB661" s="57" t="n">
        <v>490.8431</v>
      </c>
      <c r="CC661" s="57" t="n">
        <v>8.2751363</v>
      </c>
      <c r="CD661" s="57" t="n">
        <v>807.5</v>
      </c>
      <c r="CE661" s="57" t="n">
        <v>400.8281</v>
      </c>
      <c r="CF661" s="57" t="n">
        <v>9.7889858</v>
      </c>
      <c r="CG661" s="57"/>
      <c r="CH661" s="65" t="n">
        <f aca="false">AH661</f>
        <v>807.5</v>
      </c>
      <c r="CI661" s="66" t="n">
        <f aca="false">AVERAGE(B661,E661,H661,K661,N661,Q661,T661,W661,Z661,AC661,AF661,AI661,AL661,AO661,AR661,AU661,AX661,BA661,BD661,BG661,BJ661,BM661,BP661,BS661,BV661,BY661,CB661,CE661)</f>
        <v>471.710776923077</v>
      </c>
      <c r="CJ661" s="67" t="n">
        <f aca="false">AVERAGE(C661,F661,I661,L661,O661,R661,U661,X661,AA661,AD661,AG661,AJ661,AM661,AP661,AS661,AV661,AY661,BB661,BE661,BH661,BK661,BN661,BQ661,BT661,BW661,BZ661,CC661,CF661)</f>
        <v>8.36216343076923</v>
      </c>
      <c r="CK661" s="66" t="n">
        <f aca="false">STDEV(B661,E661,H661,K661,N661,Q661,T661,W661,Z661,AC661,AF661,AI661,AL661,AO661,AR661,AU661,AX661,BA661,BD661,BG661,BJ661,BM661,BP661,BS661,BV661,BY661,CB661,CE661)</f>
        <v>78.2248970253963</v>
      </c>
      <c r="CL661" s="67" t="n">
        <f aca="false">STDEV(C661,F661,I661,L661,O661,R661,U661,X661,AA661,AD661,AG661,AJ661,AM661,AP661,AS661,AV661,AY661,BB661,BE661,BH661,BK661,BN661,BQ661,BT661,BW661,BZ661,CC661,CF661)</f>
        <v>1.64246876707744</v>
      </c>
    </row>
    <row r="662" customFormat="false" ht="26.8" hidden="false" customHeight="false" outlineLevel="0" collapsed="false">
      <c r="A662" s="57" t="n">
        <v>808.75</v>
      </c>
      <c r="B662" s="57" t="n">
        <v>450.4936</v>
      </c>
      <c r="C662" s="57" t="n">
        <v>9.9802617</v>
      </c>
      <c r="D662" s="57" t="n">
        <v>808.75</v>
      </c>
      <c r="E662" s="57" t="n">
        <v>401.4802</v>
      </c>
      <c r="F662" s="57" t="n">
        <v>10.198146</v>
      </c>
      <c r="G662" s="57" t="n">
        <v>808.75</v>
      </c>
      <c r="H662" s="57" t="n">
        <v>363.4914</v>
      </c>
      <c r="I662" s="57" t="n">
        <v>8.8801527</v>
      </c>
      <c r="J662" s="57" t="n">
        <v>808.75</v>
      </c>
      <c r="K662" s="57" t="n">
        <v>417.9224</v>
      </c>
      <c r="L662" s="57" t="n">
        <v>9.5517993</v>
      </c>
      <c r="M662" s="57" t="n">
        <v>808.75</v>
      </c>
      <c r="N662" s="57" t="n">
        <v>400.1114</v>
      </c>
      <c r="O662" s="57" t="n">
        <v>8.7998909</v>
      </c>
      <c r="P662" s="57" t="n">
        <v>808.75</v>
      </c>
      <c r="Q662" s="57" t="n">
        <v>417.7132</v>
      </c>
      <c r="R662" s="57" t="n">
        <v>9.8773173</v>
      </c>
      <c r="S662" s="57" t="n">
        <v>808.75</v>
      </c>
      <c r="T662" s="57" t="n">
        <v>490.109</v>
      </c>
      <c r="U662" s="57" t="n">
        <v>8.074373</v>
      </c>
      <c r="V662" s="57" t="n">
        <v>808.75</v>
      </c>
      <c r="W662" s="57" t="n">
        <v>389.4487</v>
      </c>
      <c r="X662" s="57" t="n">
        <v>10.554417</v>
      </c>
      <c r="Y662" s="57" t="n">
        <v>808.75</v>
      </c>
      <c r="Z662" s="57" t="n">
        <v>436.9594</v>
      </c>
      <c r="AA662" s="57" t="n">
        <v>8.58506</v>
      </c>
      <c r="AB662" s="57" t="n">
        <v>808.75</v>
      </c>
      <c r="AC662" s="57" t="n">
        <v>444.0788</v>
      </c>
      <c r="AD662" s="57" t="n">
        <v>8.919084</v>
      </c>
      <c r="AE662" s="57" t="n">
        <v>808.75</v>
      </c>
      <c r="AF662" s="57" t="n">
        <v>486.8878</v>
      </c>
      <c r="AG662" s="57" t="n">
        <v>8.0109051</v>
      </c>
      <c r="AH662" s="57" t="n">
        <v>808.75</v>
      </c>
      <c r="AI662" s="57" t="n">
        <v>618.8994</v>
      </c>
      <c r="AJ662" s="57" t="n">
        <v>5.4033806</v>
      </c>
      <c r="AK662" s="57" t="n">
        <v>808.75</v>
      </c>
      <c r="AL662" s="57" t="n">
        <v>461.289</v>
      </c>
      <c r="AM662" s="57" t="n">
        <v>8.7280262</v>
      </c>
      <c r="AN662" s="57" t="n">
        <v>808.75</v>
      </c>
      <c r="AO662" s="57" t="n">
        <v>522.4724</v>
      </c>
      <c r="AP662" s="57" t="n">
        <v>7.6316249</v>
      </c>
      <c r="AQ662" s="57" t="n">
        <v>808.75</v>
      </c>
      <c r="AR662" s="57" t="n">
        <v>448.5955</v>
      </c>
      <c r="AS662" s="57" t="n">
        <v>8.3498364</v>
      </c>
      <c r="AT662" s="57" t="n">
        <v>808.75</v>
      </c>
      <c r="AU662" s="57" t="n">
        <v>639.3731</v>
      </c>
      <c r="AV662" s="57" t="n">
        <v>4.6003272</v>
      </c>
      <c r="AW662" s="57" t="n">
        <v>808.75</v>
      </c>
      <c r="AX662" s="57" t="n">
        <v>616.0539</v>
      </c>
      <c r="AY662" s="57" t="n">
        <v>5.0609597</v>
      </c>
      <c r="AZ662" s="57" t="n">
        <v>808.75</v>
      </c>
      <c r="BA662" s="57" t="n">
        <v>564.7915</v>
      </c>
      <c r="BB662" s="57" t="n">
        <v>7.1009815</v>
      </c>
      <c r="BC662" s="57" t="n">
        <v>808.75</v>
      </c>
      <c r="BD662" s="57" t="n">
        <v>459.1991</v>
      </c>
      <c r="BE662" s="57" t="n">
        <v>9.4620502</v>
      </c>
      <c r="BF662" s="57" t="n">
        <v>808.75</v>
      </c>
      <c r="BG662" s="57" t="n">
        <v>472.9856</v>
      </c>
      <c r="BH662" s="57" t="n">
        <v>9.3100327</v>
      </c>
      <c r="BI662" s="57"/>
      <c r="BJ662" s="57"/>
      <c r="BK662" s="57"/>
      <c r="BL662" s="57"/>
      <c r="BM662" s="57"/>
      <c r="BN662" s="57"/>
      <c r="BO662" s="57" t="n">
        <v>808.75</v>
      </c>
      <c r="BP662" s="57" t="n">
        <v>592.8621</v>
      </c>
      <c r="BQ662" s="57" t="n">
        <v>5.9504907</v>
      </c>
      <c r="BR662" s="57" t="n">
        <v>808.75</v>
      </c>
      <c r="BS662" s="57" t="n">
        <v>403.7269</v>
      </c>
      <c r="BT662" s="57" t="n">
        <v>9.6916031</v>
      </c>
      <c r="BU662" s="57" t="n">
        <v>808.75</v>
      </c>
      <c r="BV662" s="57" t="n">
        <v>403.9883</v>
      </c>
      <c r="BW662" s="57" t="n">
        <v>10.199237</v>
      </c>
      <c r="BX662" s="57" t="n">
        <v>808.75</v>
      </c>
      <c r="BY662" s="57" t="n">
        <v>597.7393</v>
      </c>
      <c r="BZ662" s="57" t="n">
        <v>6.287241</v>
      </c>
      <c r="CA662" s="57" t="n">
        <v>808.75</v>
      </c>
      <c r="CB662" s="57" t="n">
        <v>487.7461</v>
      </c>
      <c r="CC662" s="57" t="n">
        <v>8.0007634</v>
      </c>
      <c r="CD662" s="57" t="n">
        <v>808.75</v>
      </c>
      <c r="CE662" s="57" t="n">
        <v>394.4945</v>
      </c>
      <c r="CF662" s="57" t="n">
        <v>8.2601963</v>
      </c>
      <c r="CG662" s="57"/>
      <c r="CH662" s="65" t="n">
        <f aca="false">AH662</f>
        <v>808.75</v>
      </c>
      <c r="CI662" s="66" t="n">
        <f aca="false">AVERAGE(B662,E662,H662,K662,N662,Q662,T662,W662,Z662,AC662,AF662,AI662,AL662,AO662,AR662,AU662,AX662,BA662,BD662,BG662,BJ662,BM662,BP662,BS662,BV662,BY662,CB662,CE662)</f>
        <v>476.265869230769</v>
      </c>
      <c r="CJ662" s="67" t="n">
        <f aca="false">AVERAGE(C662,F662,I662,L662,O662,R662,U662,X662,AA662,AD662,AG662,AJ662,AM662,AP662,AS662,AV662,AY662,BB662,BE662,BH662,BK662,BN662,BQ662,BT662,BW662,BZ662,CC662,CF662)</f>
        <v>8.28723684230769</v>
      </c>
      <c r="CK662" s="66" t="n">
        <f aca="false">STDEV(B662,E662,H662,K662,N662,Q662,T662,W662,Z662,AC662,AF662,AI662,AL662,AO662,AR662,AU662,AX662,BA662,BD662,BG662,BJ662,BM662,BP662,BS662,BV662,BY662,CB662,CE662)</f>
        <v>81.347977271491</v>
      </c>
      <c r="CL662" s="67" t="n">
        <f aca="false">STDEV(C662,F662,I662,L662,O662,R662,U662,X662,AA662,AD662,AG662,AJ662,AM662,AP662,AS662,AV662,AY662,BB662,BE662,BH662,BK662,BN662,BQ662,BT662,BW662,BZ662,CC662,CF662)</f>
        <v>1.66085444981448</v>
      </c>
    </row>
    <row r="663" customFormat="false" ht="26.8" hidden="false" customHeight="false" outlineLevel="0" collapsed="false">
      <c r="A663" s="57" t="n">
        <v>810</v>
      </c>
      <c r="B663" s="57" t="n">
        <v>429.9827</v>
      </c>
      <c r="C663" s="57" t="n">
        <v>9.5150491</v>
      </c>
      <c r="D663" s="57" t="n">
        <v>810</v>
      </c>
      <c r="E663" s="57" t="n">
        <v>405.9766</v>
      </c>
      <c r="F663" s="57" t="n">
        <v>10.19771</v>
      </c>
      <c r="G663" s="57" t="n">
        <v>810</v>
      </c>
      <c r="H663" s="57" t="n">
        <v>388.0821</v>
      </c>
      <c r="I663" s="57" t="n">
        <v>9.5351145</v>
      </c>
      <c r="J663" s="57" t="n">
        <v>810</v>
      </c>
      <c r="K663" s="57" t="n">
        <v>417.7869</v>
      </c>
      <c r="L663" s="57" t="n">
        <v>9.3217012</v>
      </c>
      <c r="M663" s="57" t="n">
        <v>810</v>
      </c>
      <c r="N663" s="57" t="n">
        <v>418.44</v>
      </c>
      <c r="O663" s="57" t="n">
        <v>8.9944384</v>
      </c>
      <c r="P663" s="57" t="n">
        <v>810</v>
      </c>
      <c r="Q663" s="57" t="n">
        <v>398.2937</v>
      </c>
      <c r="R663" s="57" t="n">
        <v>8.8693566</v>
      </c>
      <c r="S663" s="57" t="n">
        <v>810</v>
      </c>
      <c r="T663" s="57" t="n">
        <v>478.5432</v>
      </c>
      <c r="U663" s="57" t="n">
        <v>8.0345692</v>
      </c>
      <c r="V663" s="57" t="n">
        <v>810</v>
      </c>
      <c r="W663" s="57" t="n">
        <v>390.1944</v>
      </c>
      <c r="X663" s="57" t="n">
        <v>10.103162</v>
      </c>
      <c r="Y663" s="57" t="n">
        <v>810</v>
      </c>
      <c r="Z663" s="57" t="n">
        <v>441.9521</v>
      </c>
      <c r="AA663" s="57" t="n">
        <v>8.8331516</v>
      </c>
      <c r="AB663" s="57" t="n">
        <v>810</v>
      </c>
      <c r="AC663" s="57" t="n">
        <v>436.4224</v>
      </c>
      <c r="AD663" s="57" t="n">
        <v>8.7920393</v>
      </c>
      <c r="AE663" s="57" t="n">
        <v>810</v>
      </c>
      <c r="AF663" s="57" t="n">
        <v>498.1861</v>
      </c>
      <c r="AG663" s="57" t="n">
        <v>8.1527808</v>
      </c>
      <c r="AH663" s="57" t="n">
        <v>810</v>
      </c>
      <c r="AI663" s="57" t="n">
        <v>600.3121</v>
      </c>
      <c r="AJ663" s="57" t="n">
        <v>5.4716467</v>
      </c>
      <c r="AK663" s="57" t="n">
        <v>810</v>
      </c>
      <c r="AL663" s="57" t="n">
        <v>456.5504</v>
      </c>
      <c r="AM663" s="57" t="n">
        <v>8.6586696</v>
      </c>
      <c r="AN663" s="57" t="n">
        <v>810</v>
      </c>
      <c r="AO663" s="57" t="n">
        <v>475.7806</v>
      </c>
      <c r="AP663" s="57" t="n">
        <v>7.5742639</v>
      </c>
      <c r="AQ663" s="57" t="n">
        <v>810</v>
      </c>
      <c r="AR663" s="57" t="n">
        <v>430.7715</v>
      </c>
      <c r="AS663" s="57" t="n">
        <v>8.2499455</v>
      </c>
      <c r="AT663" s="57" t="n">
        <v>810</v>
      </c>
      <c r="AU663" s="57" t="n">
        <v>649.3559</v>
      </c>
      <c r="AV663" s="57" t="n">
        <v>4.5194111</v>
      </c>
      <c r="AW663" s="57" t="n">
        <v>810</v>
      </c>
      <c r="AX663" s="57" t="n">
        <v>655.7031</v>
      </c>
      <c r="AY663" s="57" t="n">
        <v>4.7334787</v>
      </c>
      <c r="AZ663" s="57" t="n">
        <v>810</v>
      </c>
      <c r="BA663" s="57" t="n">
        <v>566.059</v>
      </c>
      <c r="BB663" s="57" t="n">
        <v>7.0062159</v>
      </c>
      <c r="BC663" s="57" t="n">
        <v>810</v>
      </c>
      <c r="BD663" s="57" t="n">
        <v>458.3759</v>
      </c>
      <c r="BE663" s="57" t="n">
        <v>9.1380589</v>
      </c>
      <c r="BF663" s="57" t="n">
        <v>810</v>
      </c>
      <c r="BG663" s="57" t="n">
        <v>466.0995</v>
      </c>
      <c r="BH663" s="57" t="n">
        <v>9.2030534</v>
      </c>
      <c r="BI663" s="57"/>
      <c r="BJ663" s="57"/>
      <c r="BK663" s="57"/>
      <c r="BL663" s="57"/>
      <c r="BM663" s="57"/>
      <c r="BN663" s="57"/>
      <c r="BO663" s="57" t="n">
        <v>810</v>
      </c>
      <c r="BP663" s="57" t="n">
        <v>577.2308</v>
      </c>
      <c r="BQ663" s="57" t="n">
        <v>6.1291167</v>
      </c>
      <c r="BR663" s="57" t="n">
        <v>810</v>
      </c>
      <c r="BS663" s="57" t="n">
        <v>403.7121</v>
      </c>
      <c r="BT663" s="57" t="n">
        <v>9.6826609</v>
      </c>
      <c r="BU663" s="57" t="n">
        <v>810</v>
      </c>
      <c r="BV663" s="57" t="n">
        <v>388.8513</v>
      </c>
      <c r="BW663" s="57" t="n">
        <v>9.1663032</v>
      </c>
      <c r="BX663" s="57" t="n">
        <v>810</v>
      </c>
      <c r="BY663" s="57" t="n">
        <v>591.5397</v>
      </c>
      <c r="BZ663" s="57" t="n">
        <v>6.3175573</v>
      </c>
      <c r="CA663" s="57" t="n">
        <v>810</v>
      </c>
      <c r="CB663" s="57" t="n">
        <v>492.3928</v>
      </c>
      <c r="CC663" s="57" t="n">
        <v>7.8091603</v>
      </c>
      <c r="CD663" s="57" t="n">
        <v>810</v>
      </c>
      <c r="CE663" s="57" t="n">
        <v>424.8101</v>
      </c>
      <c r="CF663" s="57" t="n">
        <v>8.555398</v>
      </c>
      <c r="CG663" s="57"/>
      <c r="CH663" s="65" t="n">
        <f aca="false">AH663</f>
        <v>810</v>
      </c>
      <c r="CI663" s="66" t="n">
        <f aca="false">AVERAGE(B663,E663,H663,K663,N663,Q663,T663,W663,Z663,AC663,AF663,AI663,AL663,AO663,AR663,AU663,AX663,BA663,BD663,BG663,BJ663,BM663,BP663,BS663,BV663,BY663,CB663,CE663)</f>
        <v>474.669423076923</v>
      </c>
      <c r="CJ663" s="67" t="n">
        <f aca="false">AVERAGE(C663,F663,I663,L663,O663,R663,U663,X663,AA663,AD663,AG663,AJ663,AM663,AP663,AS663,AV663,AY663,BB663,BE663,BH663,BK663,BN663,BQ663,BT663,BW663,BZ663,CC663,CF663)</f>
        <v>8.17553895384615</v>
      </c>
      <c r="CK663" s="66" t="n">
        <f aca="false">STDEV(B663,E663,H663,K663,N663,Q663,T663,W663,Z663,AC663,AF663,AI663,AL663,AO663,AR663,AU663,AX663,BA663,BD663,BG663,BJ663,BM663,BP663,BS663,BV663,BY663,CB663,CE663)</f>
        <v>81.5059158700094</v>
      </c>
      <c r="CL663" s="67" t="n">
        <f aca="false">STDEV(C663,F663,I663,L663,O663,R663,U663,X663,AA663,AD663,AG663,AJ663,AM663,AP663,AS663,AV663,AY663,BB663,BE663,BH663,BK663,BN663,BQ663,BT663,BW663,BZ663,CC663,CF663)</f>
        <v>1.57979535008971</v>
      </c>
    </row>
    <row r="664" customFormat="false" ht="26.8" hidden="false" customHeight="false" outlineLevel="0" collapsed="false">
      <c r="A664" s="57" t="n">
        <v>811.25</v>
      </c>
      <c r="B664" s="57" t="n">
        <v>419.1259</v>
      </c>
      <c r="C664" s="57" t="n">
        <v>9.2316249</v>
      </c>
      <c r="D664" s="57" t="n">
        <v>811.25</v>
      </c>
      <c r="E664" s="57" t="n">
        <v>392.2874</v>
      </c>
      <c r="F664" s="57" t="n">
        <v>9.9109051</v>
      </c>
      <c r="G664" s="57" t="n">
        <v>811.25</v>
      </c>
      <c r="H664" s="57" t="n">
        <v>391.9806</v>
      </c>
      <c r="I664" s="57" t="n">
        <v>9.9379498</v>
      </c>
      <c r="J664" s="57" t="n">
        <v>811.25</v>
      </c>
      <c r="K664" s="57" t="n">
        <v>417.7968</v>
      </c>
      <c r="L664" s="57" t="n">
        <v>9.4177754</v>
      </c>
      <c r="M664" s="57" t="n">
        <v>811.25</v>
      </c>
      <c r="N664" s="57" t="n">
        <v>441.7661</v>
      </c>
      <c r="O664" s="57" t="n">
        <v>9.3184297</v>
      </c>
      <c r="P664" s="57" t="n">
        <v>811.25</v>
      </c>
      <c r="Q664" s="57" t="n">
        <v>436.3541</v>
      </c>
      <c r="R664" s="57" t="n">
        <v>9.2948746</v>
      </c>
      <c r="S664" s="57" t="n">
        <v>811.25</v>
      </c>
      <c r="T664" s="57" t="n">
        <v>471.4551</v>
      </c>
      <c r="U664" s="57" t="n">
        <v>8.2669575</v>
      </c>
      <c r="V664" s="57" t="n">
        <v>811.25</v>
      </c>
      <c r="W664" s="57" t="n">
        <v>404.526</v>
      </c>
      <c r="X664" s="57" t="n">
        <v>10.586805</v>
      </c>
      <c r="Y664" s="57" t="n">
        <v>811.25</v>
      </c>
      <c r="Z664" s="57" t="n">
        <v>452.6732</v>
      </c>
      <c r="AA664" s="57" t="n">
        <v>8.8993457</v>
      </c>
      <c r="AB664" s="57" t="n">
        <v>811.25</v>
      </c>
      <c r="AC664" s="57" t="n">
        <v>429.961</v>
      </c>
      <c r="AD664" s="57" t="n">
        <v>8.6774264</v>
      </c>
      <c r="AE664" s="57" t="n">
        <v>811.25</v>
      </c>
      <c r="AF664" s="57" t="n">
        <v>493.4826</v>
      </c>
      <c r="AG664" s="57" t="n">
        <v>8.0630316</v>
      </c>
      <c r="AH664" s="57" t="n">
        <v>811.25</v>
      </c>
      <c r="AI664" s="57" t="n">
        <v>613.2465</v>
      </c>
      <c r="AJ664" s="57" t="n">
        <v>5.3495093</v>
      </c>
      <c r="AK664" s="57" t="n">
        <v>811.25</v>
      </c>
      <c r="AL664" s="57" t="n">
        <v>452.5637</v>
      </c>
      <c r="AM664" s="57" t="n">
        <v>8.3570338</v>
      </c>
      <c r="AN664" s="57" t="n">
        <v>811.25</v>
      </c>
      <c r="AO664" s="57" t="n">
        <v>493.4236</v>
      </c>
      <c r="AP664" s="57" t="n">
        <v>8.0062159</v>
      </c>
      <c r="AQ664" s="57" t="n">
        <v>811.25</v>
      </c>
      <c r="AR664" s="57" t="n">
        <v>445.355</v>
      </c>
      <c r="AS664" s="57" t="n">
        <v>9.0895311</v>
      </c>
      <c r="AT664" s="57" t="n">
        <v>811.25</v>
      </c>
      <c r="AU664" s="57" t="n">
        <v>556.5137</v>
      </c>
      <c r="AV664" s="57" t="n">
        <v>5.0580153</v>
      </c>
      <c r="AW664" s="57" t="n">
        <v>811.25</v>
      </c>
      <c r="AX664" s="57" t="n">
        <v>651.164</v>
      </c>
      <c r="AY664" s="57" t="n">
        <v>4.7466739</v>
      </c>
      <c r="AZ664" s="57" t="n">
        <v>811.25</v>
      </c>
      <c r="BA664" s="57" t="n">
        <v>539.7238</v>
      </c>
      <c r="BB664" s="57" t="n">
        <v>6.8384951</v>
      </c>
      <c r="BC664" s="57" t="n">
        <v>811.25</v>
      </c>
      <c r="BD664" s="57" t="n">
        <v>421.2144</v>
      </c>
      <c r="BE664" s="57" t="n">
        <v>8.5393675</v>
      </c>
      <c r="BF664" s="57" t="n">
        <v>811.25</v>
      </c>
      <c r="BG664" s="57" t="n">
        <v>463.5302</v>
      </c>
      <c r="BH664" s="57" t="n">
        <v>8.8908397</v>
      </c>
      <c r="BI664" s="57"/>
      <c r="BJ664" s="57"/>
      <c r="BK664" s="57"/>
      <c r="BL664" s="57"/>
      <c r="BM664" s="57"/>
      <c r="BN664" s="57"/>
      <c r="BO664" s="57" t="n">
        <v>811.25</v>
      </c>
      <c r="BP664" s="57" t="n">
        <v>580.2633</v>
      </c>
      <c r="BQ664" s="57" t="n">
        <v>6.3802617</v>
      </c>
      <c r="BR664" s="57" t="n">
        <v>811.25</v>
      </c>
      <c r="BS664" s="57" t="n">
        <v>392.9156</v>
      </c>
      <c r="BT664" s="57" t="n">
        <v>9.3725191</v>
      </c>
      <c r="BU664" s="57" t="n">
        <v>811.25</v>
      </c>
      <c r="BV664" s="57" t="n">
        <v>378.8842</v>
      </c>
      <c r="BW664" s="57" t="n">
        <v>9.1075245</v>
      </c>
      <c r="BX664" s="57" t="n">
        <v>811.25</v>
      </c>
      <c r="BY664" s="57" t="n">
        <v>586.2146</v>
      </c>
      <c r="BZ664" s="57" t="n">
        <v>6.3761178</v>
      </c>
      <c r="CA664" s="57" t="n">
        <v>811.25</v>
      </c>
      <c r="CB664" s="57" t="n">
        <v>485.8241</v>
      </c>
      <c r="CC664" s="57" t="n">
        <v>7.5945474</v>
      </c>
      <c r="CD664" s="57" t="n">
        <v>811.25</v>
      </c>
      <c r="CE664" s="57" t="n">
        <v>430.6687</v>
      </c>
      <c r="CF664" s="57" t="n">
        <v>9.0869138</v>
      </c>
      <c r="CG664" s="57"/>
      <c r="CH664" s="65" t="n">
        <f aca="false">AH664</f>
        <v>811.25</v>
      </c>
      <c r="CI664" s="66" t="n">
        <f aca="false">AVERAGE(B664,E664,H664,K664,N664,Q664,T664,W664,Z664,AC664,AF664,AI664,AL664,AO664,AR664,AU664,AX664,BA664,BD664,BG664,BJ664,BM664,BP664,BS664,BV664,BY664,CB664,CE664)</f>
        <v>470.881315384615</v>
      </c>
      <c r="CJ664" s="67" t="n">
        <f aca="false">AVERAGE(C664,F664,I664,L664,O664,R664,U664,X664,AA664,AD664,AG664,AJ664,AM664,AP664,AS664,AV664,AY664,BB664,BE664,BH664,BK664,BN664,BQ664,BT664,BW664,BZ664,CC664,CF664)</f>
        <v>8.24610352307692</v>
      </c>
      <c r="CK664" s="66" t="n">
        <f aca="false">STDEV(B664,E664,H664,K664,N664,Q664,T664,W664,Z664,AC664,AF664,AI664,AL664,AO664,AR664,AU664,AX664,BA664,BD664,BG664,BJ664,BM664,BP664,BS664,BV664,BY664,CB664,CE664)</f>
        <v>74.1257255571084</v>
      </c>
      <c r="CL664" s="67" t="n">
        <f aca="false">STDEV(C664,F664,I664,L664,O664,R664,U664,X664,AA664,AD664,AG664,AJ664,AM664,AP664,AS664,AV664,AY664,BB664,BE664,BH664,BK664,BN664,BQ664,BT664,BW664,BZ664,CC664,CF664)</f>
        <v>1.55612826962327</v>
      </c>
    </row>
    <row r="665" customFormat="false" ht="26.8" hidden="false" customHeight="false" outlineLevel="0" collapsed="false">
      <c r="A665" s="57" t="n">
        <v>812.5</v>
      </c>
      <c r="B665" s="57" t="n">
        <v>421.8229</v>
      </c>
      <c r="C665" s="57" t="n">
        <v>9.2163577</v>
      </c>
      <c r="D665" s="57" t="n">
        <v>812.5</v>
      </c>
      <c r="E665" s="57" t="n">
        <v>365.9006</v>
      </c>
      <c r="F665" s="57" t="n">
        <v>9.1692475</v>
      </c>
      <c r="G665" s="57" t="n">
        <v>812.5</v>
      </c>
      <c r="H665" s="57" t="n">
        <v>390.7563</v>
      </c>
      <c r="I665" s="57" t="n">
        <v>9.5835333</v>
      </c>
      <c r="J665" s="57" t="n">
        <v>812.5</v>
      </c>
      <c r="K665" s="57" t="n">
        <v>418.5693</v>
      </c>
      <c r="L665" s="57" t="n">
        <v>9.4640131</v>
      </c>
      <c r="M665" s="57" t="n">
        <v>812.5</v>
      </c>
      <c r="N665" s="57" t="n">
        <v>444.9655</v>
      </c>
      <c r="O665" s="57" t="n">
        <v>8.6053435</v>
      </c>
      <c r="P665" s="57" t="n">
        <v>812.5</v>
      </c>
      <c r="Q665" s="57" t="n">
        <v>427.9399</v>
      </c>
      <c r="R665" s="57" t="n">
        <v>9.1550709</v>
      </c>
      <c r="S665" s="57" t="n">
        <v>812.5</v>
      </c>
      <c r="T665" s="57" t="n">
        <v>482.2181</v>
      </c>
      <c r="U665" s="57" t="n">
        <v>8.4423119</v>
      </c>
      <c r="V665" s="57" t="n">
        <v>812.5</v>
      </c>
      <c r="W665" s="57" t="n">
        <v>382.3077</v>
      </c>
      <c r="X665" s="57" t="n">
        <v>10.080371</v>
      </c>
      <c r="Y665" s="57" t="n">
        <v>812.5</v>
      </c>
      <c r="Z665" s="57" t="n">
        <v>445.6451</v>
      </c>
      <c r="AA665" s="57" t="n">
        <v>8.6669575</v>
      </c>
      <c r="AB665" s="57" t="n">
        <v>812.5</v>
      </c>
      <c r="AC665" s="57" t="n">
        <v>400.2226</v>
      </c>
      <c r="AD665" s="57" t="n">
        <v>8.1815703</v>
      </c>
      <c r="AE665" s="57" t="n">
        <v>812.5</v>
      </c>
      <c r="AF665" s="57" t="n">
        <v>494.2514</v>
      </c>
      <c r="AG665" s="57" t="n">
        <v>7.8103599</v>
      </c>
      <c r="AH665" s="57" t="n">
        <v>812.5</v>
      </c>
      <c r="AI665" s="57" t="n">
        <v>576.6672</v>
      </c>
      <c r="AJ665" s="57" t="n">
        <v>5.5835333</v>
      </c>
      <c r="AK665" s="57" t="n">
        <v>812.5</v>
      </c>
      <c r="AL665" s="57" t="n">
        <v>461.4466</v>
      </c>
      <c r="AM665" s="57" t="n">
        <v>8.2584515</v>
      </c>
      <c r="AN665" s="57" t="n">
        <v>812.5</v>
      </c>
      <c r="AO665" s="57" t="n">
        <v>492.2084</v>
      </c>
      <c r="AP665" s="57" t="n">
        <v>8.0248637</v>
      </c>
      <c r="AQ665" s="57" t="n">
        <v>812.5</v>
      </c>
      <c r="AR665" s="57" t="n">
        <v>430.0868</v>
      </c>
      <c r="AS665" s="57" t="n">
        <v>9.0211559</v>
      </c>
      <c r="AT665" s="57" t="n">
        <v>812.5</v>
      </c>
      <c r="AU665" s="57" t="n">
        <v>530.3361</v>
      </c>
      <c r="AV665" s="57" t="n">
        <v>5.4177754</v>
      </c>
      <c r="AW665" s="57" t="n">
        <v>812.5</v>
      </c>
      <c r="AX665" s="57" t="n">
        <v>617.7133</v>
      </c>
      <c r="AY665" s="57" t="n">
        <v>5.0165758</v>
      </c>
      <c r="AZ665" s="57" t="n">
        <v>812.5</v>
      </c>
      <c r="BA665" s="57" t="n">
        <v>537.767</v>
      </c>
      <c r="BB665" s="57" t="n">
        <v>6.9424209</v>
      </c>
      <c r="BC665" s="57" t="n">
        <v>812.5</v>
      </c>
      <c r="BD665" s="57" t="n">
        <v>423.459</v>
      </c>
      <c r="BE665" s="57" t="n">
        <v>9.1</v>
      </c>
      <c r="BF665" s="57" t="n">
        <v>812.5</v>
      </c>
      <c r="BG665" s="57" t="n">
        <v>479.9985</v>
      </c>
      <c r="BH665" s="57" t="n">
        <v>8.9163577</v>
      </c>
      <c r="BI665" s="57"/>
      <c r="BJ665" s="57"/>
      <c r="BK665" s="57"/>
      <c r="BL665" s="57"/>
      <c r="BM665" s="57"/>
      <c r="BN665" s="57"/>
      <c r="BO665" s="57" t="n">
        <v>812.5</v>
      </c>
      <c r="BP665" s="57" t="n">
        <v>574.7804</v>
      </c>
      <c r="BQ665" s="57" t="n">
        <v>6.5418757</v>
      </c>
      <c r="BR665" s="57" t="n">
        <v>812.5</v>
      </c>
      <c r="BS665" s="57" t="n">
        <v>391.1163</v>
      </c>
      <c r="BT665" s="57" t="n">
        <v>8.9563795</v>
      </c>
      <c r="BU665" s="57" t="n">
        <v>812.5</v>
      </c>
      <c r="BV665" s="57" t="n">
        <v>402.2666</v>
      </c>
      <c r="BW665" s="57" t="n">
        <v>10.148746</v>
      </c>
      <c r="BX665" s="57" t="n">
        <v>812.5</v>
      </c>
      <c r="BY665" s="57" t="n">
        <v>563.6182</v>
      </c>
      <c r="BZ665" s="57" t="n">
        <v>6.5025082</v>
      </c>
      <c r="CA665" s="57" t="n">
        <v>812.5</v>
      </c>
      <c r="CB665" s="57" t="n">
        <v>502.3744</v>
      </c>
      <c r="CC665" s="57" t="n">
        <v>7.5881134</v>
      </c>
      <c r="CD665" s="57" t="n">
        <v>812.5</v>
      </c>
      <c r="CE665" s="57" t="n">
        <v>403.7085</v>
      </c>
      <c r="CF665" s="57" t="n">
        <v>8.3621592</v>
      </c>
      <c r="CG665" s="57"/>
      <c r="CH665" s="65" t="n">
        <f aca="false">AH665</f>
        <v>812.5</v>
      </c>
      <c r="CI665" s="66" t="n">
        <f aca="false">AVERAGE(B665,E665,H665,K665,N665,Q665,T665,W665,Z665,AC665,AF665,AI665,AL665,AO665,AR665,AU665,AX665,BA665,BD665,BG665,BJ665,BM665,BP665,BS665,BV665,BY665,CB665,CE665)</f>
        <v>463.928719230769</v>
      </c>
      <c r="CJ665" s="67" t="n">
        <f aca="false">AVERAGE(C665,F665,I665,L665,O665,R665,U665,X665,AA665,AD665,AG665,AJ665,AM665,AP665,AS665,AV665,AY665,BB665,BE665,BH665,BK665,BN665,BQ665,BT665,BW665,BZ665,CC665,CF665)</f>
        <v>8.18292510769231</v>
      </c>
      <c r="CK665" s="66" t="n">
        <f aca="false">STDEV(B665,E665,H665,K665,N665,Q665,T665,W665,Z665,AC665,AF665,AI665,AL665,AO665,AR665,AU665,AX665,BA665,BD665,BG665,BJ665,BM665,BP665,BS665,BV665,BY665,CB665,CE665)</f>
        <v>69.0683758711613</v>
      </c>
      <c r="CL665" s="67" t="n">
        <f aca="false">STDEV(C665,F665,I665,L665,O665,R665,U665,X665,AA665,AD665,AG665,AJ665,AM665,AP665,AS665,AV665,AY665,BB665,BE665,BH665,BK665,BN665,BQ665,BT665,BW665,BZ665,CC665,CF665)</f>
        <v>1.40361129529471</v>
      </c>
    </row>
    <row r="666" customFormat="false" ht="26.8" hidden="false" customHeight="false" outlineLevel="0" collapsed="false">
      <c r="A666" s="57" t="n">
        <v>813.75</v>
      </c>
      <c r="B666" s="57" t="n">
        <v>435.3595</v>
      </c>
      <c r="C666" s="57" t="n">
        <v>9.789422</v>
      </c>
      <c r="D666" s="57" t="n">
        <v>813.75</v>
      </c>
      <c r="E666" s="57" t="n">
        <v>372.98</v>
      </c>
      <c r="F666" s="57" t="n">
        <v>9.317012</v>
      </c>
      <c r="G666" s="57" t="n">
        <v>813.75</v>
      </c>
      <c r="H666" s="57" t="n">
        <v>408.0502</v>
      </c>
      <c r="I666" s="57" t="n">
        <v>9.7730643</v>
      </c>
      <c r="J666" s="57" t="n">
        <v>813.75</v>
      </c>
      <c r="K666" s="57" t="n">
        <v>406.7039</v>
      </c>
      <c r="L666" s="57" t="n">
        <v>9.1692475</v>
      </c>
      <c r="M666" s="57" t="n">
        <v>813.75</v>
      </c>
      <c r="N666" s="57" t="n">
        <v>411.8522</v>
      </c>
      <c r="O666" s="57" t="n">
        <v>7.3876772</v>
      </c>
      <c r="P666" s="57" t="n">
        <v>813.75</v>
      </c>
      <c r="Q666" s="57" t="n">
        <v>418.4941</v>
      </c>
      <c r="R666" s="57" t="n">
        <v>9.1721919</v>
      </c>
      <c r="S666" s="57" t="n">
        <v>813.75</v>
      </c>
      <c r="T666" s="57" t="n">
        <v>484.472</v>
      </c>
      <c r="U666" s="57" t="n">
        <v>8.4270447</v>
      </c>
      <c r="V666" s="57" t="n">
        <v>813.75</v>
      </c>
      <c r="W666" s="57" t="n">
        <v>378.5634</v>
      </c>
      <c r="X666" s="57" t="n">
        <v>9.2852781</v>
      </c>
      <c r="Y666" s="57" t="n">
        <v>813.75</v>
      </c>
      <c r="Z666" s="57" t="n">
        <v>463.5613</v>
      </c>
      <c r="AA666" s="57" t="n">
        <v>8.7482007</v>
      </c>
      <c r="AB666" s="57" t="n">
        <v>813.75</v>
      </c>
      <c r="AC666" s="57" t="n">
        <v>404.7048</v>
      </c>
      <c r="AD666" s="57" t="n">
        <v>8.3863686</v>
      </c>
      <c r="AE666" s="57" t="n">
        <v>813.75</v>
      </c>
      <c r="AF666" s="57" t="n">
        <v>515.882</v>
      </c>
      <c r="AG666" s="57" t="n">
        <v>8.0782988</v>
      </c>
      <c r="AH666" s="57" t="n">
        <v>813.75</v>
      </c>
      <c r="AI666" s="57" t="n">
        <v>607.2586</v>
      </c>
      <c r="AJ666" s="57" t="n">
        <v>5.6016358</v>
      </c>
      <c r="AK666" s="57" t="n">
        <v>813.75</v>
      </c>
      <c r="AL666" s="57" t="n">
        <v>475.1719</v>
      </c>
      <c r="AM666" s="57" t="n">
        <v>8.2885496</v>
      </c>
      <c r="AN666" s="57" t="n">
        <v>813.75</v>
      </c>
      <c r="AO666" s="57" t="n">
        <v>480.9623</v>
      </c>
      <c r="AP666" s="57" t="n">
        <v>7.7312977</v>
      </c>
      <c r="AQ666" s="57" t="n">
        <v>813.75</v>
      </c>
      <c r="AR666" s="57" t="n">
        <v>438.4632</v>
      </c>
      <c r="AS666" s="57" t="n">
        <v>9.1942203</v>
      </c>
      <c r="AT666" s="57" t="n">
        <v>813.75</v>
      </c>
      <c r="AU666" s="57" t="n">
        <v>645.7469</v>
      </c>
      <c r="AV666" s="57" t="n">
        <v>4.9797165</v>
      </c>
      <c r="AW666" s="57" t="n">
        <v>813.75</v>
      </c>
      <c r="AX666" s="57" t="n">
        <v>627.6322</v>
      </c>
      <c r="AY666" s="57" t="n">
        <v>5.1357688</v>
      </c>
      <c r="AZ666" s="57" t="n">
        <v>813.75</v>
      </c>
      <c r="BA666" s="57" t="n">
        <v>564.3219</v>
      </c>
      <c r="BB666" s="57" t="n">
        <v>7.089422</v>
      </c>
      <c r="BC666" s="57" t="n">
        <v>813.75</v>
      </c>
      <c r="BD666" s="57" t="n">
        <v>437.1053</v>
      </c>
      <c r="BE666" s="57" t="n">
        <v>9.4109051</v>
      </c>
      <c r="BF666" s="57" t="n">
        <v>813.75</v>
      </c>
      <c r="BG666" s="57" t="n">
        <v>466.7652</v>
      </c>
      <c r="BH666" s="57" t="n">
        <v>8.4994547</v>
      </c>
      <c r="BI666" s="57"/>
      <c r="BJ666" s="57"/>
      <c r="BK666" s="57"/>
      <c r="BL666" s="57"/>
      <c r="BM666" s="57"/>
      <c r="BN666" s="57"/>
      <c r="BO666" s="57" t="n">
        <v>813.75</v>
      </c>
      <c r="BP666" s="57" t="n">
        <v>569.3452</v>
      </c>
      <c r="BQ666" s="57" t="n">
        <v>6.5857143</v>
      </c>
      <c r="BR666" s="57" t="n">
        <v>813.75</v>
      </c>
      <c r="BS666" s="57" t="n">
        <v>398.3397</v>
      </c>
      <c r="BT666" s="57" t="n">
        <v>8.9389313</v>
      </c>
      <c r="BU666" s="57" t="n">
        <v>813.75</v>
      </c>
      <c r="BV666" s="57" t="n">
        <v>404.7243</v>
      </c>
      <c r="BW666" s="57" t="n">
        <v>10.408506</v>
      </c>
      <c r="BX666" s="57" t="n">
        <v>813.75</v>
      </c>
      <c r="BY666" s="57" t="n">
        <v>557.3889</v>
      </c>
      <c r="BZ666" s="57" t="n">
        <v>6.6396947</v>
      </c>
      <c r="CA666" s="57" t="n">
        <v>813.75</v>
      </c>
      <c r="CB666" s="57" t="n">
        <v>506.3046</v>
      </c>
      <c r="CC666" s="57" t="n">
        <v>7.7430752</v>
      </c>
      <c r="CD666" s="57" t="n">
        <v>813.75</v>
      </c>
      <c r="CE666" s="57" t="n">
        <v>359.0162</v>
      </c>
      <c r="CF666" s="57" t="n">
        <v>8.242639</v>
      </c>
      <c r="CG666" s="57"/>
      <c r="CH666" s="65" t="n">
        <f aca="false">AH666</f>
        <v>813.75</v>
      </c>
      <c r="CI666" s="66" t="n">
        <f aca="false">AVERAGE(B666,E666,H666,K666,N666,Q666,T666,W666,Z666,AC666,AF666,AI666,AL666,AO666,AR666,AU666,AX666,BA666,BD666,BG666,BJ666,BM666,BP666,BS666,BV666,BY666,CB666,CE666)</f>
        <v>470.7373</v>
      </c>
      <c r="CJ666" s="67" t="n">
        <f aca="false">AVERAGE(C666,F666,I666,L666,O666,R666,U666,X666,AA666,AD666,AG666,AJ666,AM666,AP666,AS666,AV666,AY666,BB666,BE666,BH666,BK666,BN666,BQ666,BT666,BW666,BZ666,CC666,CF666)</f>
        <v>8.15474372307692</v>
      </c>
      <c r="CK666" s="66" t="n">
        <f aca="false">STDEV(B666,E666,H666,K666,N666,Q666,T666,W666,Z666,AC666,AF666,AI666,AL666,AO666,AR666,AU666,AX666,BA666,BD666,BG666,BJ666,BM666,BP666,BS666,BV666,BY666,CB666,CE666)</f>
        <v>81.412616388523</v>
      </c>
      <c r="CL666" s="67" t="n">
        <f aca="false">STDEV(C666,F666,I666,L666,O666,R666,U666,X666,AA666,AD666,AG666,AJ666,AM666,AP666,AS666,AV666,AY666,BB666,BE666,BH666,BK666,BN666,BQ666,BT666,BW666,BZ666,CC666,CF666)</f>
        <v>1.4354140558832</v>
      </c>
    </row>
    <row r="667" customFormat="false" ht="26.8" hidden="false" customHeight="false" outlineLevel="0" collapsed="false">
      <c r="A667" s="57" t="n">
        <v>815</v>
      </c>
      <c r="B667" s="57" t="n">
        <v>450.2024</v>
      </c>
      <c r="C667" s="57" t="n">
        <v>10.460742</v>
      </c>
      <c r="D667" s="57" t="n">
        <v>815</v>
      </c>
      <c r="E667" s="57" t="n">
        <v>388.1963</v>
      </c>
      <c r="F667" s="57" t="n">
        <v>9.7279171</v>
      </c>
      <c r="G667" s="57" t="n">
        <v>815</v>
      </c>
      <c r="H667" s="57" t="n">
        <v>402.0297</v>
      </c>
      <c r="I667" s="57" t="n">
        <v>9.5375136</v>
      </c>
      <c r="J667" s="57" t="n">
        <v>815</v>
      </c>
      <c r="K667" s="57" t="n">
        <v>424.4574</v>
      </c>
      <c r="L667" s="57" t="n">
        <v>9.1721919</v>
      </c>
      <c r="M667" s="57" t="n">
        <v>815</v>
      </c>
      <c r="N667" s="57" t="n">
        <v>436.2968</v>
      </c>
      <c r="O667" s="57" t="n">
        <v>6.6271538</v>
      </c>
      <c r="P667" s="57" t="n">
        <v>815</v>
      </c>
      <c r="Q667" s="57" t="n">
        <v>432.8828</v>
      </c>
      <c r="R667" s="57" t="n">
        <v>9.8622683</v>
      </c>
      <c r="S667" s="57" t="n">
        <v>815</v>
      </c>
      <c r="T667" s="57" t="n">
        <v>453.0297</v>
      </c>
      <c r="U667" s="57" t="n">
        <v>8.3773173</v>
      </c>
      <c r="V667" s="57" t="n">
        <v>815</v>
      </c>
      <c r="W667" s="57" t="n">
        <v>425.6592</v>
      </c>
      <c r="X667" s="57" t="n">
        <v>10.44133</v>
      </c>
      <c r="Y667" s="57" t="n">
        <v>815</v>
      </c>
      <c r="Z667" s="57" t="n">
        <v>471.9276</v>
      </c>
      <c r="AA667" s="57" t="n">
        <v>8.976554</v>
      </c>
      <c r="AB667" s="57" t="n">
        <v>815</v>
      </c>
      <c r="AC667" s="57" t="n">
        <v>441.3463</v>
      </c>
      <c r="AD667" s="57" t="n">
        <v>9.2513631</v>
      </c>
      <c r="AE667" s="57" t="n">
        <v>815</v>
      </c>
      <c r="AF667" s="57" t="n">
        <v>517.7729</v>
      </c>
      <c r="AG667" s="57" t="n">
        <v>7.9627045</v>
      </c>
      <c r="AH667" s="57" t="n">
        <v>815</v>
      </c>
      <c r="AI667" s="57" t="n">
        <v>601.2375</v>
      </c>
      <c r="AJ667" s="57" t="n">
        <v>5.6610687</v>
      </c>
      <c r="AK667" s="57" t="n">
        <v>815</v>
      </c>
      <c r="AL667" s="57" t="n">
        <v>493.8259</v>
      </c>
      <c r="AM667" s="57" t="n">
        <v>8.2631407</v>
      </c>
      <c r="AN667" s="57" t="n">
        <v>815</v>
      </c>
      <c r="AO667" s="57" t="n">
        <v>485.396</v>
      </c>
      <c r="AP667" s="57" t="n">
        <v>7.8015267</v>
      </c>
      <c r="AQ667" s="57" t="n">
        <v>815</v>
      </c>
      <c r="AR667" s="57" t="n">
        <v>454.0682</v>
      </c>
      <c r="AS667" s="57" t="n">
        <v>9.4514722</v>
      </c>
      <c r="AT667" s="57" t="n">
        <v>815</v>
      </c>
      <c r="AU667" s="57" t="n">
        <v>616.9896</v>
      </c>
      <c r="AV667" s="57" t="n">
        <v>5.242639</v>
      </c>
      <c r="AW667" s="57" t="n">
        <v>815</v>
      </c>
      <c r="AX667" s="57" t="n">
        <v>610.7557</v>
      </c>
      <c r="AY667" s="57" t="n">
        <v>5.2053435</v>
      </c>
      <c r="AZ667" s="57" t="n">
        <v>815</v>
      </c>
      <c r="BA667" s="57" t="n">
        <v>567.3574</v>
      </c>
      <c r="BB667" s="57" t="n">
        <v>7.0181025</v>
      </c>
      <c r="BC667" s="57" t="n">
        <v>815</v>
      </c>
      <c r="BD667" s="57" t="n">
        <v>443.3572</v>
      </c>
      <c r="BE667" s="57" t="n">
        <v>9.6359869</v>
      </c>
      <c r="BF667" s="57" t="n">
        <v>815</v>
      </c>
      <c r="BG667" s="57" t="n">
        <v>453.5773</v>
      </c>
      <c r="BH667" s="57" t="n">
        <v>8.1431843</v>
      </c>
      <c r="BI667" s="57"/>
      <c r="BJ667" s="57"/>
      <c r="BK667" s="57"/>
      <c r="BL667" s="57"/>
      <c r="BM667" s="57"/>
      <c r="BN667" s="57"/>
      <c r="BO667" s="57" t="n">
        <v>815</v>
      </c>
      <c r="BP667" s="57" t="n">
        <v>507.0244</v>
      </c>
      <c r="BQ667" s="57" t="n">
        <v>6.5907306</v>
      </c>
      <c r="BR667" s="57" t="n">
        <v>815</v>
      </c>
      <c r="BS667" s="57" t="n">
        <v>383.1862</v>
      </c>
      <c r="BT667" s="57" t="n">
        <v>9.087132</v>
      </c>
      <c r="BU667" s="57" t="n">
        <v>815</v>
      </c>
      <c r="BV667" s="57" t="n">
        <v>399.3441</v>
      </c>
      <c r="BW667" s="57" t="n">
        <v>9.6753544</v>
      </c>
      <c r="BX667" s="57" t="n">
        <v>815</v>
      </c>
      <c r="BY667" s="57" t="n">
        <v>566.6035</v>
      </c>
      <c r="BZ667" s="57" t="n">
        <v>6.6690294</v>
      </c>
      <c r="CA667" s="57" t="n">
        <v>815</v>
      </c>
      <c r="CB667" s="57" t="n">
        <v>492.9688</v>
      </c>
      <c r="CC667" s="57" t="n">
        <v>8.0331516</v>
      </c>
      <c r="CD667" s="57" t="n">
        <v>815</v>
      </c>
      <c r="CE667" s="57" t="n">
        <v>383.8339</v>
      </c>
      <c r="CF667" s="57" t="n">
        <v>9.3221374</v>
      </c>
      <c r="CG667" s="57"/>
      <c r="CH667" s="65" t="n">
        <f aca="false">AH667</f>
        <v>815</v>
      </c>
      <c r="CI667" s="66" t="n">
        <f aca="false">AVERAGE(B667,E667,H667,K667,N667,Q667,T667,W667,Z667,AC667,AF667,AI667,AL667,AO667,AR667,AU667,AX667,BA667,BD667,BG667,BJ667,BM667,BP667,BS667,BV667,BY667,CB667,CE667)</f>
        <v>473.204876923077</v>
      </c>
      <c r="CJ667" s="67" t="n">
        <f aca="false">AVERAGE(C667,F667,I667,L667,O667,R667,U667,X667,AA667,AD667,AG667,AJ667,AM667,AP667,AS667,AV667,AY667,BB667,BE667,BH667,BK667,BN667,BQ667,BT667,BW667,BZ667,CC667,CF667)</f>
        <v>8.31527136538462</v>
      </c>
      <c r="CK667" s="66" t="n">
        <f aca="false">STDEV(B667,E667,H667,K667,N667,Q667,T667,W667,Z667,AC667,AF667,AI667,AL667,AO667,AR667,AU667,AX667,BA667,BD667,BG667,BJ667,BM667,BP667,BS667,BV667,BY667,CB667,CE667)</f>
        <v>70.0649830009046</v>
      </c>
      <c r="CL667" s="67" t="n">
        <f aca="false">STDEV(C667,F667,I667,L667,O667,R667,U667,X667,AA667,AD667,AG667,AJ667,AM667,AP667,AS667,AV667,AY667,BB667,BE667,BH667,BK667,BN667,BQ667,BT667,BW667,BZ667,CC667,CF667)</f>
        <v>1.55468798376922</v>
      </c>
    </row>
    <row r="668" customFormat="false" ht="26.8" hidden="false" customHeight="false" outlineLevel="0" collapsed="false">
      <c r="A668" s="57" t="n">
        <v>816.25</v>
      </c>
      <c r="B668" s="57" t="n">
        <v>438.407</v>
      </c>
      <c r="C668" s="57" t="n">
        <v>9.912759</v>
      </c>
      <c r="D668" s="57" t="n">
        <v>816.25</v>
      </c>
      <c r="E668" s="57" t="n">
        <v>383.9216</v>
      </c>
      <c r="F668" s="57" t="n">
        <v>9.7522356</v>
      </c>
      <c r="G668" s="57" t="n">
        <v>816.25</v>
      </c>
      <c r="H668" s="57" t="n">
        <v>383.4721</v>
      </c>
      <c r="I668" s="57" t="n">
        <v>8.7438386</v>
      </c>
      <c r="J668" s="57" t="n">
        <v>816.25</v>
      </c>
      <c r="K668" s="57" t="n">
        <v>454.4665</v>
      </c>
      <c r="L668" s="57" t="n">
        <v>9.6832061</v>
      </c>
      <c r="M668" s="57" t="n">
        <v>816.25</v>
      </c>
      <c r="N668" s="57" t="n">
        <v>445.5161</v>
      </c>
      <c r="O668" s="57" t="n">
        <v>5.9929117</v>
      </c>
      <c r="P668" s="57" t="n">
        <v>816.25</v>
      </c>
      <c r="Q668" s="57" t="n">
        <v>413.2357</v>
      </c>
      <c r="R668" s="57" t="n">
        <v>8.9712105</v>
      </c>
      <c r="S668" s="57" t="n">
        <v>816.25</v>
      </c>
      <c r="T668" s="57" t="n">
        <v>446.9352</v>
      </c>
      <c r="U668" s="57" t="n">
        <v>8.4858233</v>
      </c>
      <c r="V668" s="57" t="n">
        <v>816.25</v>
      </c>
      <c r="W668" s="57" t="n">
        <v>424.3874</v>
      </c>
      <c r="X668" s="57" t="n">
        <v>10.247764</v>
      </c>
      <c r="Y668" s="57" t="n">
        <v>816.25</v>
      </c>
      <c r="Z668" s="57" t="n">
        <v>463.467</v>
      </c>
      <c r="AA668" s="57" t="n">
        <v>9.2331516</v>
      </c>
      <c r="AB668" s="57" t="n">
        <v>816.25</v>
      </c>
      <c r="AC668" s="57" t="n">
        <v>402.3373</v>
      </c>
      <c r="AD668" s="57" t="n">
        <v>8.0942203</v>
      </c>
      <c r="AE668" s="57" t="n">
        <v>816.25</v>
      </c>
      <c r="AF668" s="57" t="n">
        <v>505.4143</v>
      </c>
      <c r="AG668" s="57" t="n">
        <v>7.7458015</v>
      </c>
      <c r="AH668" s="57" t="n">
        <v>816.25</v>
      </c>
      <c r="AI668" s="57" t="n">
        <v>572.8986</v>
      </c>
      <c r="AJ668" s="57" t="n">
        <v>5.8146129</v>
      </c>
      <c r="AK668" s="57" t="n">
        <v>816.25</v>
      </c>
      <c r="AL668" s="57" t="n">
        <v>494.2212</v>
      </c>
      <c r="AM668" s="57" t="n">
        <v>8.010578</v>
      </c>
      <c r="AN668" s="57" t="n">
        <v>816.25</v>
      </c>
      <c r="AO668" s="57" t="n">
        <v>496.8602</v>
      </c>
      <c r="AP668" s="57" t="n">
        <v>8.3287895</v>
      </c>
      <c r="AQ668" s="57" t="n">
        <v>816.25</v>
      </c>
      <c r="AR668" s="57" t="n">
        <v>443.1041</v>
      </c>
      <c r="AS668" s="57" t="n">
        <v>8.778735</v>
      </c>
      <c r="AT668" s="57" t="n">
        <v>816.25</v>
      </c>
      <c r="AU668" s="57" t="n">
        <v>611.4134</v>
      </c>
      <c r="AV668" s="57" t="n">
        <v>5.5840785</v>
      </c>
      <c r="AW668" s="57" t="n">
        <v>816.25</v>
      </c>
      <c r="AX668" s="57" t="n">
        <v>592.7472</v>
      </c>
      <c r="AY668" s="57" t="n">
        <v>5.3653217</v>
      </c>
      <c r="AZ668" s="57" t="n">
        <v>816.25</v>
      </c>
      <c r="BA668" s="57" t="n">
        <v>557.7644</v>
      </c>
      <c r="BB668" s="57" t="n">
        <v>6.985169</v>
      </c>
      <c r="BC668" s="57" t="n">
        <v>816.25</v>
      </c>
      <c r="BD668" s="57" t="n">
        <v>426.0015</v>
      </c>
      <c r="BE668" s="57" t="n">
        <v>9.4462377</v>
      </c>
      <c r="BF668" s="57" t="n">
        <v>816.25</v>
      </c>
      <c r="BG668" s="57" t="n">
        <v>460.9752</v>
      </c>
      <c r="BH668" s="57" t="n">
        <v>8.253217</v>
      </c>
      <c r="BI668" s="57"/>
      <c r="BJ668" s="57"/>
      <c r="BK668" s="57"/>
      <c r="BL668" s="57"/>
      <c r="BM668" s="57"/>
      <c r="BN668" s="57"/>
      <c r="BO668" s="57" t="n">
        <v>816.25</v>
      </c>
      <c r="BP668" s="57" t="n">
        <v>489.4682</v>
      </c>
      <c r="BQ668" s="57" t="n">
        <v>7.1330425</v>
      </c>
      <c r="BR668" s="57" t="n">
        <v>816.25</v>
      </c>
      <c r="BS668" s="57" t="n">
        <v>380.1488</v>
      </c>
      <c r="BT668" s="57" t="n">
        <v>9.1729553</v>
      </c>
      <c r="BU668" s="57" t="n">
        <v>816.25</v>
      </c>
      <c r="BV668" s="57" t="n">
        <v>412.2988</v>
      </c>
      <c r="BW668" s="57" t="n">
        <v>9.9683751</v>
      </c>
      <c r="BX668" s="57" t="n">
        <v>816.25</v>
      </c>
      <c r="BY668" s="57" t="n">
        <v>567.2041</v>
      </c>
      <c r="BZ668" s="57" t="n">
        <v>6.680916</v>
      </c>
      <c r="CA668" s="57" t="n">
        <v>816.25</v>
      </c>
      <c r="CB668" s="57" t="n">
        <v>465.6685</v>
      </c>
      <c r="CC668" s="57" t="n">
        <v>8.2378408</v>
      </c>
      <c r="CD668" s="57" t="n">
        <v>816.25</v>
      </c>
      <c r="CE668" s="57" t="n">
        <v>385.6343</v>
      </c>
      <c r="CF668" s="57" t="n">
        <v>8.7236641</v>
      </c>
      <c r="CG668" s="57"/>
      <c r="CH668" s="65" t="n">
        <f aca="false">AH668</f>
        <v>816.25</v>
      </c>
      <c r="CI668" s="66" t="n">
        <f aca="false">AVERAGE(B668,E668,H668,K668,N668,Q668,T668,W668,Z668,AC668,AF668,AI668,AL668,AO668,AR668,AU668,AX668,BA668,BD668,BG668,BJ668,BM668,BP668,BS668,BV668,BY668,CB668,CE668)</f>
        <v>466.075719230769</v>
      </c>
      <c r="CJ668" s="67" t="n">
        <f aca="false">AVERAGE(C668,F668,I668,L668,O668,R668,U668,X668,AA668,AD668,AG668,AJ668,AM668,AP668,AS668,AV668,AY668,BB668,BE668,BH668,BK668,BN668,BQ668,BT668,BW668,BZ668,CC668,CF668)</f>
        <v>8.20563289615385</v>
      </c>
      <c r="CK668" s="66" t="n">
        <f aca="false">STDEV(B668,E668,H668,K668,N668,Q668,T668,W668,Z668,AC668,AF668,AI668,AL668,AO668,AR668,AU668,AX668,BA668,BD668,BG668,BJ668,BM668,BP668,BS668,BV668,BY668,CB668,CE668)</f>
        <v>67.4731463526107</v>
      </c>
      <c r="CL668" s="67" t="n">
        <f aca="false">STDEV(C668,F668,I668,L668,O668,R668,U668,X668,AA668,AD668,AG668,AJ668,AM668,AP668,AS668,AV668,AY668,BB668,BE668,BH668,BK668,BN668,BQ668,BT668,BW668,BZ668,CC668,CF668)</f>
        <v>1.42333237999515</v>
      </c>
    </row>
    <row r="669" customFormat="false" ht="26.8" hidden="false" customHeight="false" outlineLevel="0" collapsed="false">
      <c r="A669" s="57" t="n">
        <v>817.5</v>
      </c>
      <c r="B669" s="57" t="n">
        <v>432.0702</v>
      </c>
      <c r="C669" s="57" t="n">
        <v>9.4378408</v>
      </c>
      <c r="D669" s="57" t="n">
        <v>817.5</v>
      </c>
      <c r="E669" s="57" t="n">
        <v>365.0976</v>
      </c>
      <c r="F669" s="57" t="n">
        <v>8.7418757</v>
      </c>
      <c r="G669" s="57" t="n">
        <v>817.5</v>
      </c>
      <c r="H669" s="57" t="n">
        <v>376.8513</v>
      </c>
      <c r="I669" s="57" t="n">
        <v>8.5634678</v>
      </c>
      <c r="J669" s="57" t="n">
        <v>817.5</v>
      </c>
      <c r="K669" s="57" t="n">
        <v>446.6765</v>
      </c>
      <c r="L669" s="57" t="n">
        <v>9.3056707</v>
      </c>
      <c r="M669" s="57" t="n">
        <v>817.5</v>
      </c>
      <c r="N669" s="57" t="n">
        <v>533.317</v>
      </c>
      <c r="O669" s="57" t="n">
        <v>5.5465649</v>
      </c>
      <c r="P669" s="57" t="n">
        <v>817.5</v>
      </c>
      <c r="Q669" s="57" t="n">
        <v>407.1996</v>
      </c>
      <c r="R669" s="57" t="n">
        <v>7.9741549</v>
      </c>
      <c r="S669" s="57" t="n">
        <v>817.5</v>
      </c>
      <c r="T669" s="57" t="n">
        <v>443.9746</v>
      </c>
      <c r="U669" s="57" t="n">
        <v>8.6526718</v>
      </c>
      <c r="V669" s="57" t="n">
        <v>817.5</v>
      </c>
      <c r="W669" s="57" t="n">
        <v>376.1687</v>
      </c>
      <c r="X669" s="57" t="n">
        <v>9.0278081</v>
      </c>
      <c r="Y669" s="57" t="n">
        <v>817.5</v>
      </c>
      <c r="Z669" s="57" t="n">
        <v>465.0303</v>
      </c>
      <c r="AA669" s="57" t="n">
        <v>9.2320611</v>
      </c>
      <c r="AB669" s="57" t="n">
        <v>817.5</v>
      </c>
      <c r="AC669" s="57" t="n">
        <v>388.3949</v>
      </c>
      <c r="AD669" s="57" t="n">
        <v>8.0558342</v>
      </c>
      <c r="AE669" s="57" t="n">
        <v>817.5</v>
      </c>
      <c r="AF669" s="57" t="n">
        <v>491.175</v>
      </c>
      <c r="AG669" s="57" t="n">
        <v>7.9292257</v>
      </c>
      <c r="AH669" s="57" t="n">
        <v>817.5</v>
      </c>
      <c r="AI669" s="57" t="n">
        <v>569.2702</v>
      </c>
      <c r="AJ669" s="57" t="n">
        <v>5.9631407</v>
      </c>
      <c r="AK669" s="57" t="n">
        <v>817.5</v>
      </c>
      <c r="AL669" s="57" t="n">
        <v>473.7328</v>
      </c>
      <c r="AM669" s="57" t="n">
        <v>7.7439477</v>
      </c>
      <c r="AN669" s="57" t="n">
        <v>817.5</v>
      </c>
      <c r="AO669" s="57" t="n">
        <v>477.0553</v>
      </c>
      <c r="AP669" s="57" t="n">
        <v>8.163795</v>
      </c>
      <c r="AQ669" s="57" t="n">
        <v>817.5</v>
      </c>
      <c r="AR669" s="57" t="n">
        <v>452.349</v>
      </c>
      <c r="AS669" s="57" t="n">
        <v>8.8299891</v>
      </c>
      <c r="AT669" s="57" t="n">
        <v>817.5</v>
      </c>
      <c r="AU669" s="57" t="n">
        <v>599.0532</v>
      </c>
      <c r="AV669" s="57" t="n">
        <v>5.5311887</v>
      </c>
      <c r="AW669" s="57" t="n">
        <v>817.5</v>
      </c>
      <c r="AX669" s="57" t="n">
        <v>619.9883</v>
      </c>
      <c r="AY669" s="57" t="n">
        <v>5.280916</v>
      </c>
      <c r="AZ669" s="57" t="n">
        <v>817.5</v>
      </c>
      <c r="BA669" s="57" t="n">
        <v>554.2952</v>
      </c>
      <c r="BB669" s="57" t="n">
        <v>6.9712105</v>
      </c>
      <c r="BC669" s="57" t="n">
        <v>817.5</v>
      </c>
      <c r="BD669" s="57" t="n">
        <v>396.392</v>
      </c>
      <c r="BE669" s="57" t="n">
        <v>9.0371865</v>
      </c>
      <c r="BF669" s="57" t="n">
        <v>817.5</v>
      </c>
      <c r="BG669" s="57" t="n">
        <v>472.68</v>
      </c>
      <c r="BH669" s="57" t="n">
        <v>8.351036</v>
      </c>
      <c r="BI669" s="57"/>
      <c r="BJ669" s="57"/>
      <c r="BK669" s="57"/>
      <c r="BL669" s="57"/>
      <c r="BM669" s="57"/>
      <c r="BN669" s="57"/>
      <c r="BO669" s="57" t="n">
        <v>817.5</v>
      </c>
      <c r="BP669" s="57" t="n">
        <v>514.7046</v>
      </c>
      <c r="BQ669" s="57" t="n">
        <v>7.4548528</v>
      </c>
      <c r="BR669" s="57" t="n">
        <v>817.5</v>
      </c>
      <c r="BS669" s="57" t="n">
        <v>387.7427</v>
      </c>
      <c r="BT669" s="57" t="n">
        <v>9.0649945</v>
      </c>
      <c r="BU669" s="57" t="n">
        <v>817.5</v>
      </c>
      <c r="BV669" s="57" t="n">
        <v>416.5647</v>
      </c>
      <c r="BW669" s="57" t="n">
        <v>10.089313</v>
      </c>
      <c r="BX669" s="57" t="n">
        <v>817.5</v>
      </c>
      <c r="BY669" s="57" t="n">
        <v>556.8031</v>
      </c>
      <c r="BZ669" s="57" t="n">
        <v>6.7878953</v>
      </c>
      <c r="CA669" s="57" t="n">
        <v>817.5</v>
      </c>
      <c r="CB669" s="57" t="n">
        <v>455.884</v>
      </c>
      <c r="CC669" s="57" t="n">
        <v>8.3968375</v>
      </c>
      <c r="CD669" s="57" t="n">
        <v>817.5</v>
      </c>
      <c r="CE669" s="57" t="n">
        <v>410.1758</v>
      </c>
      <c r="CF669" s="57" t="n">
        <v>9.085169</v>
      </c>
      <c r="CG669" s="57"/>
      <c r="CH669" s="65" t="n">
        <f aca="false">AH669</f>
        <v>817.5</v>
      </c>
      <c r="CI669" s="66" t="n">
        <f aca="false">AVERAGE(B669,E669,H669,K669,N669,Q669,T669,W669,Z669,AC669,AF669,AI669,AL669,AO669,AR669,AU669,AX669,BA669,BD669,BG669,BJ669,BM669,BP669,BS669,BV669,BY669,CB669,CE669)</f>
        <v>464.717176923077</v>
      </c>
      <c r="CJ669" s="67" t="n">
        <f aca="false">AVERAGE(C669,F669,I669,L669,O669,R669,U669,X669,AA669,AD669,AG669,AJ669,AM669,AP669,AS669,AV669,AY669,BB669,BE669,BH669,BK669,BN669,BQ669,BT669,BW669,BZ669,CC669,CF669)</f>
        <v>8.04687107692308</v>
      </c>
      <c r="CK669" s="66" t="n">
        <f aca="false">STDEV(B669,E669,H669,K669,N669,Q669,T669,W669,Z669,AC669,AF669,AI669,AL669,AO669,AR669,AU669,AX669,BA669,BD669,BG669,BJ669,BM669,BP669,BS669,BV669,BY669,CB669,CE669)</f>
        <v>72.2081449002995</v>
      </c>
      <c r="CL669" s="67" t="n">
        <f aca="false">STDEV(C669,F669,I669,L669,O669,R669,U669,X669,AA669,AD669,AG669,AJ669,AM669,AP669,AS669,AV669,AY669,BB669,BE669,BH669,BK669,BN669,BQ669,BT669,BW669,BZ669,CC669,CF669)</f>
        <v>1.30978172932218</v>
      </c>
    </row>
    <row r="670" customFormat="false" ht="26.8" hidden="false" customHeight="false" outlineLevel="0" collapsed="false">
      <c r="A670" s="57" t="n">
        <v>818.75</v>
      </c>
      <c r="B670" s="57" t="n">
        <v>443.9535</v>
      </c>
      <c r="C670" s="57" t="n">
        <v>9.617121</v>
      </c>
      <c r="D670" s="57" t="n">
        <v>818.75</v>
      </c>
      <c r="E670" s="57" t="n">
        <v>380.7821</v>
      </c>
      <c r="F670" s="57" t="n">
        <v>8.9579062</v>
      </c>
      <c r="G670" s="57" t="n">
        <v>818.75</v>
      </c>
      <c r="H670" s="57" t="n">
        <v>378.7413</v>
      </c>
      <c r="I670" s="57" t="n">
        <v>9.0621592</v>
      </c>
      <c r="J670" s="57" t="n">
        <v>818.75</v>
      </c>
      <c r="K670" s="57" t="n">
        <v>442.4679</v>
      </c>
      <c r="L670" s="57" t="n">
        <v>9.1232279</v>
      </c>
      <c r="M670" s="57" t="n">
        <v>818.75</v>
      </c>
      <c r="N670" s="57" t="n">
        <v>594.5435</v>
      </c>
      <c r="O670" s="57" t="n">
        <v>5.1129771</v>
      </c>
      <c r="P670" s="57" t="n">
        <v>818.75</v>
      </c>
      <c r="Q670" s="57" t="n">
        <v>409.9373</v>
      </c>
      <c r="R670" s="57" t="n">
        <v>7.0643402</v>
      </c>
      <c r="S670" s="57" t="n">
        <v>818.75</v>
      </c>
      <c r="T670" s="57" t="n">
        <v>447.867</v>
      </c>
      <c r="U670" s="57" t="n">
        <v>9.0428571</v>
      </c>
      <c r="V670" s="57" t="n">
        <v>818.75</v>
      </c>
      <c r="W670" s="57" t="n">
        <v>383.1162</v>
      </c>
      <c r="X670" s="57" t="n">
        <v>9.706325</v>
      </c>
      <c r="Y670" s="57" t="n">
        <v>818.75</v>
      </c>
      <c r="Z670" s="57" t="n">
        <v>461.6684</v>
      </c>
      <c r="AA670" s="57" t="n">
        <v>9.0582334</v>
      </c>
      <c r="AB670" s="57" t="n">
        <v>818.75</v>
      </c>
      <c r="AC670" s="57" t="n">
        <v>431.1569</v>
      </c>
      <c r="AD670" s="57" t="n">
        <v>9.2727372</v>
      </c>
      <c r="AE670" s="57" t="n">
        <v>818.75</v>
      </c>
      <c r="AF670" s="57" t="n">
        <v>452.8067</v>
      </c>
      <c r="AG670" s="57" t="n">
        <v>8.07241</v>
      </c>
      <c r="AH670" s="57" t="n">
        <v>818.75</v>
      </c>
      <c r="AI670" s="57" t="n">
        <v>592.9918</v>
      </c>
      <c r="AJ670" s="57" t="n">
        <v>5.9657579</v>
      </c>
      <c r="AK670" s="57" t="n">
        <v>818.75</v>
      </c>
      <c r="AL670" s="57" t="n">
        <v>482.9407</v>
      </c>
      <c r="AM670" s="57" t="n">
        <v>7.6537623</v>
      </c>
      <c r="AN670" s="57" t="n">
        <v>818.75</v>
      </c>
      <c r="AO670" s="57" t="n">
        <v>477.1486</v>
      </c>
      <c r="AP670" s="57" t="n">
        <v>8.0215921</v>
      </c>
      <c r="AQ670" s="57" t="n">
        <v>818.75</v>
      </c>
      <c r="AR670" s="57" t="n">
        <v>453.6287</v>
      </c>
      <c r="AS670" s="57" t="n">
        <v>8.9225736</v>
      </c>
      <c r="AT670" s="57" t="n">
        <v>818.75</v>
      </c>
      <c r="AU670" s="57" t="n">
        <v>615.3665</v>
      </c>
      <c r="AV670" s="57" t="n">
        <v>5.4343511</v>
      </c>
      <c r="AW670" s="57" t="n">
        <v>818.75</v>
      </c>
      <c r="AX670" s="57" t="n">
        <v>630.5761</v>
      </c>
      <c r="AY670" s="57" t="n">
        <v>5.2288986</v>
      </c>
      <c r="AZ670" s="57" t="n">
        <v>818.75</v>
      </c>
      <c r="BA670" s="57" t="n">
        <v>540.498</v>
      </c>
      <c r="BB670" s="57" t="n">
        <v>7.036096</v>
      </c>
      <c r="BC670" s="57" t="n">
        <v>818.75</v>
      </c>
      <c r="BD670" s="57" t="n">
        <v>382.37</v>
      </c>
      <c r="BE670" s="57" t="n">
        <v>8.4801527</v>
      </c>
      <c r="BF670" s="57" t="n">
        <v>818.75</v>
      </c>
      <c r="BG670" s="57" t="n">
        <v>479.6421</v>
      </c>
      <c r="BH670" s="57" t="n">
        <v>8.2041439</v>
      </c>
      <c r="BI670" s="57"/>
      <c r="BJ670" s="57"/>
      <c r="BK670" s="57"/>
      <c r="BL670" s="57"/>
      <c r="BM670" s="57"/>
      <c r="BN670" s="57"/>
      <c r="BO670" s="57" t="n">
        <v>818.75</v>
      </c>
      <c r="BP670" s="57" t="n">
        <v>470.0888</v>
      </c>
      <c r="BQ670" s="57" t="n">
        <v>7.6691385</v>
      </c>
      <c r="BR670" s="57" t="n">
        <v>818.75</v>
      </c>
      <c r="BS670" s="57" t="n">
        <v>423.4748</v>
      </c>
      <c r="BT670" s="57" t="n">
        <v>9.8844057</v>
      </c>
      <c r="BU670" s="57" t="n">
        <v>818.75</v>
      </c>
      <c r="BV670" s="57" t="n">
        <v>430.0166</v>
      </c>
      <c r="BW670" s="57" t="n">
        <v>10.260414</v>
      </c>
      <c r="BX670" s="57" t="n">
        <v>818.75</v>
      </c>
      <c r="BY670" s="57" t="n">
        <v>550.096</v>
      </c>
      <c r="BZ670" s="57" t="n">
        <v>6.9452563</v>
      </c>
      <c r="CA670" s="57" t="n">
        <v>818.75</v>
      </c>
      <c r="CB670" s="57" t="n">
        <v>461.9318</v>
      </c>
      <c r="CC670" s="57" t="n">
        <v>8.4888768</v>
      </c>
      <c r="CD670" s="57" t="n">
        <v>818.75</v>
      </c>
      <c r="CE670" s="57" t="n">
        <v>417.8772</v>
      </c>
      <c r="CF670" s="57" t="n">
        <v>9.440349</v>
      </c>
      <c r="CG670" s="57"/>
      <c r="CH670" s="65" t="n">
        <f aca="false">AH670</f>
        <v>818.75</v>
      </c>
      <c r="CI670" s="66" t="n">
        <f aca="false">AVERAGE(B670,E670,H670,K670,N670,Q670,T670,W670,Z670,AC670,AF670,AI670,AL670,AO670,AR670,AU670,AX670,BA670,BD670,BG670,BJ670,BM670,BP670,BS670,BV670,BY670,CB670,CE670)</f>
        <v>470.603403846154</v>
      </c>
      <c r="CJ670" s="67" t="n">
        <f aca="false">AVERAGE(C670,F670,I670,L670,O670,R670,U670,X670,AA670,AD670,AG670,AJ670,AM670,AP670,AS670,AV670,AY670,BB670,BE670,BH670,BK670,BN670,BQ670,BT670,BW670,BZ670,CC670,CF670)</f>
        <v>8.1433101076923</v>
      </c>
      <c r="CK670" s="66" t="n">
        <f aca="false">STDEV(B670,E670,H670,K670,N670,Q670,T670,W670,Z670,AC670,AF670,AI670,AL670,AO670,AR670,AU670,AX670,BA670,BD670,BG670,BJ670,BM670,BP670,BS670,BV670,BY670,CB670,CE670)</f>
        <v>73.4787566405229</v>
      </c>
      <c r="CL670" s="67" t="n">
        <f aca="false">STDEV(C670,F670,I670,L670,O670,R670,U670,X670,AA670,AD670,AG670,AJ670,AM670,AP670,AS670,AV670,AY670,BB670,BE670,BH670,BK670,BN670,BQ670,BT670,BW670,BZ670,CC670,CF670)</f>
        <v>1.47120981088732</v>
      </c>
    </row>
    <row r="671" customFormat="false" ht="26.8" hidden="false" customHeight="false" outlineLevel="0" collapsed="false">
      <c r="A671" s="57" t="n">
        <v>820</v>
      </c>
      <c r="B671" s="57" t="n">
        <v>444.0848</v>
      </c>
      <c r="C671" s="57" t="n">
        <v>9.7219193</v>
      </c>
      <c r="D671" s="57" t="n">
        <v>820</v>
      </c>
      <c r="E671" s="57" t="n">
        <v>388.0878</v>
      </c>
      <c r="F671" s="57" t="n">
        <v>9.2707743</v>
      </c>
      <c r="G671" s="57" t="n">
        <v>820</v>
      </c>
      <c r="H671" s="57" t="n">
        <v>398.0152</v>
      </c>
      <c r="I671" s="57" t="n">
        <v>9.5017448</v>
      </c>
      <c r="J671" s="57" t="n">
        <v>820</v>
      </c>
      <c r="K671" s="57" t="n">
        <v>447.1144</v>
      </c>
      <c r="L671" s="57" t="n">
        <v>9.1973828</v>
      </c>
      <c r="M671" s="57" t="n">
        <v>820</v>
      </c>
      <c r="N671" s="57" t="n">
        <v>617.2788</v>
      </c>
      <c r="O671" s="57" t="n">
        <v>5.0339149</v>
      </c>
      <c r="P671" s="57" t="n">
        <v>820</v>
      </c>
      <c r="Q671" s="57" t="n">
        <v>479.7303</v>
      </c>
      <c r="R671" s="57" t="n">
        <v>6.5348964</v>
      </c>
      <c r="S671" s="57" t="n">
        <v>820</v>
      </c>
      <c r="T671" s="57" t="n">
        <v>454.4329</v>
      </c>
      <c r="U671" s="57" t="n">
        <v>8.8386041</v>
      </c>
      <c r="V671" s="57" t="n">
        <v>820</v>
      </c>
      <c r="W671" s="57" t="n">
        <v>366.2263</v>
      </c>
      <c r="X671" s="57" t="n">
        <v>8.5272628</v>
      </c>
      <c r="Y671" s="57" t="n">
        <v>820</v>
      </c>
      <c r="Z671" s="57" t="n">
        <v>448.4807</v>
      </c>
      <c r="AA671" s="57" t="n">
        <v>9.2155943</v>
      </c>
      <c r="AB671" s="57" t="n">
        <v>820</v>
      </c>
      <c r="AC671" s="57" t="n">
        <v>419.2661</v>
      </c>
      <c r="AD671" s="57" t="n">
        <v>8.8622683</v>
      </c>
      <c r="AE671" s="57" t="n">
        <v>820</v>
      </c>
      <c r="AF671" s="57" t="n">
        <v>415.6973</v>
      </c>
      <c r="AG671" s="57" t="n">
        <v>8.6410033</v>
      </c>
      <c r="AH671" s="57" t="n">
        <v>820</v>
      </c>
      <c r="AI671" s="57" t="n">
        <v>602.9231</v>
      </c>
      <c r="AJ671" s="57" t="n">
        <v>5.7136314</v>
      </c>
      <c r="AK671" s="57" t="n">
        <v>820</v>
      </c>
      <c r="AL671" s="57" t="n">
        <v>516.1107</v>
      </c>
      <c r="AM671" s="57" t="n">
        <v>7.7002181</v>
      </c>
      <c r="AN671" s="57" t="n">
        <v>820</v>
      </c>
      <c r="AO671" s="57" t="n">
        <v>484.47</v>
      </c>
      <c r="AP671" s="57" t="n">
        <v>8.2220284</v>
      </c>
      <c r="AQ671" s="57" t="n">
        <v>820</v>
      </c>
      <c r="AR671" s="57" t="n">
        <v>461.8634</v>
      </c>
      <c r="AS671" s="57" t="n">
        <v>8.4970556</v>
      </c>
      <c r="AT671" s="57" t="n">
        <v>820</v>
      </c>
      <c r="AU671" s="57" t="n">
        <v>595.5502</v>
      </c>
      <c r="AV671" s="57" t="n">
        <v>5.7354417</v>
      </c>
      <c r="AW671" s="57" t="n">
        <v>820</v>
      </c>
      <c r="AX671" s="57" t="n">
        <v>610.0867</v>
      </c>
      <c r="AY671" s="57" t="n">
        <v>5.5002181</v>
      </c>
      <c r="AZ671" s="57" t="n">
        <v>820</v>
      </c>
      <c r="BA671" s="57" t="n">
        <v>523.641</v>
      </c>
      <c r="BB671" s="57" t="n">
        <v>7.2541985</v>
      </c>
      <c r="BC671" s="57" t="n">
        <v>820</v>
      </c>
      <c r="BD671" s="57" t="n">
        <v>416.9567</v>
      </c>
      <c r="BE671" s="57" t="n">
        <v>8.1885496</v>
      </c>
      <c r="BF671" s="57" t="n">
        <v>820</v>
      </c>
      <c r="BG671" s="57" t="n">
        <v>472.9315</v>
      </c>
      <c r="BH671" s="57" t="n">
        <v>7.902181</v>
      </c>
      <c r="BI671" s="57"/>
      <c r="BJ671" s="57"/>
      <c r="BK671" s="57"/>
      <c r="BL671" s="57"/>
      <c r="BM671" s="57"/>
      <c r="BN671" s="57"/>
      <c r="BO671" s="57" t="n">
        <v>820</v>
      </c>
      <c r="BP671" s="57" t="n">
        <v>432.5889</v>
      </c>
      <c r="BQ671" s="57" t="n">
        <v>7.9524537</v>
      </c>
      <c r="BR671" s="57" t="n">
        <v>820</v>
      </c>
      <c r="BS671" s="57" t="n">
        <v>419.2272</v>
      </c>
      <c r="BT671" s="57" t="n">
        <v>9.6206107</v>
      </c>
      <c r="BU671" s="57" t="n">
        <v>820</v>
      </c>
      <c r="BV671" s="57" t="n">
        <v>425.8006</v>
      </c>
      <c r="BW671" s="57" t="n">
        <v>9.8708833</v>
      </c>
      <c r="BX671" s="57" t="n">
        <v>820</v>
      </c>
      <c r="BY671" s="57" t="n">
        <v>549.3107</v>
      </c>
      <c r="BZ671" s="57" t="n">
        <v>7.1874591</v>
      </c>
      <c r="CA671" s="57" t="n">
        <v>820</v>
      </c>
      <c r="CB671" s="57" t="n">
        <v>432.3252</v>
      </c>
      <c r="CC671" s="57" t="n">
        <v>8.6273719</v>
      </c>
      <c r="CD671" s="57" t="n">
        <v>820</v>
      </c>
      <c r="CE671" s="57" t="n">
        <v>418.6807</v>
      </c>
      <c r="CF671" s="57" t="n">
        <v>9.5157034</v>
      </c>
      <c r="CG671" s="57"/>
      <c r="CH671" s="65" t="n">
        <f aca="false">AH671</f>
        <v>820</v>
      </c>
      <c r="CI671" s="66" t="n">
        <f aca="false">AVERAGE(B671,E671,H671,K671,N671,Q671,T671,W671,Z671,AC671,AF671,AI671,AL671,AO671,AR671,AU671,AX671,BA671,BD671,BG671,BJ671,BM671,BP671,BS671,BV671,BY671,CB671,CE671)</f>
        <v>470.803123076923</v>
      </c>
      <c r="CJ671" s="67" t="n">
        <f aca="false">AVERAGE(C671,F671,I671,L671,O671,R671,U671,X671,AA671,AD671,AG671,AJ671,AM671,AP671,AS671,AV671,AY671,BB671,BE671,BH671,BK671,BN671,BQ671,BT671,BW671,BZ671,CC671,CF671)</f>
        <v>8.10897576153846</v>
      </c>
      <c r="CK671" s="66" t="n">
        <f aca="false">STDEV(B671,E671,H671,K671,N671,Q671,T671,W671,Z671,AC671,AF671,AI671,AL671,AO671,AR671,AU671,AX671,BA671,BD671,BG671,BJ671,BM671,BP671,BS671,BV671,BY671,CB671,CE671)</f>
        <v>71.9122083859107</v>
      </c>
      <c r="CL671" s="67" t="n">
        <f aca="false">STDEV(C671,F671,I671,L671,O671,R671,U671,X671,AA671,AD671,AG671,AJ671,AM671,AP671,AS671,AV671,AY671,BB671,BE671,BH671,BK671,BN671,BQ671,BT671,BW671,BZ671,CC671,CF671)</f>
        <v>1.40840029970598</v>
      </c>
    </row>
    <row r="672" customFormat="false" ht="26.8" hidden="false" customHeight="false" outlineLevel="0" collapsed="false">
      <c r="A672" s="57" t="n">
        <v>821.25</v>
      </c>
      <c r="B672" s="57" t="n">
        <v>424.8241</v>
      </c>
      <c r="C672" s="57" t="n">
        <v>8.8774264</v>
      </c>
      <c r="D672" s="57" t="n">
        <v>821.25</v>
      </c>
      <c r="E672" s="57" t="n">
        <v>382.2685</v>
      </c>
      <c r="F672" s="57" t="n">
        <v>9.4620502</v>
      </c>
      <c r="G672" s="57" t="n">
        <v>821.25</v>
      </c>
      <c r="H672" s="57" t="n">
        <v>413.4681</v>
      </c>
      <c r="I672" s="57" t="n">
        <v>9.6694656</v>
      </c>
      <c r="J672" s="57" t="n">
        <v>821.25</v>
      </c>
      <c r="K672" s="57" t="n">
        <v>436.9314</v>
      </c>
      <c r="L672" s="57" t="n">
        <v>9.2732824</v>
      </c>
      <c r="M672" s="57" t="n">
        <v>821.25</v>
      </c>
      <c r="N672" s="57" t="n">
        <v>614.0617</v>
      </c>
      <c r="O672" s="57" t="n">
        <v>5.2320611</v>
      </c>
      <c r="P672" s="57" t="n">
        <v>821.25</v>
      </c>
      <c r="Q672" s="57" t="n">
        <v>526.0394</v>
      </c>
      <c r="R672" s="57" t="n">
        <v>6.1003272</v>
      </c>
      <c r="S672" s="57" t="n">
        <v>821.25</v>
      </c>
      <c r="T672" s="57" t="n">
        <v>469.8722</v>
      </c>
      <c r="U672" s="57" t="n">
        <v>9.0452563</v>
      </c>
      <c r="V672" s="57" t="n">
        <v>821.25</v>
      </c>
      <c r="W672" s="57" t="n">
        <v>357.486</v>
      </c>
      <c r="X672" s="57" t="n">
        <v>8.5923664</v>
      </c>
      <c r="Y672" s="57" t="n">
        <v>821.25</v>
      </c>
      <c r="Z672" s="57" t="n">
        <v>445.1901</v>
      </c>
      <c r="AA672" s="57" t="n">
        <v>9.5008724</v>
      </c>
      <c r="AB672" s="57" t="n">
        <v>821.25</v>
      </c>
      <c r="AC672" s="57" t="n">
        <v>432.1311</v>
      </c>
      <c r="AD672" s="57" t="n">
        <v>9.0131952</v>
      </c>
      <c r="AE672" s="57" t="n">
        <v>821.25</v>
      </c>
      <c r="AF672" s="57" t="n">
        <v>440.1247</v>
      </c>
      <c r="AG672" s="57" t="n">
        <v>9.9250818</v>
      </c>
      <c r="AH672" s="57" t="n">
        <v>821.25</v>
      </c>
      <c r="AI672" s="57" t="n">
        <v>615.2173</v>
      </c>
      <c r="AJ672" s="57" t="n">
        <v>5.6705562</v>
      </c>
      <c r="AK672" s="57" t="n">
        <v>821.25</v>
      </c>
      <c r="AL672" s="57" t="n">
        <v>525.1284</v>
      </c>
      <c r="AM672" s="57" t="n">
        <v>7.6608506</v>
      </c>
      <c r="AN672" s="57" t="n">
        <v>821.25</v>
      </c>
      <c r="AO672" s="57" t="n">
        <v>479.8988</v>
      </c>
      <c r="AP672" s="57" t="n">
        <v>8.5177754</v>
      </c>
      <c r="AQ672" s="57" t="n">
        <v>821.25</v>
      </c>
      <c r="AR672" s="57" t="n">
        <v>492.9941</v>
      </c>
      <c r="AS672" s="57" t="n">
        <v>8.6605234</v>
      </c>
      <c r="AT672" s="57" t="n">
        <v>821.25</v>
      </c>
      <c r="AU672" s="57" t="n">
        <v>605.7744</v>
      </c>
      <c r="AV672" s="57" t="n">
        <v>5.6324973</v>
      </c>
      <c r="AW672" s="57" t="n">
        <v>821.25</v>
      </c>
      <c r="AX672" s="57" t="n">
        <v>625.1899</v>
      </c>
      <c r="AY672" s="57" t="n">
        <v>5.4917121</v>
      </c>
      <c r="AZ672" s="57" t="n">
        <v>821.25</v>
      </c>
      <c r="BA672" s="57" t="n">
        <v>522.4172</v>
      </c>
      <c r="BB672" s="57" t="n">
        <v>7.2800436</v>
      </c>
      <c r="BC672" s="57" t="n">
        <v>821.25</v>
      </c>
      <c r="BD672" s="57" t="n">
        <v>380.3053</v>
      </c>
      <c r="BE672" s="57" t="n">
        <v>7.0642312</v>
      </c>
      <c r="BF672" s="57" t="n">
        <v>821.25</v>
      </c>
      <c r="BG672" s="57" t="n">
        <v>474.2371</v>
      </c>
      <c r="BH672" s="57" t="n">
        <v>8.0320611</v>
      </c>
      <c r="BI672" s="57"/>
      <c r="BJ672" s="57"/>
      <c r="BK672" s="57"/>
      <c r="BL672" s="57"/>
      <c r="BM672" s="57"/>
      <c r="BN672" s="57"/>
      <c r="BO672" s="57" t="n">
        <v>821.25</v>
      </c>
      <c r="BP672" s="57" t="n">
        <v>370.2171</v>
      </c>
      <c r="BQ672" s="57" t="n">
        <v>8.2535442</v>
      </c>
      <c r="BR672" s="57" t="n">
        <v>821.25</v>
      </c>
      <c r="BS672" s="57" t="n">
        <v>417.9303</v>
      </c>
      <c r="BT672" s="57" t="n">
        <v>9.3201745</v>
      </c>
      <c r="BU672" s="57" t="n">
        <v>821.25</v>
      </c>
      <c r="BV672" s="57" t="n">
        <v>414.6414</v>
      </c>
      <c r="BW672" s="57" t="n">
        <v>9.8286805</v>
      </c>
      <c r="BX672" s="57" t="n">
        <v>821.25</v>
      </c>
      <c r="BY672" s="57" t="n">
        <v>542.9072</v>
      </c>
      <c r="BZ672" s="57" t="n">
        <v>7.172301</v>
      </c>
      <c r="CA672" s="57" t="n">
        <v>821.25</v>
      </c>
      <c r="CB672" s="57" t="n">
        <v>427.1852</v>
      </c>
      <c r="CC672" s="57" t="n">
        <v>8.6111232</v>
      </c>
      <c r="CD672" s="57" t="n">
        <v>821.25</v>
      </c>
      <c r="CE672" s="57" t="n">
        <v>396.7422</v>
      </c>
      <c r="CF672" s="57" t="n">
        <v>9.0715376</v>
      </c>
      <c r="CG672" s="57"/>
      <c r="CH672" s="65" t="n">
        <f aca="false">AH672</f>
        <v>821.25</v>
      </c>
      <c r="CI672" s="66" t="n">
        <f aca="false">AVERAGE(B672,E672,H672,K672,N672,Q672,T672,W672,Z672,AC672,AF672,AI672,AL672,AO672,AR672,AU672,AX672,BA672,BD672,BG672,BJ672,BM672,BP672,BS672,BV672,BY672,CB672,CE672)</f>
        <v>470.507046153846</v>
      </c>
      <c r="CJ672" s="67" t="n">
        <f aca="false">AVERAGE(C672,F672,I672,L672,O672,R672,U672,X672,AA672,AD672,AG672,AJ672,AM672,AP672,AS672,AV672,AY672,BB672,BE672,BH672,BK672,BN672,BQ672,BT672,BW672,BZ672,CC672,CF672)</f>
        <v>8.11380757307692</v>
      </c>
      <c r="CK672" s="66" t="n">
        <f aca="false">STDEV(B672,E672,H672,K672,N672,Q672,T672,W672,Z672,AC672,AF672,AI672,AL672,AO672,AR672,AU672,AX672,BA672,BD672,BG672,BJ672,BM672,BP672,BS672,BV672,BY672,CB672,CE672)</f>
        <v>79.9617406276688</v>
      </c>
      <c r="CL672" s="67" t="n">
        <f aca="false">STDEV(C672,F672,I672,L672,O672,R672,U672,X672,AA672,AD672,AG672,AJ672,AM672,AP672,AS672,AV672,AY672,BB672,BE672,BH672,BK672,BN672,BQ672,BT672,BW672,BZ672,CC672,CF672)</f>
        <v>1.46387411083299</v>
      </c>
    </row>
    <row r="673" customFormat="false" ht="26.8" hidden="false" customHeight="false" outlineLevel="0" collapsed="false">
      <c r="A673" s="57" t="n">
        <v>822.5</v>
      </c>
      <c r="B673" s="57" t="n">
        <v>445.0605</v>
      </c>
      <c r="C673" s="57" t="n">
        <v>9.2904035</v>
      </c>
      <c r="D673" s="57" t="n">
        <v>822.5</v>
      </c>
      <c r="E673" s="57" t="n">
        <v>386.2369</v>
      </c>
      <c r="F673" s="57" t="n">
        <v>10.009487</v>
      </c>
      <c r="G673" s="57" t="n">
        <v>822.5</v>
      </c>
      <c r="H673" s="57" t="n">
        <v>401.4977</v>
      </c>
      <c r="I673" s="57" t="n">
        <v>9.329771</v>
      </c>
      <c r="J673" s="57" t="n">
        <v>822.5</v>
      </c>
      <c r="K673" s="57" t="n">
        <v>430.0025</v>
      </c>
      <c r="L673" s="57" t="n">
        <v>9.4263904</v>
      </c>
      <c r="M673" s="57" t="n">
        <v>822.5</v>
      </c>
      <c r="N673" s="57" t="n">
        <v>582.206</v>
      </c>
      <c r="O673" s="57" t="n">
        <v>5.6250818</v>
      </c>
      <c r="P673" s="57" t="n">
        <v>822.5</v>
      </c>
      <c r="Q673" s="57" t="n">
        <v>480.0556</v>
      </c>
      <c r="R673" s="57" t="n">
        <v>6.1299891</v>
      </c>
      <c r="S673" s="57" t="n">
        <v>822.5</v>
      </c>
      <c r="T673" s="57" t="n">
        <v>427.6264</v>
      </c>
      <c r="U673" s="57" t="n">
        <v>7.8899673</v>
      </c>
      <c r="V673" s="57" t="n">
        <v>822.5</v>
      </c>
      <c r="W673" s="57" t="n">
        <v>400.9339</v>
      </c>
      <c r="X673" s="57" t="n">
        <v>10.355943</v>
      </c>
      <c r="Y673" s="57" t="n">
        <v>822.5</v>
      </c>
      <c r="Z673" s="57" t="n">
        <v>432.3206</v>
      </c>
      <c r="AA673" s="57" t="n">
        <v>9.1916031</v>
      </c>
      <c r="AB673" s="57" t="n">
        <v>822.5</v>
      </c>
      <c r="AC673" s="57" t="n">
        <v>449.3944</v>
      </c>
      <c r="AD673" s="57" t="n">
        <v>9.67241</v>
      </c>
      <c r="AE673" s="57" t="n">
        <v>822.5</v>
      </c>
      <c r="AF673" s="57" t="n">
        <v>405.6564</v>
      </c>
      <c r="AG673" s="57" t="n">
        <v>9.1844057</v>
      </c>
      <c r="AH673" s="57" t="n">
        <v>822.5</v>
      </c>
      <c r="AI673" s="57" t="n">
        <v>605.4066</v>
      </c>
      <c r="AJ673" s="57" t="n">
        <v>5.6508179</v>
      </c>
      <c r="AK673" s="57" t="n">
        <v>822.5</v>
      </c>
      <c r="AL673" s="57" t="n">
        <v>534.0114</v>
      </c>
      <c r="AM673" s="57" t="n">
        <v>7.7438386</v>
      </c>
      <c r="AN673" s="57" t="n">
        <v>822.5</v>
      </c>
      <c r="AO673" s="57" t="n">
        <v>474.7649</v>
      </c>
      <c r="AP673" s="57" t="n">
        <v>8.3847328</v>
      </c>
      <c r="AQ673" s="57" t="n">
        <v>822.5</v>
      </c>
      <c r="AR673" s="57" t="n">
        <v>482.8983</v>
      </c>
      <c r="AS673" s="57" t="n">
        <v>8.5498364</v>
      </c>
      <c r="AT673" s="57" t="n">
        <v>822.5</v>
      </c>
      <c r="AU673" s="57" t="n">
        <v>620.7213</v>
      </c>
      <c r="AV673" s="57" t="n">
        <v>5.5948746</v>
      </c>
      <c r="AW673" s="57" t="n">
        <v>822.5</v>
      </c>
      <c r="AX673" s="57" t="n">
        <v>624.5564</v>
      </c>
      <c r="AY673" s="57" t="n">
        <v>5.4895311</v>
      </c>
      <c r="AZ673" s="57" t="n">
        <v>822.5</v>
      </c>
      <c r="BA673" s="57" t="n">
        <v>493.5375</v>
      </c>
      <c r="BB673" s="57" t="n">
        <v>7.3379498</v>
      </c>
      <c r="BC673" s="57" t="n">
        <v>822.5</v>
      </c>
      <c r="BD673" s="57" t="n">
        <v>462.5697</v>
      </c>
      <c r="BE673" s="57" t="n">
        <v>6.6023991</v>
      </c>
      <c r="BF673" s="57" t="n">
        <v>822.5</v>
      </c>
      <c r="BG673" s="57" t="n">
        <v>497.4759</v>
      </c>
      <c r="BH673" s="57" t="n">
        <v>8.5453653</v>
      </c>
      <c r="BI673" s="57"/>
      <c r="BJ673" s="57"/>
      <c r="BK673" s="57"/>
      <c r="BL673" s="57"/>
      <c r="BM673" s="57"/>
      <c r="BN673" s="57"/>
      <c r="BO673" s="57" t="n">
        <v>822.5</v>
      </c>
      <c r="BP673" s="57" t="n">
        <v>370.9775</v>
      </c>
      <c r="BQ673" s="57" t="n">
        <v>9.3037077</v>
      </c>
      <c r="BR673" s="57" t="n">
        <v>822.5</v>
      </c>
      <c r="BS673" s="57" t="n">
        <v>405.5354</v>
      </c>
      <c r="BT673" s="57" t="n">
        <v>9.3332606</v>
      </c>
      <c r="BU673" s="57" t="n">
        <v>822.5</v>
      </c>
      <c r="BV673" s="57" t="n">
        <v>427.9557</v>
      </c>
      <c r="BW673" s="57" t="n">
        <v>9.9322792</v>
      </c>
      <c r="BX673" s="57" t="n">
        <v>822.5</v>
      </c>
      <c r="BY673" s="57" t="n">
        <v>532.8213</v>
      </c>
      <c r="BZ673" s="57" t="n">
        <v>6.9287895</v>
      </c>
      <c r="CA673" s="57" t="n">
        <v>822.5</v>
      </c>
      <c r="CB673" s="57" t="n">
        <v>455.7504</v>
      </c>
      <c r="CC673" s="57" t="n">
        <v>8.6346783</v>
      </c>
      <c r="CD673" s="57" t="n">
        <v>822.5</v>
      </c>
      <c r="CE673" s="57" t="n">
        <v>402.9437</v>
      </c>
      <c r="CF673" s="57" t="n">
        <v>9.195747</v>
      </c>
      <c r="CG673" s="57"/>
      <c r="CH673" s="65" t="n">
        <f aca="false">AH673</f>
        <v>822.5</v>
      </c>
      <c r="CI673" s="66" t="n">
        <f aca="false">AVERAGE(B673,E673,H673,K673,N673,Q673,T673,W673,Z673,AC673,AF673,AI673,AL673,AO673,AR673,AU673,AX673,BA673,BD673,BG673,BJ673,BM673,BP673,BS673,BV673,BY673,CB673,CE673)</f>
        <v>470.496803846154</v>
      </c>
      <c r="CJ673" s="67" t="n">
        <f aca="false">AVERAGE(C673,F673,I673,L673,O673,R673,U673,X673,AA673,AD673,AG673,AJ673,AM673,AP673,AS673,AV673,AY673,BB673,BE673,BH673,BK673,BN673,BQ673,BT673,BW673,BZ673,CC673,CF673)</f>
        <v>8.20512537692308</v>
      </c>
      <c r="CK673" s="66" t="n">
        <f aca="false">STDEV(B673,E673,H673,K673,N673,Q673,T673,W673,Z673,AC673,AF673,AI673,AL673,AO673,AR673,AU673,AX673,BA673,BD673,BG673,BJ673,BM673,BP673,BS673,BV673,BY673,CB673,CE673)</f>
        <v>73.2477314301732</v>
      </c>
      <c r="CL673" s="67" t="n">
        <f aca="false">STDEV(C673,F673,I673,L673,O673,R673,U673,X673,AA673,AD673,AG673,AJ673,AM673,AP673,AS673,AV673,AY673,BB673,BE673,BH673,BK673,BN673,BQ673,BT673,BW673,BZ673,CC673,CF673)</f>
        <v>1.54574633645245</v>
      </c>
    </row>
    <row r="674" customFormat="false" ht="26.8" hidden="false" customHeight="false" outlineLevel="0" collapsed="false">
      <c r="A674" s="57" t="n">
        <v>823.75</v>
      </c>
      <c r="B674" s="57" t="n">
        <v>457.6574</v>
      </c>
      <c r="C674" s="57" t="n">
        <v>9.5589967</v>
      </c>
      <c r="D674" s="57" t="n">
        <v>823.75</v>
      </c>
      <c r="E674" s="57" t="n">
        <v>394.0123</v>
      </c>
      <c r="F674" s="57" t="n">
        <v>9.7181025</v>
      </c>
      <c r="G674" s="57" t="n">
        <v>823.75</v>
      </c>
      <c r="H674" s="57" t="n">
        <v>399.8053</v>
      </c>
      <c r="I674" s="57" t="n">
        <v>9.0208288</v>
      </c>
      <c r="J674" s="57" t="n">
        <v>823.75</v>
      </c>
      <c r="K674" s="57" t="n">
        <v>417.9302</v>
      </c>
      <c r="L674" s="57" t="n">
        <v>8.7314068</v>
      </c>
      <c r="M674" s="57" t="n">
        <v>823.75</v>
      </c>
      <c r="N674" s="57" t="n">
        <v>562.7286</v>
      </c>
      <c r="O674" s="57" t="n">
        <v>6.0622683</v>
      </c>
      <c r="P674" s="57" t="n">
        <v>823.75</v>
      </c>
      <c r="Q674" s="57" t="n">
        <v>478.9256</v>
      </c>
      <c r="R674" s="57" t="n">
        <v>6.4654308</v>
      </c>
      <c r="S674" s="57" t="n">
        <v>823.75</v>
      </c>
      <c r="T674" s="57" t="n">
        <v>415.5866</v>
      </c>
      <c r="U674" s="57" t="n">
        <v>6.8094875</v>
      </c>
      <c r="V674" s="57" t="n">
        <v>823.75</v>
      </c>
      <c r="W674" s="57" t="n">
        <v>403.5754</v>
      </c>
      <c r="X674" s="57" t="n">
        <v>9.6854962</v>
      </c>
      <c r="Y674" s="57" t="n">
        <v>823.75</v>
      </c>
      <c r="Z674" s="57" t="n">
        <v>443.7366</v>
      </c>
      <c r="AA674" s="57" t="n">
        <v>9.2463468</v>
      </c>
      <c r="AB674" s="57" t="n">
        <v>823.75</v>
      </c>
      <c r="AC674" s="57" t="n">
        <v>427.8779</v>
      </c>
      <c r="AD674" s="57" t="n">
        <v>9.3640131</v>
      </c>
      <c r="AE674" s="57" t="n">
        <v>823.75</v>
      </c>
      <c r="AF674" s="57" t="n">
        <v>358.8067</v>
      </c>
      <c r="AG674" s="57" t="n">
        <v>8.761614</v>
      </c>
      <c r="AH674" s="57" t="n">
        <v>823.75</v>
      </c>
      <c r="AI674" s="57" t="n">
        <v>612.8034</v>
      </c>
      <c r="AJ674" s="57" t="n">
        <v>5.5074155</v>
      </c>
      <c r="AK674" s="57" t="n">
        <v>823.75</v>
      </c>
      <c r="AL674" s="57" t="n">
        <v>518.7603</v>
      </c>
      <c r="AM674" s="57" t="n">
        <v>7.444711</v>
      </c>
      <c r="AN674" s="57" t="n">
        <v>823.75</v>
      </c>
      <c r="AO674" s="57" t="n">
        <v>490.998</v>
      </c>
      <c r="AP674" s="57" t="n">
        <v>8.4039258</v>
      </c>
      <c r="AQ674" s="57" t="n">
        <v>823.75</v>
      </c>
      <c r="AR674" s="57" t="n">
        <v>468.6577</v>
      </c>
      <c r="AS674" s="57" t="n">
        <v>8.0429662</v>
      </c>
      <c r="AT674" s="57" t="n">
        <v>823.75</v>
      </c>
      <c r="AU674" s="57" t="n">
        <v>622.0392</v>
      </c>
      <c r="AV674" s="57" t="n">
        <v>5.7095965</v>
      </c>
      <c r="AW674" s="57" t="n">
        <v>823.75</v>
      </c>
      <c r="AX674" s="57" t="n">
        <v>611.6117</v>
      </c>
      <c r="AY674" s="57" t="n">
        <v>5.5645583</v>
      </c>
      <c r="AZ674" s="57" t="n">
        <v>823.75</v>
      </c>
      <c r="BA674" s="57" t="n">
        <v>482.1781</v>
      </c>
      <c r="BB674" s="57" t="n">
        <v>7.9576881</v>
      </c>
      <c r="BC674" s="57" t="n">
        <v>823.75</v>
      </c>
      <c r="BD674" s="57" t="n">
        <v>548.362</v>
      </c>
      <c r="BE674" s="57" t="n">
        <v>6.1407852</v>
      </c>
      <c r="BF674" s="57" t="n">
        <v>823.75</v>
      </c>
      <c r="BG674" s="57" t="n">
        <v>491.2189</v>
      </c>
      <c r="BH674" s="57" t="n">
        <v>8.4308615</v>
      </c>
      <c r="BI674" s="57"/>
      <c r="BJ674" s="57"/>
      <c r="BK674" s="57"/>
      <c r="BL674" s="57"/>
      <c r="BM674" s="57"/>
      <c r="BN674" s="57"/>
      <c r="BO674" s="57" t="n">
        <v>823.75</v>
      </c>
      <c r="BP674" s="57" t="n">
        <v>335.6073</v>
      </c>
      <c r="BQ674" s="57" t="n">
        <v>9.4952017</v>
      </c>
      <c r="BR674" s="57" t="n">
        <v>823.75</v>
      </c>
      <c r="BS674" s="57" t="n">
        <v>411.5333</v>
      </c>
      <c r="BT674" s="57" t="n">
        <v>9.9174482</v>
      </c>
      <c r="BU674" s="57" t="n">
        <v>823.75</v>
      </c>
      <c r="BV674" s="57" t="n">
        <v>435.5496</v>
      </c>
      <c r="BW674" s="57" t="n">
        <v>10.100545</v>
      </c>
      <c r="BX674" s="57" t="n">
        <v>823.75</v>
      </c>
      <c r="BY674" s="57" t="n">
        <v>499.2687</v>
      </c>
      <c r="BZ674" s="57" t="n">
        <v>7.1018539</v>
      </c>
      <c r="CA674" s="57" t="n">
        <v>823.75</v>
      </c>
      <c r="CB674" s="57" t="n">
        <v>467.9872</v>
      </c>
      <c r="CC674" s="57" t="n">
        <v>8.6911668</v>
      </c>
      <c r="CD674" s="57" t="n">
        <v>823.75</v>
      </c>
      <c r="CE674" s="57" t="n">
        <v>427.7499</v>
      </c>
      <c r="CF674" s="57" t="n">
        <v>9.434133</v>
      </c>
      <c r="CG674" s="57"/>
      <c r="CH674" s="65" t="n">
        <f aca="false">AH674</f>
        <v>823.75</v>
      </c>
      <c r="CI674" s="66" t="n">
        <f aca="false">AVERAGE(B674,E674,H674,K674,N674,Q674,T674,W674,Z674,AC674,AF674,AI674,AL674,AO674,AR674,AU674,AX674,BA674,BD674,BG674,BJ674,BM674,BP674,BS674,BV674,BY674,CB674,CE674)</f>
        <v>468.652611538462</v>
      </c>
      <c r="CJ674" s="67" t="n">
        <f aca="false">AVERAGE(C674,F674,I674,L674,O674,R674,U674,X674,AA674,AD674,AG674,AJ674,AM674,AP674,AS674,AV674,AY674,BB674,BE674,BH674,BK674,BN674,BQ674,BT674,BW674,BZ674,CC674,CF674)</f>
        <v>8.12949416153846</v>
      </c>
      <c r="CK674" s="66" t="n">
        <f aca="false">STDEV(B674,E674,H674,K674,N674,Q674,T674,W674,Z674,AC674,AF674,AI674,AL674,AO674,AR674,AU674,AX674,BA674,BD674,BG674,BJ674,BM674,BP674,BS674,BV674,BY674,CB674,CE674)</f>
        <v>75.5861155400717</v>
      </c>
      <c r="CL674" s="67" t="n">
        <f aca="false">STDEV(C674,F674,I674,L674,O674,R674,U674,X674,AA674,AD674,AG674,AJ674,AM674,AP674,AS674,AV674,AY674,BB674,BE674,BH674,BK674,BN674,BQ674,BT674,BW674,BZ674,CC674,CF674)</f>
        <v>1.49744717818399</v>
      </c>
    </row>
    <row r="675" customFormat="false" ht="26.8" hidden="false" customHeight="false" outlineLevel="0" collapsed="false">
      <c r="A675" s="57" t="n">
        <v>825</v>
      </c>
      <c r="B675" s="57" t="n">
        <v>460.3471</v>
      </c>
      <c r="C675" s="57" t="n">
        <v>9.1672846</v>
      </c>
      <c r="D675" s="57" t="n">
        <v>825</v>
      </c>
      <c r="E675" s="57" t="n">
        <v>393.3826</v>
      </c>
      <c r="F675" s="57" t="n">
        <v>9.727699</v>
      </c>
      <c r="G675" s="57" t="n">
        <v>825</v>
      </c>
      <c r="H675" s="57" t="n">
        <v>413.8054</v>
      </c>
      <c r="I675" s="57" t="n">
        <v>9.3046892</v>
      </c>
      <c r="J675" s="57" t="n">
        <v>825</v>
      </c>
      <c r="K675" s="57" t="n">
        <v>414.3296</v>
      </c>
      <c r="L675" s="57" t="n">
        <v>8.772301</v>
      </c>
      <c r="M675" s="57" t="n">
        <v>825</v>
      </c>
      <c r="N675" s="57" t="n">
        <v>579.3231</v>
      </c>
      <c r="O675" s="57" t="n">
        <v>6.2910578</v>
      </c>
      <c r="P675" s="57" t="n">
        <v>825</v>
      </c>
      <c r="Q675" s="57" t="n">
        <v>536.1747</v>
      </c>
      <c r="R675" s="57" t="n">
        <v>6.5857143</v>
      </c>
      <c r="S675" s="57" t="n">
        <v>825</v>
      </c>
      <c r="T675" s="57" t="n">
        <v>478.4142</v>
      </c>
      <c r="U675" s="57" t="n">
        <v>6.2259542</v>
      </c>
      <c r="V675" s="57" t="n">
        <v>825</v>
      </c>
      <c r="W675" s="57" t="n">
        <v>401.9089</v>
      </c>
      <c r="X675" s="57" t="n">
        <v>9.2312977</v>
      </c>
      <c r="Y675" s="57" t="n">
        <v>825</v>
      </c>
      <c r="Z675" s="57" t="n">
        <v>422.583</v>
      </c>
      <c r="AA675" s="57" t="n">
        <v>8.2944384</v>
      </c>
      <c r="AB675" s="57" t="n">
        <v>825</v>
      </c>
      <c r="AC675" s="57" t="n">
        <v>405.0595</v>
      </c>
      <c r="AD675" s="57" t="n">
        <v>8.5257361</v>
      </c>
      <c r="AE675" s="57" t="n">
        <v>825</v>
      </c>
      <c r="AF675" s="57" t="n">
        <v>361.0648</v>
      </c>
      <c r="AG675" s="57" t="n">
        <v>9.5521265</v>
      </c>
      <c r="AH675" s="57" t="n">
        <v>825</v>
      </c>
      <c r="AI675" s="57" t="n">
        <v>587.7544</v>
      </c>
      <c r="AJ675" s="57" t="n">
        <v>5.6966194</v>
      </c>
      <c r="AK675" s="57" t="n">
        <v>825</v>
      </c>
      <c r="AL675" s="57" t="n">
        <v>529.8773</v>
      </c>
      <c r="AM675" s="57" t="n">
        <v>7.4571429</v>
      </c>
      <c r="AN675" s="57" t="n">
        <v>825</v>
      </c>
      <c r="AO675" s="57" t="n">
        <v>489.9336</v>
      </c>
      <c r="AP675" s="57" t="n">
        <v>8.4428571</v>
      </c>
      <c r="AQ675" s="57" t="n">
        <v>825</v>
      </c>
      <c r="AR675" s="57" t="n">
        <v>464.3321</v>
      </c>
      <c r="AS675" s="57" t="n">
        <v>8.1323882</v>
      </c>
      <c r="AT675" s="57" t="n">
        <v>825</v>
      </c>
      <c r="AU675" s="57" t="n">
        <v>604.1733</v>
      </c>
      <c r="AV675" s="57" t="n">
        <v>5.9241003</v>
      </c>
      <c r="AW675" s="57" t="n">
        <v>825</v>
      </c>
      <c r="AX675" s="57" t="n">
        <v>609.9348</v>
      </c>
      <c r="AY675" s="57" t="n">
        <v>5.6082879</v>
      </c>
      <c r="AZ675" s="57" t="n">
        <v>825</v>
      </c>
      <c r="BA675" s="57" t="n">
        <v>481.3855</v>
      </c>
      <c r="BB675" s="57" t="n">
        <v>8.0411123</v>
      </c>
      <c r="BC675" s="57" t="n">
        <v>825</v>
      </c>
      <c r="BD675" s="57" t="n">
        <v>503.3564</v>
      </c>
      <c r="BE675" s="57" t="n">
        <v>6.2070883</v>
      </c>
      <c r="BF675" s="57" t="n">
        <v>825</v>
      </c>
      <c r="BG675" s="57" t="n">
        <v>454.4805</v>
      </c>
      <c r="BH675" s="57" t="n">
        <v>7.8854962</v>
      </c>
      <c r="BI675" s="57"/>
      <c r="BJ675" s="57"/>
      <c r="BK675" s="57"/>
      <c r="BL675" s="57"/>
      <c r="BM675" s="57"/>
      <c r="BN675" s="57"/>
      <c r="BO675" s="57" t="n">
        <v>825</v>
      </c>
      <c r="BP675" s="57" t="n">
        <v>361.1249</v>
      </c>
      <c r="BQ675" s="57" t="n">
        <v>12.704689</v>
      </c>
      <c r="BR675" s="57" t="n">
        <v>825</v>
      </c>
      <c r="BS675" s="57" t="n">
        <v>408.1368</v>
      </c>
      <c r="BT675" s="57" t="n">
        <v>9.451145</v>
      </c>
      <c r="BU675" s="57" t="n">
        <v>825</v>
      </c>
      <c r="BV675" s="57" t="n">
        <v>397.1974</v>
      </c>
      <c r="BW675" s="57" t="n">
        <v>8.9707743</v>
      </c>
      <c r="BX675" s="57" t="n">
        <v>825</v>
      </c>
      <c r="BY675" s="57" t="n">
        <v>501.9128</v>
      </c>
      <c r="BZ675" s="57" t="n">
        <v>7.3892039</v>
      </c>
      <c r="CA675" s="57" t="n">
        <v>825</v>
      </c>
      <c r="CB675" s="57" t="n">
        <v>458.2822</v>
      </c>
      <c r="CC675" s="57" t="n">
        <v>8.270229</v>
      </c>
      <c r="CD675" s="57" t="n">
        <v>825</v>
      </c>
      <c r="CE675" s="57" t="n">
        <v>421.6667</v>
      </c>
      <c r="CF675" s="57" t="n">
        <v>9.0960742</v>
      </c>
      <c r="CG675" s="57"/>
      <c r="CH675" s="65" t="n">
        <f aca="false">AH675</f>
        <v>825</v>
      </c>
      <c r="CI675" s="66" t="n">
        <f aca="false">AVERAGE(B675,E675,H675,K675,N675,Q675,T675,W675,Z675,AC675,AF675,AI675,AL675,AO675,AR675,AU675,AX675,BA675,BD675,BG675,BJ675,BM675,BP675,BS675,BV675,BY675,CB675,CE675)</f>
        <v>466.920830769231</v>
      </c>
      <c r="CJ675" s="67" t="n">
        <f aca="false">AVERAGE(C675,F675,I675,L675,O675,R675,U675,X675,AA675,AD675,AG675,AJ675,AM675,AP675,AS675,AV675,AY675,BB675,BE675,BH675,BK675,BN675,BQ675,BT675,BW675,BZ675,CC675,CF675)</f>
        <v>8.11367333846154</v>
      </c>
      <c r="CK675" s="66" t="n">
        <f aca="false">STDEV(B675,E675,H675,K675,N675,Q675,T675,W675,Z675,AC675,AF675,AI675,AL675,AO675,AR675,AU675,AX675,BA675,BD675,BG675,BJ675,BM675,BP675,BS675,BV675,BY675,CB675,CE675)</f>
        <v>72.8739696976569</v>
      </c>
      <c r="CL675" s="67" t="n">
        <f aca="false">STDEV(C675,F675,I675,L675,O675,R675,U675,X675,AA675,AD675,AG675,AJ675,AM675,AP675,AS675,AV675,AY675,BB675,BE675,BH675,BK675,BN675,BQ675,BT675,BW675,BZ675,CC675,CF675)</f>
        <v>1.60709787101964</v>
      </c>
    </row>
    <row r="676" customFormat="false" ht="26.8" hidden="false" customHeight="false" outlineLevel="0" collapsed="false">
      <c r="A676" s="57" t="n">
        <v>826.25</v>
      </c>
      <c r="B676" s="57" t="n">
        <v>437.7203</v>
      </c>
      <c r="C676" s="57" t="n">
        <v>8.9181025</v>
      </c>
      <c r="D676" s="57" t="n">
        <v>826.25</v>
      </c>
      <c r="E676" s="57" t="n">
        <v>397.5075</v>
      </c>
      <c r="F676" s="57" t="n">
        <v>10.347328</v>
      </c>
      <c r="G676" s="57" t="n">
        <v>826.25</v>
      </c>
      <c r="H676" s="57" t="n">
        <v>424.8953</v>
      </c>
      <c r="I676" s="57" t="n">
        <v>9.6747001</v>
      </c>
      <c r="J676" s="57" t="n">
        <v>826.25</v>
      </c>
      <c r="K676" s="57" t="n">
        <v>435.7935</v>
      </c>
      <c r="L676" s="57" t="n">
        <v>9.4353326</v>
      </c>
      <c r="M676" s="57" t="n">
        <v>826.25</v>
      </c>
      <c r="N676" s="57" t="n">
        <v>577.1283</v>
      </c>
      <c r="O676" s="57" t="n">
        <v>6.1593239</v>
      </c>
      <c r="P676" s="57" t="n">
        <v>826.25</v>
      </c>
      <c r="Q676" s="57" t="n">
        <v>536.5021</v>
      </c>
      <c r="R676" s="57" t="n">
        <v>6.3299891</v>
      </c>
      <c r="S676" s="57" t="n">
        <v>826.25</v>
      </c>
      <c r="T676" s="57" t="n">
        <v>556.872</v>
      </c>
      <c r="U676" s="57" t="n">
        <v>5.729771</v>
      </c>
      <c r="V676" s="57" t="n">
        <v>826.25</v>
      </c>
      <c r="W676" s="57" t="n">
        <v>405.9952</v>
      </c>
      <c r="X676" s="57" t="n">
        <v>9.2960742</v>
      </c>
      <c r="Y676" s="57" t="n">
        <v>826.25</v>
      </c>
      <c r="Z676" s="57" t="n">
        <v>417.8604</v>
      </c>
      <c r="AA676" s="57" t="n">
        <v>7.1241003</v>
      </c>
      <c r="AB676" s="57" t="n">
        <v>826.25</v>
      </c>
      <c r="AC676" s="57" t="n">
        <v>419.0643</v>
      </c>
      <c r="AD676" s="57" t="n">
        <v>8.7251908</v>
      </c>
      <c r="AE676" s="57" t="n">
        <v>826.25</v>
      </c>
      <c r="AF676" s="57" t="n">
        <v>361.4439</v>
      </c>
      <c r="AG676" s="57" t="n">
        <v>9.2932388</v>
      </c>
      <c r="AH676" s="57" t="n">
        <v>826.25</v>
      </c>
      <c r="AI676" s="57" t="n">
        <v>609.6617</v>
      </c>
      <c r="AJ676" s="57" t="n">
        <v>5.746783</v>
      </c>
      <c r="AK676" s="57" t="n">
        <v>826.25</v>
      </c>
      <c r="AL676" s="57" t="n">
        <v>539.6423</v>
      </c>
      <c r="AM676" s="57" t="n">
        <v>7.6335878</v>
      </c>
      <c r="AN676" s="57" t="n">
        <v>826.25</v>
      </c>
      <c r="AO676" s="57" t="n">
        <v>468.9966</v>
      </c>
      <c r="AP676" s="57" t="n">
        <v>8.0027263</v>
      </c>
      <c r="AQ676" s="57" t="n">
        <v>826.25</v>
      </c>
      <c r="AR676" s="57" t="n">
        <v>477.3633</v>
      </c>
      <c r="AS676" s="57" t="n">
        <v>8.470229</v>
      </c>
      <c r="AT676" s="57" t="n">
        <v>826.25</v>
      </c>
      <c r="AU676" s="57" t="n">
        <v>587.428</v>
      </c>
      <c r="AV676" s="57" t="n">
        <v>6.1164667</v>
      </c>
      <c r="AW676" s="57" t="n">
        <v>826.25</v>
      </c>
      <c r="AX676" s="57" t="n">
        <v>620.9474</v>
      </c>
      <c r="AY676" s="57" t="n">
        <v>5.6243184</v>
      </c>
      <c r="AZ676" s="57" t="n">
        <v>826.25</v>
      </c>
      <c r="BA676" s="57" t="n">
        <v>498.7389</v>
      </c>
      <c r="BB676" s="57" t="n">
        <v>8.2104689</v>
      </c>
      <c r="BC676" s="57" t="n">
        <v>826.25</v>
      </c>
      <c r="BD676" s="57" t="n">
        <v>460.3233</v>
      </c>
      <c r="BE676" s="57" t="n">
        <v>6.8620502</v>
      </c>
      <c r="BF676" s="57" t="n">
        <v>826.25</v>
      </c>
      <c r="BG676" s="57" t="n">
        <v>453.3668</v>
      </c>
      <c r="BH676" s="57" t="n">
        <v>7.9227917</v>
      </c>
      <c r="BI676" s="57"/>
      <c r="BJ676" s="57"/>
      <c r="BK676" s="57"/>
      <c r="BL676" s="57"/>
      <c r="BM676" s="57"/>
      <c r="BN676" s="57"/>
      <c r="BO676" s="57" t="n">
        <v>826.25</v>
      </c>
      <c r="BP676" s="57" t="n">
        <v>359.4144</v>
      </c>
      <c r="BQ676" s="57" t="n">
        <v>12.764995</v>
      </c>
      <c r="BR676" s="57" t="n">
        <v>826.25</v>
      </c>
      <c r="BS676" s="57" t="n">
        <v>406.0675</v>
      </c>
      <c r="BT676" s="57" t="n">
        <v>9.3649945</v>
      </c>
      <c r="BU676" s="57" t="n">
        <v>826.25</v>
      </c>
      <c r="BV676" s="57" t="n">
        <v>401.6188</v>
      </c>
      <c r="BW676" s="57" t="n">
        <v>8.9860414</v>
      </c>
      <c r="BX676" s="57" t="n">
        <v>826.25</v>
      </c>
      <c r="BY676" s="57" t="n">
        <v>491.2399</v>
      </c>
      <c r="BZ676" s="57" t="n">
        <v>7.4364231</v>
      </c>
      <c r="CA676" s="57" t="n">
        <v>826.25</v>
      </c>
      <c r="CB676" s="57" t="n">
        <v>462.4356</v>
      </c>
      <c r="CC676" s="57" t="n">
        <v>8.0329335</v>
      </c>
      <c r="CD676" s="57" t="n">
        <v>826.25</v>
      </c>
      <c r="CE676" s="57" t="n">
        <v>395.8242</v>
      </c>
      <c r="CF676" s="57" t="n">
        <v>8.9854962</v>
      </c>
      <c r="CG676" s="57"/>
      <c r="CH676" s="65" t="n">
        <f aca="false">AH676</f>
        <v>826.25</v>
      </c>
      <c r="CI676" s="66" t="n">
        <f aca="false">AVERAGE(B676,E676,H676,K676,N676,Q676,T676,W676,Z676,AC676,AF676,AI676,AL676,AO676,AR676,AU676,AX676,BA676,BD676,BG676,BJ676,BM676,BP676,BS676,BV676,BY676,CB676,CE676)</f>
        <v>469.378903846154</v>
      </c>
      <c r="CJ676" s="67" t="n">
        <f aca="false">AVERAGE(C676,F676,I676,L676,O676,R676,U676,X676,AA676,AD676,AG676,AJ676,AM676,AP676,AS676,AV676,AY676,BB676,BE676,BH676,BK676,BN676,BQ676,BT676,BW676,BZ676,CC676,CF676)</f>
        <v>8.12282526923077</v>
      </c>
      <c r="CK676" s="66" t="n">
        <f aca="false">STDEV(B676,E676,H676,K676,N676,Q676,T676,W676,Z676,AC676,AF676,AI676,AL676,AO676,AR676,AU676,AX676,BA676,BD676,BG676,BJ676,BM676,BP676,BS676,BV676,BY676,CB676,CE676)</f>
        <v>75.7141140473636</v>
      </c>
      <c r="CL676" s="67" t="n">
        <f aca="false">STDEV(C676,F676,I676,L676,O676,R676,U676,X676,AA676,AD676,AG676,AJ676,AM676,AP676,AS676,AV676,AY676,BB676,BE676,BH676,BK676,BN676,BQ676,BT676,BW676,BZ676,CC676,CF676)</f>
        <v>1.66854970445176</v>
      </c>
    </row>
    <row r="677" customFormat="false" ht="26.8" hidden="false" customHeight="false" outlineLevel="0" collapsed="false">
      <c r="A677" s="57" t="n">
        <v>827.5</v>
      </c>
      <c r="B677" s="57" t="n">
        <v>448.6481</v>
      </c>
      <c r="C677" s="57" t="n">
        <v>9.2461287</v>
      </c>
      <c r="D677" s="57" t="n">
        <v>827.5</v>
      </c>
      <c r="E677" s="57" t="n">
        <v>397.8031</v>
      </c>
      <c r="F677" s="57" t="n">
        <v>10.129226</v>
      </c>
      <c r="G677" s="57" t="n">
        <v>827.5</v>
      </c>
      <c r="H677" s="57" t="n">
        <v>428.568</v>
      </c>
      <c r="I677" s="57" t="n">
        <v>9.6145038</v>
      </c>
      <c r="J677" s="57" t="n">
        <v>827.5</v>
      </c>
      <c r="K677" s="57" t="n">
        <v>452.1037</v>
      </c>
      <c r="L677" s="57" t="n">
        <v>9.4479826</v>
      </c>
      <c r="M677" s="57" t="n">
        <v>827.5</v>
      </c>
      <c r="N677" s="57" t="n">
        <v>596.1664</v>
      </c>
      <c r="O677" s="57" t="n">
        <v>6.0130862</v>
      </c>
      <c r="P677" s="57" t="n">
        <v>827.5</v>
      </c>
      <c r="Q677" s="57" t="n">
        <v>550.0869</v>
      </c>
      <c r="R677" s="57" t="n">
        <v>5.9250818</v>
      </c>
      <c r="S677" s="57" t="n">
        <v>827.5</v>
      </c>
      <c r="T677" s="57" t="n">
        <v>605.2062</v>
      </c>
      <c r="U677" s="57" t="n">
        <v>5.4080698</v>
      </c>
      <c r="V677" s="57" t="n">
        <v>827.5</v>
      </c>
      <c r="W677" s="57" t="n">
        <v>410.4125</v>
      </c>
      <c r="X677" s="57" t="n">
        <v>9.6307525</v>
      </c>
      <c r="Y677" s="57" t="n">
        <v>827.5</v>
      </c>
      <c r="Z677" s="57" t="n">
        <v>505.7756</v>
      </c>
      <c r="AA677" s="57" t="n">
        <v>6.7528899</v>
      </c>
      <c r="AB677" s="57" t="n">
        <v>827.5</v>
      </c>
      <c r="AC677" s="57" t="n">
        <v>421.389</v>
      </c>
      <c r="AD677" s="57" t="n">
        <v>9.2145038</v>
      </c>
      <c r="AE677" s="57" t="n">
        <v>827.5</v>
      </c>
      <c r="AF677" s="57" t="n">
        <v>382.2787</v>
      </c>
      <c r="AG677" s="57" t="n">
        <v>9.4540894</v>
      </c>
      <c r="AH677" s="57" t="n">
        <v>827.5</v>
      </c>
      <c r="AI677" s="57" t="n">
        <v>610.4377</v>
      </c>
      <c r="AJ677" s="57" t="n">
        <v>5.557361</v>
      </c>
      <c r="AK677" s="57" t="n">
        <v>827.5</v>
      </c>
      <c r="AL677" s="57" t="n">
        <v>535.4624</v>
      </c>
      <c r="AM677" s="57" t="n">
        <v>7.6273719</v>
      </c>
      <c r="AN677" s="57" t="n">
        <v>827.5</v>
      </c>
      <c r="AO677" s="57" t="n">
        <v>467.8033</v>
      </c>
      <c r="AP677" s="57" t="n">
        <v>8.0238822</v>
      </c>
      <c r="AQ677" s="57" t="n">
        <v>827.5</v>
      </c>
      <c r="AR677" s="57" t="n">
        <v>488.8737</v>
      </c>
      <c r="AS677" s="57" t="n">
        <v>8.2693566</v>
      </c>
      <c r="AT677" s="57" t="n">
        <v>827.5</v>
      </c>
      <c r="AU677" s="57" t="n">
        <v>551.0743</v>
      </c>
      <c r="AV677" s="57" t="n">
        <v>6.3823337</v>
      </c>
      <c r="AW677" s="57" t="n">
        <v>827.5</v>
      </c>
      <c r="AX677" s="57" t="n">
        <v>604.7394</v>
      </c>
      <c r="AY677" s="57" t="n">
        <v>5.6140676</v>
      </c>
      <c r="AZ677" s="57" t="n">
        <v>827.5</v>
      </c>
      <c r="BA677" s="57" t="n">
        <v>497.9833</v>
      </c>
      <c r="BB677" s="57" t="n">
        <v>8.3780807</v>
      </c>
      <c r="BC677" s="57" t="n">
        <v>827.5</v>
      </c>
      <c r="BD677" s="57" t="n">
        <v>499.8144</v>
      </c>
      <c r="BE677" s="57" t="n">
        <v>7.7463468</v>
      </c>
      <c r="BF677" s="57" t="n">
        <v>827.5</v>
      </c>
      <c r="BG677" s="57" t="n">
        <v>454.8197</v>
      </c>
      <c r="BH677" s="57" t="n">
        <v>8.204253</v>
      </c>
      <c r="BI677" s="57"/>
      <c r="BJ677" s="57"/>
      <c r="BK677" s="57"/>
      <c r="BL677" s="57"/>
      <c r="BM677" s="57"/>
      <c r="BN677" s="57"/>
      <c r="BO677" s="57" t="n">
        <v>827.5</v>
      </c>
      <c r="BP677" s="57" t="n">
        <v>347.3133</v>
      </c>
      <c r="BQ677" s="57" t="n">
        <v>10.985169</v>
      </c>
      <c r="BR677" s="57" t="n">
        <v>827.5</v>
      </c>
      <c r="BS677" s="57" t="n">
        <v>396.1302</v>
      </c>
      <c r="BT677" s="57" t="n">
        <v>9.1309706</v>
      </c>
      <c r="BU677" s="57" t="n">
        <v>827.5</v>
      </c>
      <c r="BV677" s="57" t="n">
        <v>426.3583</v>
      </c>
      <c r="BW677" s="57" t="n">
        <v>9.5237732</v>
      </c>
      <c r="BX677" s="57" t="n">
        <v>827.5</v>
      </c>
      <c r="BY677" s="57" t="n">
        <v>514.3205</v>
      </c>
      <c r="BZ677" s="57" t="n">
        <v>7.7899673</v>
      </c>
      <c r="CA677" s="57" t="n">
        <v>827.5</v>
      </c>
      <c r="CB677" s="57" t="n">
        <v>494.5591</v>
      </c>
      <c r="CC677" s="57" t="n">
        <v>8.2032715</v>
      </c>
      <c r="CD677" s="57" t="n">
        <v>827.5</v>
      </c>
      <c r="CE677" s="57" t="n">
        <v>391.2962</v>
      </c>
      <c r="CF677" s="57" t="n">
        <v>9.2093784</v>
      </c>
      <c r="CG677" s="57"/>
      <c r="CH677" s="65" t="n">
        <f aca="false">AH677</f>
        <v>827.5</v>
      </c>
      <c r="CI677" s="66" t="n">
        <f aca="false">AVERAGE(B677,E677,H677,K677,N677,Q677,T677,W677,Z677,AC677,AF677,AI677,AL677,AO677,AR677,AU677,AX677,BA677,BD677,BG677,BJ677,BM677,BP677,BS677,BV677,BY677,CB677,CE677)</f>
        <v>479.977846153846</v>
      </c>
      <c r="CJ677" s="67" t="n">
        <f aca="false">AVERAGE(C677,F677,I677,L677,O677,R677,U677,X677,AA677,AD677,AG677,AJ677,AM677,AP677,AS677,AV677,AY677,BB677,BE677,BH677,BK677,BN677,BQ677,BT677,BW677,BZ677,CC677,CF677)</f>
        <v>8.13391915384615</v>
      </c>
      <c r="CK677" s="66" t="n">
        <f aca="false">STDEV(B677,E677,H677,K677,N677,Q677,T677,W677,Z677,AC677,AF677,AI677,AL677,AO677,AR677,AU677,AX677,BA677,BD677,BG677,BJ677,BM677,BP677,BS677,BV677,BY677,CB677,CE677)</f>
        <v>75.5757325934045</v>
      </c>
      <c r="CL677" s="67" t="n">
        <f aca="false">STDEV(C677,F677,I677,L677,O677,R677,U677,X677,AA677,AD677,AG677,AJ677,AM677,AP677,AS677,AV677,AY677,BB677,BE677,BH677,BK677,BN677,BQ677,BT677,BW677,BZ677,CC677,CF677)</f>
        <v>1.57347888377337</v>
      </c>
    </row>
    <row r="678" customFormat="false" ht="26.8" hidden="false" customHeight="false" outlineLevel="0" collapsed="false">
      <c r="A678" s="57" t="n">
        <v>828.75</v>
      </c>
      <c r="B678" s="57" t="n">
        <v>463.846</v>
      </c>
      <c r="C678" s="57" t="n">
        <v>9.2585605</v>
      </c>
      <c r="D678" s="57" t="n">
        <v>828.75</v>
      </c>
      <c r="E678" s="57" t="n">
        <v>401.1362</v>
      </c>
      <c r="F678" s="57" t="n">
        <v>9.6968375</v>
      </c>
      <c r="G678" s="57" t="n">
        <v>828.75</v>
      </c>
      <c r="H678" s="57" t="n">
        <v>442.7948</v>
      </c>
      <c r="I678" s="57" t="n">
        <v>9.5844057</v>
      </c>
      <c r="J678" s="57" t="n">
        <v>828.75</v>
      </c>
      <c r="K678" s="57" t="n">
        <v>445.5969</v>
      </c>
      <c r="L678" s="57" t="n">
        <v>9.0768811</v>
      </c>
      <c r="M678" s="57" t="n">
        <v>828.75</v>
      </c>
      <c r="N678" s="57" t="n">
        <v>600.4275</v>
      </c>
      <c r="O678" s="57" t="n">
        <v>5.9740458</v>
      </c>
      <c r="P678" s="57" t="n">
        <v>828.75</v>
      </c>
      <c r="Q678" s="57" t="n">
        <v>593.2422</v>
      </c>
      <c r="R678" s="57" t="n">
        <v>5.3919302</v>
      </c>
      <c r="S678" s="57" t="n">
        <v>828.75</v>
      </c>
      <c r="T678" s="57" t="n">
        <v>622.6494</v>
      </c>
      <c r="U678" s="57" t="n">
        <v>5.165976</v>
      </c>
      <c r="V678" s="57" t="n">
        <v>828.75</v>
      </c>
      <c r="W678" s="57" t="n">
        <v>408.0296</v>
      </c>
      <c r="X678" s="57" t="n">
        <v>9.3185387</v>
      </c>
      <c r="Y678" s="57" t="n">
        <v>828.75</v>
      </c>
      <c r="Z678" s="57" t="n">
        <v>545.4932</v>
      </c>
      <c r="AA678" s="57" t="n">
        <v>6.5164667</v>
      </c>
      <c r="AB678" s="57" t="n">
        <v>828.75</v>
      </c>
      <c r="AC678" s="57" t="n">
        <v>412.4516</v>
      </c>
      <c r="AD678" s="57" t="n">
        <v>9.0375136</v>
      </c>
      <c r="AE678" s="57" t="n">
        <v>828.75</v>
      </c>
      <c r="AF678" s="57" t="n">
        <v>379.4974</v>
      </c>
      <c r="AG678" s="57" t="n">
        <v>9.2591058</v>
      </c>
      <c r="AH678" s="57" t="n">
        <v>828.75</v>
      </c>
      <c r="AI678" s="57" t="n">
        <v>634.9892</v>
      </c>
      <c r="AJ678" s="57" t="n">
        <v>5.3520174</v>
      </c>
      <c r="AK678" s="57" t="n">
        <v>828.75</v>
      </c>
      <c r="AL678" s="57" t="n">
        <v>516.9411</v>
      </c>
      <c r="AM678" s="57" t="n">
        <v>7.6897492</v>
      </c>
      <c r="AN678" s="57" t="n">
        <v>828.75</v>
      </c>
      <c r="AO678" s="57" t="n">
        <v>475.7397</v>
      </c>
      <c r="AP678" s="57" t="n">
        <v>8.3732824</v>
      </c>
      <c r="AQ678" s="57" t="n">
        <v>828.75</v>
      </c>
      <c r="AR678" s="57" t="n">
        <v>472.0046</v>
      </c>
      <c r="AS678" s="57" t="n">
        <v>8.4111232</v>
      </c>
      <c r="AT678" s="57" t="n">
        <v>828.75</v>
      </c>
      <c r="AU678" s="57" t="n">
        <v>528.9784</v>
      </c>
      <c r="AV678" s="57" t="n">
        <v>6.6416576</v>
      </c>
      <c r="AW678" s="57" t="n">
        <v>828.75</v>
      </c>
      <c r="AX678" s="57" t="n">
        <v>573.0085</v>
      </c>
      <c r="AY678" s="57" t="n">
        <v>5.7300981</v>
      </c>
      <c r="AZ678" s="57" t="n">
        <v>828.75</v>
      </c>
      <c r="BA678" s="57" t="n">
        <v>505.2794</v>
      </c>
      <c r="BB678" s="57" t="n">
        <v>8.5748092</v>
      </c>
      <c r="BC678" s="57" t="n">
        <v>828.75</v>
      </c>
      <c r="BD678" s="57" t="n">
        <v>486.0448</v>
      </c>
      <c r="BE678" s="57" t="n">
        <v>7.902072</v>
      </c>
      <c r="BF678" s="57" t="n">
        <v>828.75</v>
      </c>
      <c r="BG678" s="57" t="n">
        <v>437.484</v>
      </c>
      <c r="BH678" s="57" t="n">
        <v>8.2836423</v>
      </c>
      <c r="BI678" s="57"/>
      <c r="BJ678" s="57"/>
      <c r="BK678" s="57"/>
      <c r="BL678" s="57"/>
      <c r="BM678" s="57"/>
      <c r="BN678" s="57"/>
      <c r="BO678" s="57" t="n">
        <v>828.75</v>
      </c>
      <c r="BP678" s="57" t="n">
        <v>352.385</v>
      </c>
      <c r="BQ678" s="57" t="n">
        <v>9.9392585</v>
      </c>
      <c r="BR678" s="57" t="n">
        <v>828.75</v>
      </c>
      <c r="BS678" s="57" t="n">
        <v>388.6974</v>
      </c>
      <c r="BT678" s="57" t="n">
        <v>9.3972737</v>
      </c>
      <c r="BU678" s="57" t="n">
        <v>828.75</v>
      </c>
      <c r="BV678" s="57" t="n">
        <v>437.4961</v>
      </c>
      <c r="BW678" s="57" t="n">
        <v>9.5094875</v>
      </c>
      <c r="BX678" s="57" t="n">
        <v>828.75</v>
      </c>
      <c r="BY678" s="57" t="n">
        <v>508.285</v>
      </c>
      <c r="BZ678" s="57" t="n">
        <v>7.7435115</v>
      </c>
      <c r="CA678" s="57" t="n">
        <v>828.75</v>
      </c>
      <c r="CB678" s="57" t="n">
        <v>507.7071</v>
      </c>
      <c r="CC678" s="57" t="n">
        <v>8.3551799</v>
      </c>
      <c r="CD678" s="57" t="n">
        <v>828.75</v>
      </c>
      <c r="CE678" s="57" t="n">
        <v>406.1057</v>
      </c>
      <c r="CF678" s="57" t="n">
        <v>9.0251908</v>
      </c>
      <c r="CG678" s="57"/>
      <c r="CH678" s="65" t="n">
        <f aca="false">AH678</f>
        <v>828.75</v>
      </c>
      <c r="CI678" s="66" t="n">
        <f aca="false">AVERAGE(B678,E678,H678,K678,N678,Q678,T678,W678,Z678,AC678,AF678,AI678,AL678,AO678,AR678,AU678,AX678,BA678,BD678,BG678,BJ678,BM678,BP678,BS678,BV678,BY678,CB678,CE678)</f>
        <v>482.550415384616</v>
      </c>
      <c r="CJ678" s="67" t="n">
        <f aca="false">AVERAGE(C678,F678,I678,L678,O678,R678,U678,X678,AA678,AD678,AG678,AJ678,AM678,AP678,AS678,AV678,AY678,BB678,BE678,BH678,BK678,BN678,BQ678,BT678,BW678,BZ678,CC678,CF678)</f>
        <v>8.04648518846154</v>
      </c>
      <c r="CK678" s="66" t="n">
        <f aca="false">STDEV(B678,E678,H678,K678,N678,Q678,T678,W678,Z678,AC678,AF678,AI678,AL678,AO678,AR678,AU678,AX678,BA678,BD678,BG678,BJ678,BM678,BP678,BS678,BV678,BY678,CB678,CE678)</f>
        <v>78.2674083669451</v>
      </c>
      <c r="CL678" s="67" t="n">
        <f aca="false">STDEV(C678,F678,I678,L678,O678,R678,U678,X678,AA678,AD678,AG678,AJ678,AM678,AP678,AS678,AV678,AY678,BB678,BE678,BH678,BK678,BN678,BQ678,BT678,BW678,BZ678,CC678,CF678)</f>
        <v>1.51901946251317</v>
      </c>
    </row>
    <row r="679" customFormat="false" ht="26.8" hidden="false" customHeight="false" outlineLevel="0" collapsed="false">
      <c r="A679" s="57" t="n">
        <v>830</v>
      </c>
      <c r="B679" s="57" t="n">
        <v>470.7452</v>
      </c>
      <c r="C679" s="57" t="n">
        <v>9.2721919</v>
      </c>
      <c r="D679" s="57" t="n">
        <v>830</v>
      </c>
      <c r="E679" s="57" t="n">
        <v>402.6349</v>
      </c>
      <c r="F679" s="57" t="n">
        <v>9.6238822</v>
      </c>
      <c r="G679" s="57" t="n">
        <v>830</v>
      </c>
      <c r="H679" s="57" t="n">
        <v>457.8923</v>
      </c>
      <c r="I679" s="57" t="n">
        <v>9.4332606</v>
      </c>
      <c r="J679" s="57" t="n">
        <v>830</v>
      </c>
      <c r="K679" s="57" t="n">
        <v>450.1752</v>
      </c>
      <c r="L679" s="57" t="n">
        <v>9.1377317</v>
      </c>
      <c r="M679" s="57" t="n">
        <v>830</v>
      </c>
      <c r="N679" s="57" t="n">
        <v>608.2954</v>
      </c>
      <c r="O679" s="57" t="n">
        <v>5.9305344</v>
      </c>
      <c r="P679" s="57" t="n">
        <v>830</v>
      </c>
      <c r="Q679" s="57" t="n">
        <v>639.7607</v>
      </c>
      <c r="R679" s="57" t="n">
        <v>5.0716467</v>
      </c>
      <c r="S679" s="57" t="n">
        <v>830</v>
      </c>
      <c r="T679" s="57" t="n">
        <v>593.5392</v>
      </c>
      <c r="U679" s="57" t="n">
        <v>5.2695747</v>
      </c>
      <c r="V679" s="57" t="n">
        <v>830</v>
      </c>
      <c r="W679" s="57" t="n">
        <v>413.3541</v>
      </c>
      <c r="X679" s="57" t="n">
        <v>9.1700109</v>
      </c>
      <c r="Y679" s="57" t="n">
        <v>830</v>
      </c>
      <c r="Z679" s="57" t="n">
        <v>549.178</v>
      </c>
      <c r="AA679" s="57" t="n">
        <v>6.3929117</v>
      </c>
      <c r="AB679" s="57" t="n">
        <v>830</v>
      </c>
      <c r="AC679" s="57" t="n">
        <v>426.4111</v>
      </c>
      <c r="AD679" s="57" t="n">
        <v>9.0953108</v>
      </c>
      <c r="AE679" s="57" t="n">
        <v>830</v>
      </c>
      <c r="AF679" s="57" t="n">
        <v>390.8233</v>
      </c>
      <c r="AG679" s="57" t="n">
        <v>9.0229008</v>
      </c>
      <c r="AH679" s="57" t="n">
        <v>830</v>
      </c>
      <c r="AI679" s="57" t="n">
        <v>619.6787</v>
      </c>
      <c r="AJ679" s="57" t="n">
        <v>5.3908397</v>
      </c>
      <c r="AK679" s="57" t="n">
        <v>830</v>
      </c>
      <c r="AL679" s="57" t="n">
        <v>505.6956</v>
      </c>
      <c r="AM679" s="57" t="n">
        <v>7.8692475</v>
      </c>
      <c r="AN679" s="57" t="n">
        <v>830</v>
      </c>
      <c r="AO679" s="57" t="n">
        <v>490.5507</v>
      </c>
      <c r="AP679" s="57" t="n">
        <v>8.589313</v>
      </c>
      <c r="AQ679" s="57" t="n">
        <v>830</v>
      </c>
      <c r="AR679" s="57" t="n">
        <v>461.5293</v>
      </c>
      <c r="AS679" s="57" t="n">
        <v>8.6539804</v>
      </c>
      <c r="AT679" s="57" t="n">
        <v>830</v>
      </c>
      <c r="AU679" s="57" t="n">
        <v>511.2474</v>
      </c>
      <c r="AV679" s="57" t="n">
        <v>7.070229</v>
      </c>
      <c r="AW679" s="57" t="n">
        <v>830</v>
      </c>
      <c r="AX679" s="57" t="n">
        <v>598.9922</v>
      </c>
      <c r="AY679" s="57" t="n">
        <v>5.7025082</v>
      </c>
      <c r="AZ679" s="57" t="n">
        <v>830</v>
      </c>
      <c r="BA679" s="57" t="n">
        <v>485.7113</v>
      </c>
      <c r="BB679" s="57" t="n">
        <v>7.9475463</v>
      </c>
      <c r="BC679" s="57" t="n">
        <v>830</v>
      </c>
      <c r="BD679" s="57" t="n">
        <v>485.4463</v>
      </c>
      <c r="BE679" s="57" t="n">
        <v>7.821265</v>
      </c>
      <c r="BF679" s="57" t="n">
        <v>830</v>
      </c>
      <c r="BG679" s="57" t="n">
        <v>408.8179</v>
      </c>
      <c r="BH679" s="57" t="n">
        <v>8.0822246</v>
      </c>
      <c r="BI679" s="57"/>
      <c r="BJ679" s="57"/>
      <c r="BK679" s="57"/>
      <c r="BL679" s="57"/>
      <c r="BM679" s="57"/>
      <c r="BN679" s="57"/>
      <c r="BO679" s="57" t="n">
        <v>830</v>
      </c>
      <c r="BP679" s="57" t="n">
        <v>354.9025</v>
      </c>
      <c r="BQ679" s="57" t="n">
        <v>8.6415485</v>
      </c>
      <c r="BR679" s="57" t="n">
        <v>830</v>
      </c>
      <c r="BS679" s="57" t="n">
        <v>396.35</v>
      </c>
      <c r="BT679" s="57" t="n">
        <v>9.9752454</v>
      </c>
      <c r="BU679" s="57" t="n">
        <v>830</v>
      </c>
      <c r="BV679" s="57" t="n">
        <v>448.6693</v>
      </c>
      <c r="BW679" s="57" t="n">
        <v>9.6154853</v>
      </c>
      <c r="BX679" s="57" t="n">
        <v>830</v>
      </c>
      <c r="BY679" s="57" t="n">
        <v>487.0334</v>
      </c>
      <c r="BZ679" s="57" t="n">
        <v>7.6450382</v>
      </c>
      <c r="CA679" s="57" t="n">
        <v>830</v>
      </c>
      <c r="CB679" s="57" t="n">
        <v>486.35</v>
      </c>
      <c r="CC679" s="57" t="n">
        <v>8.0989095</v>
      </c>
      <c r="CD679" s="57" t="n">
        <v>830</v>
      </c>
      <c r="CE679" s="57" t="n">
        <v>431.3651</v>
      </c>
      <c r="CF679" s="57" t="n">
        <v>9.5357688</v>
      </c>
      <c r="CG679" s="57"/>
      <c r="CH679" s="65" t="n">
        <f aca="false">AH679</f>
        <v>830</v>
      </c>
      <c r="CI679" s="66" t="n">
        <f aca="false">AVERAGE(B679,E679,H679,K679,N679,Q679,T679,W679,Z679,AC679,AF679,AI679,AL679,AO679,AR679,AU679,AX679,BA679,BD679,BG679,BJ679,BM679,BP679,BS679,BV679,BY679,CB679,CE679)</f>
        <v>483.659580769231</v>
      </c>
      <c r="CJ679" s="67" t="n">
        <f aca="false">AVERAGE(C679,F679,I679,L679,O679,R679,U679,X679,AA679,AD679,AG679,AJ679,AM679,AP679,AS679,AV679,AY679,BB679,BE679,BH679,BK679,BN679,BQ679,BT679,BW679,BZ679,CC679,CF679)</f>
        <v>8.0022733</v>
      </c>
      <c r="CK679" s="66" t="n">
        <f aca="false">STDEV(B679,E679,H679,K679,N679,Q679,T679,W679,Z679,AC679,AF679,AI679,AL679,AO679,AR679,AU679,AX679,BA679,BD679,BG679,BJ679,BM679,BP679,BS679,BV679,BY679,CB679,CE679)</f>
        <v>77.2005201075072</v>
      </c>
      <c r="CL679" s="67" t="n">
        <f aca="false">STDEV(C679,F679,I679,L679,O679,R679,U679,X679,AA679,AD679,AG679,AJ679,AM679,AP679,AS679,AV679,AY679,BB679,BE679,BH679,BK679,BN679,BQ679,BT679,BW679,BZ679,CC679,CF679)</f>
        <v>1.51415174136864</v>
      </c>
    </row>
    <row r="680" customFormat="false" ht="26.8" hidden="false" customHeight="false" outlineLevel="0" collapsed="false">
      <c r="A680" s="57" t="n">
        <v>831.25</v>
      </c>
      <c r="B680" s="57" t="n">
        <v>465.4027</v>
      </c>
      <c r="C680" s="57" t="n">
        <v>9.1464558</v>
      </c>
      <c r="D680" s="57" t="n">
        <v>831.25</v>
      </c>
      <c r="E680" s="57" t="n">
        <v>402.853</v>
      </c>
      <c r="F680" s="57" t="n">
        <v>9.7847328</v>
      </c>
      <c r="G680" s="57" t="n">
        <v>831.25</v>
      </c>
      <c r="H680" s="57" t="n">
        <v>442.9542</v>
      </c>
      <c r="I680" s="57" t="n">
        <v>8.9525627</v>
      </c>
      <c r="J680" s="57" t="n">
        <v>831.25</v>
      </c>
      <c r="K680" s="57" t="n">
        <v>455.8461</v>
      </c>
      <c r="L680" s="57" t="n">
        <v>9.1083969</v>
      </c>
      <c r="M680" s="57" t="n">
        <v>831.25</v>
      </c>
      <c r="N680" s="57" t="n">
        <v>610.467</v>
      </c>
      <c r="O680" s="57" t="n">
        <v>5.9285714</v>
      </c>
      <c r="P680" s="57" t="n">
        <v>831.25</v>
      </c>
      <c r="Q680" s="57" t="n">
        <v>633.239</v>
      </c>
      <c r="R680" s="57" t="n">
        <v>5.0302072</v>
      </c>
      <c r="S680" s="57" t="n">
        <v>831.25</v>
      </c>
      <c r="T680" s="57" t="n">
        <v>590.6936</v>
      </c>
      <c r="U680" s="57" t="n">
        <v>5.378735</v>
      </c>
      <c r="V680" s="57" t="n">
        <v>831.25</v>
      </c>
      <c r="W680" s="57" t="n">
        <v>427.8839</v>
      </c>
      <c r="X680" s="57" t="n">
        <v>9.3461287</v>
      </c>
      <c r="Y680" s="57" t="n">
        <v>831.25</v>
      </c>
      <c r="Z680" s="57" t="n">
        <v>556.3622</v>
      </c>
      <c r="AA680" s="57" t="n">
        <v>6.5381679</v>
      </c>
      <c r="AB680" s="57" t="n">
        <v>831.25</v>
      </c>
      <c r="AC680" s="57" t="n">
        <v>439.6225</v>
      </c>
      <c r="AD680" s="57" t="n">
        <v>9.3040349</v>
      </c>
      <c r="AE680" s="57" t="n">
        <v>831.25</v>
      </c>
      <c r="AF680" s="57" t="n">
        <v>403.8144</v>
      </c>
      <c r="AG680" s="57" t="n">
        <v>9.174482</v>
      </c>
      <c r="AH680" s="57" t="n">
        <v>831.25</v>
      </c>
      <c r="AI680" s="57" t="n">
        <v>602.0432</v>
      </c>
      <c r="AJ680" s="57" t="n">
        <v>5.5284624</v>
      </c>
      <c r="AK680" s="57" t="n">
        <v>831.25</v>
      </c>
      <c r="AL680" s="57" t="n">
        <v>493.6908</v>
      </c>
      <c r="AM680" s="57" t="n">
        <v>7.8958561</v>
      </c>
      <c r="AN680" s="57" t="n">
        <v>831.25</v>
      </c>
      <c r="AO680" s="57" t="n">
        <v>452.3059</v>
      </c>
      <c r="AP680" s="57" t="n">
        <v>8.0623773</v>
      </c>
      <c r="AQ680" s="57" t="n">
        <v>831.25</v>
      </c>
      <c r="AR680" s="57" t="n">
        <v>418.1749</v>
      </c>
      <c r="AS680" s="57" t="n">
        <v>8.3791712</v>
      </c>
      <c r="AT680" s="57" t="n">
        <v>831.25</v>
      </c>
      <c r="AU680" s="57" t="n">
        <v>521.7225</v>
      </c>
      <c r="AV680" s="57" t="n">
        <v>7.3748092</v>
      </c>
      <c r="AW680" s="57" t="n">
        <v>831.25</v>
      </c>
      <c r="AX680" s="57" t="n">
        <v>592.4267</v>
      </c>
      <c r="AY680" s="57" t="n">
        <v>5.7760087</v>
      </c>
      <c r="AZ680" s="57" t="n">
        <v>831.25</v>
      </c>
      <c r="BA680" s="57" t="n">
        <v>501.3364</v>
      </c>
      <c r="BB680" s="57" t="n">
        <v>7.5810251</v>
      </c>
      <c r="BC680" s="57" t="n">
        <v>831.25</v>
      </c>
      <c r="BD680" s="57" t="n">
        <v>496.2777</v>
      </c>
      <c r="BE680" s="57" t="n">
        <v>7.8780807</v>
      </c>
      <c r="BF680" s="57" t="n">
        <v>831.25</v>
      </c>
      <c r="BG680" s="57" t="n">
        <v>353.7688</v>
      </c>
      <c r="BH680" s="57" t="n">
        <v>8.1487459</v>
      </c>
      <c r="BI680" s="57"/>
      <c r="BJ680" s="57"/>
      <c r="BK680" s="57"/>
      <c r="BL680" s="57"/>
      <c r="BM680" s="57"/>
      <c r="BN680" s="57"/>
      <c r="BO680" s="57" t="n">
        <v>831.25</v>
      </c>
      <c r="BP680" s="57" t="n">
        <v>407.0139</v>
      </c>
      <c r="BQ680" s="57" t="n">
        <v>8.6270447</v>
      </c>
      <c r="BR680" s="57" t="n">
        <v>831.25</v>
      </c>
      <c r="BS680" s="57" t="n">
        <v>394.4514</v>
      </c>
      <c r="BT680" s="57" t="n">
        <v>9.3992366</v>
      </c>
      <c r="BU680" s="57" t="n">
        <v>831.25</v>
      </c>
      <c r="BV680" s="57" t="n">
        <v>451.5137</v>
      </c>
      <c r="BW680" s="57" t="n">
        <v>9.6345692</v>
      </c>
      <c r="BX680" s="57" t="n">
        <v>831.25</v>
      </c>
      <c r="BY680" s="57" t="n">
        <v>499.739</v>
      </c>
      <c r="BZ680" s="57" t="n">
        <v>7.7131952</v>
      </c>
      <c r="CA680" s="57" t="n">
        <v>831.25</v>
      </c>
      <c r="CB680" s="57" t="n">
        <v>475.7022</v>
      </c>
      <c r="CC680" s="57" t="n">
        <v>8.055398</v>
      </c>
      <c r="CD680" s="57" t="n">
        <v>831.25</v>
      </c>
      <c r="CE680" s="57" t="n">
        <v>420.2055</v>
      </c>
      <c r="CF680" s="57" t="n">
        <v>9.3946565</v>
      </c>
      <c r="CG680" s="57"/>
      <c r="CH680" s="65" t="n">
        <f aca="false">AH680</f>
        <v>831.25</v>
      </c>
      <c r="CI680" s="66" t="n">
        <f aca="false">AVERAGE(B680,E680,H680,K680,N680,Q680,T680,W680,Z680,AC680,AF680,AI680,AL680,AO680,AR680,AU680,AX680,BA680,BD680,BG680,BJ680,BM680,BP680,BS680,BV680,BY680,CB680,CE680)</f>
        <v>481.135046153846</v>
      </c>
      <c r="CJ680" s="67" t="n">
        <f aca="false">AVERAGE(C680,F680,I680,L680,O680,R680,U680,X680,AA680,AD680,AG680,AJ680,AM680,AP680,AS680,AV680,AY680,BB680,BE680,BH680,BK680,BN680,BQ680,BT680,BW680,BZ680,CC680,CF680)</f>
        <v>7.96696585</v>
      </c>
      <c r="CK680" s="66" t="n">
        <f aca="false">STDEV(B680,E680,H680,K680,N680,Q680,T680,W680,Z680,AC680,AF680,AI680,AL680,AO680,AR680,AU680,AX680,BA680,BD680,BG680,BJ680,BM680,BP680,BS680,BV680,BY680,CB680,CE680)</f>
        <v>76.1505437478117</v>
      </c>
      <c r="CL680" s="67" t="n">
        <f aca="false">STDEV(C680,F680,I680,L680,O680,R680,U680,X680,AA680,AD680,AG680,AJ680,AM680,AP680,AS680,AV680,AY680,BB680,BE680,BH680,BK680,BN680,BQ680,BT680,BW680,BZ680,CC680,CF680)</f>
        <v>1.44896402744002</v>
      </c>
    </row>
    <row r="681" customFormat="false" ht="26.8" hidden="false" customHeight="false" outlineLevel="0" collapsed="false">
      <c r="A681" s="57" t="n">
        <v>832.5</v>
      </c>
      <c r="B681" s="57" t="n">
        <v>471.1553</v>
      </c>
      <c r="C681" s="57" t="n">
        <v>9.3440567</v>
      </c>
      <c r="D681" s="57" t="n">
        <v>832.5</v>
      </c>
      <c r="E681" s="57" t="n">
        <v>408.3871</v>
      </c>
      <c r="F681" s="57" t="n">
        <v>9.9196292</v>
      </c>
      <c r="G681" s="57" t="n">
        <v>832.5</v>
      </c>
      <c r="H681" s="57" t="n">
        <v>438.7108</v>
      </c>
      <c r="I681" s="57" t="n">
        <v>9.0551799</v>
      </c>
      <c r="J681" s="57" t="n">
        <v>832.5</v>
      </c>
      <c r="K681" s="57" t="n">
        <v>463.6105</v>
      </c>
      <c r="L681" s="57" t="n">
        <v>9.2174482</v>
      </c>
      <c r="M681" s="57" t="n">
        <v>832.5</v>
      </c>
      <c r="N681" s="57" t="n">
        <v>594.4052</v>
      </c>
      <c r="O681" s="57" t="n">
        <v>5.9221374</v>
      </c>
      <c r="P681" s="57" t="n">
        <v>832.5</v>
      </c>
      <c r="Q681" s="57" t="n">
        <v>620.6988</v>
      </c>
      <c r="R681" s="57" t="n">
        <v>5.125518</v>
      </c>
      <c r="S681" s="57" t="n">
        <v>832.5</v>
      </c>
      <c r="T681" s="57" t="n">
        <v>576.186</v>
      </c>
      <c r="U681" s="57" t="n">
        <v>5.5754635</v>
      </c>
      <c r="V681" s="57" t="n">
        <v>832.5</v>
      </c>
      <c r="W681" s="57" t="n">
        <v>438.8936</v>
      </c>
      <c r="X681" s="57" t="n">
        <v>9.4804798</v>
      </c>
      <c r="Y681" s="57" t="n">
        <v>832.5</v>
      </c>
      <c r="Z681" s="57" t="n">
        <v>555.7007</v>
      </c>
      <c r="AA681" s="57" t="n">
        <v>6.8495093</v>
      </c>
      <c r="AB681" s="57" t="n">
        <v>832.5</v>
      </c>
      <c r="AC681" s="57" t="n">
        <v>428.2802</v>
      </c>
      <c r="AD681" s="57" t="n">
        <v>9.0358779</v>
      </c>
      <c r="AE681" s="57" t="n">
        <v>832.5</v>
      </c>
      <c r="AF681" s="57" t="n">
        <v>400.215</v>
      </c>
      <c r="AG681" s="57" t="n">
        <v>9.4772083</v>
      </c>
      <c r="AH681" s="57" t="n">
        <v>832.5</v>
      </c>
      <c r="AI681" s="57" t="n">
        <v>620.4279</v>
      </c>
      <c r="AJ681" s="57" t="n">
        <v>5.5333697</v>
      </c>
      <c r="AK681" s="57" t="n">
        <v>832.5</v>
      </c>
      <c r="AL681" s="57" t="n">
        <v>503.5334</v>
      </c>
      <c r="AM681" s="57" t="n">
        <v>8.2220284</v>
      </c>
      <c r="AN681" s="57" t="n">
        <v>832.5</v>
      </c>
      <c r="AO681" s="57" t="n">
        <v>439.9842</v>
      </c>
      <c r="AP681" s="57" t="n">
        <v>7.8834242</v>
      </c>
      <c r="AQ681" s="57" t="n">
        <v>832.5</v>
      </c>
      <c r="AR681" s="57" t="n">
        <v>415.375</v>
      </c>
      <c r="AS681" s="57" t="n">
        <v>8.7898582</v>
      </c>
      <c r="AT681" s="57" t="n">
        <v>832.5</v>
      </c>
      <c r="AU681" s="57" t="n">
        <v>505.2587</v>
      </c>
      <c r="AV681" s="57" t="n">
        <v>7.5991276</v>
      </c>
      <c r="AW681" s="57" t="n">
        <v>832.5</v>
      </c>
      <c r="AX681" s="57" t="n">
        <v>596.0545</v>
      </c>
      <c r="AY681" s="57" t="n">
        <v>5.7928026</v>
      </c>
      <c r="AZ681" s="57" t="n">
        <v>832.5</v>
      </c>
      <c r="BA681" s="57" t="n">
        <v>531.6368</v>
      </c>
      <c r="BB681" s="57" t="n">
        <v>7.4635769</v>
      </c>
      <c r="BC681" s="57" t="n">
        <v>832.5</v>
      </c>
      <c r="BD681" s="57" t="n">
        <v>503.5878</v>
      </c>
      <c r="BE681" s="57" t="n">
        <v>8.0045802</v>
      </c>
      <c r="BF681" s="57" t="n">
        <v>832.5</v>
      </c>
      <c r="BG681" s="57" t="n">
        <v>388.4634</v>
      </c>
      <c r="BH681" s="57" t="n">
        <v>10.280371</v>
      </c>
      <c r="BI681" s="57"/>
      <c r="BJ681" s="57"/>
      <c r="BK681" s="57"/>
      <c r="BL681" s="57"/>
      <c r="BM681" s="57"/>
      <c r="BN681" s="57"/>
      <c r="BO681" s="57" t="n">
        <v>832.5</v>
      </c>
      <c r="BP681" s="57" t="n">
        <v>444.5058</v>
      </c>
      <c r="BQ681" s="57" t="n">
        <v>8.7092694</v>
      </c>
      <c r="BR681" s="57" t="n">
        <v>832.5</v>
      </c>
      <c r="BS681" s="57" t="n">
        <v>405.9072</v>
      </c>
      <c r="BT681" s="57" t="n">
        <v>9.3392585</v>
      </c>
      <c r="BU681" s="57" t="n">
        <v>832.5</v>
      </c>
      <c r="BV681" s="57" t="n">
        <v>444.2335</v>
      </c>
      <c r="BW681" s="57" t="n">
        <v>9.6930207</v>
      </c>
      <c r="BX681" s="57" t="n">
        <v>832.5</v>
      </c>
      <c r="BY681" s="57" t="n">
        <v>509.5188</v>
      </c>
      <c r="BZ681" s="57" t="n">
        <v>7.634133</v>
      </c>
      <c r="CA681" s="57" t="n">
        <v>832.5</v>
      </c>
      <c r="CB681" s="57" t="n">
        <v>482.7441</v>
      </c>
      <c r="CC681" s="57" t="n">
        <v>8.1848419</v>
      </c>
      <c r="CD681" s="57" t="n">
        <v>832.5</v>
      </c>
      <c r="CE681" s="57" t="n">
        <v>426.5587</v>
      </c>
      <c r="CF681" s="57" t="n">
        <v>9.5920393</v>
      </c>
      <c r="CG681" s="57"/>
      <c r="CH681" s="65" t="n">
        <f aca="false">AH681</f>
        <v>832.5</v>
      </c>
      <c r="CI681" s="66" t="n">
        <f aca="false">AVERAGE(B681,E681,H681,K681,N681,Q681,T681,W681,Z681,AC681,AF681,AI681,AL681,AO681,AR681,AU681,AX681,BA681,BD681,BG681,BJ681,BM681,BP681,BS681,BV681,BY681,CB681,CE681)</f>
        <v>485.155115384615</v>
      </c>
      <c r="CJ681" s="67" t="n">
        <f aca="false">AVERAGE(C681,F681,I681,L681,O681,R681,U681,X681,AA681,AD681,AG681,AJ681,AM681,AP681,AS681,AV681,AY681,BB681,BE681,BH681,BK681,BN681,BQ681,BT681,BW681,BZ681,CC681,CF681)</f>
        <v>8.14323883846154</v>
      </c>
      <c r="CK681" s="66" t="n">
        <f aca="false">STDEV(B681,E681,H681,K681,N681,Q681,T681,W681,Z681,AC681,AF681,AI681,AL681,AO681,AR681,AU681,AX681,BA681,BD681,BG681,BJ681,BM681,BP681,BS681,BV681,BY681,CB681,CE681)</f>
        <v>71.7244609245337</v>
      </c>
      <c r="CL681" s="67" t="n">
        <f aca="false">STDEV(C681,F681,I681,L681,O681,R681,U681,X681,AA681,AD681,AG681,AJ681,AM681,AP681,AS681,AV681,AY681,BB681,BE681,BH681,BK681,BN681,BQ681,BT681,BW681,BZ681,CC681,CF681)</f>
        <v>1.52236251434764</v>
      </c>
    </row>
    <row r="682" customFormat="false" ht="26.8" hidden="false" customHeight="false" outlineLevel="0" collapsed="false">
      <c r="A682" s="57" t="n">
        <v>833.75</v>
      </c>
      <c r="B682" s="57" t="n">
        <v>461.463</v>
      </c>
      <c r="C682" s="57" t="n">
        <v>9.3708833</v>
      </c>
      <c r="D682" s="57" t="n">
        <v>833.75</v>
      </c>
      <c r="E682" s="57" t="n">
        <v>406.2616</v>
      </c>
      <c r="F682" s="57" t="n">
        <v>9.9675027</v>
      </c>
      <c r="G682" s="57" t="n">
        <v>833.75</v>
      </c>
      <c r="H682" s="57" t="n">
        <v>459.244</v>
      </c>
      <c r="I682" s="57" t="n">
        <v>9.4977099</v>
      </c>
      <c r="J682" s="57" t="n">
        <v>833.75</v>
      </c>
      <c r="K682" s="57" t="n">
        <v>464.3768</v>
      </c>
      <c r="L682" s="57" t="n">
        <v>9.3820065</v>
      </c>
      <c r="M682" s="57" t="n">
        <v>833.75</v>
      </c>
      <c r="N682" s="57" t="n">
        <v>570.7262</v>
      </c>
      <c r="O682" s="57" t="n">
        <v>6.0423119</v>
      </c>
      <c r="P682" s="57" t="n">
        <v>833.75</v>
      </c>
      <c r="Q682" s="57" t="n">
        <v>628.438</v>
      </c>
      <c r="R682" s="57" t="n">
        <v>5.1751363</v>
      </c>
      <c r="S682" s="57" t="n">
        <v>833.75</v>
      </c>
      <c r="T682" s="57" t="n">
        <v>583.6515</v>
      </c>
      <c r="U682" s="57" t="n">
        <v>5.5471101</v>
      </c>
      <c r="V682" s="57" t="n">
        <v>833.75</v>
      </c>
      <c r="W682" s="57" t="n">
        <v>418.8345</v>
      </c>
      <c r="X682" s="57" t="n">
        <v>8.5500545</v>
      </c>
      <c r="Y682" s="57" t="n">
        <v>833.75</v>
      </c>
      <c r="Z682" s="57" t="n">
        <v>537.5417</v>
      </c>
      <c r="AA682" s="57" t="n">
        <v>7.0959651</v>
      </c>
      <c r="AB682" s="57" t="n">
        <v>833.75</v>
      </c>
      <c r="AC682" s="57" t="n">
        <v>423.3868</v>
      </c>
      <c r="AD682" s="57" t="n">
        <v>8.7540894</v>
      </c>
      <c r="AE682" s="57" t="n">
        <v>833.75</v>
      </c>
      <c r="AF682" s="57" t="n">
        <v>409.1485</v>
      </c>
      <c r="AG682" s="57" t="n">
        <v>9.8794984</v>
      </c>
      <c r="AH682" s="57" t="n">
        <v>833.75</v>
      </c>
      <c r="AI682" s="57" t="n">
        <v>624.1297</v>
      </c>
      <c r="AJ682" s="57" t="n">
        <v>5.4584515</v>
      </c>
      <c r="AK682" s="57" t="n">
        <v>833.75</v>
      </c>
      <c r="AL682" s="57" t="n">
        <v>487.9063</v>
      </c>
      <c r="AM682" s="57" t="n">
        <v>8.0162486</v>
      </c>
      <c r="AN682" s="57" t="n">
        <v>833.75</v>
      </c>
      <c r="AO682" s="57" t="n">
        <v>479.6143</v>
      </c>
      <c r="AP682" s="57" t="n">
        <v>8.3033806</v>
      </c>
      <c r="AQ682" s="57" t="n">
        <v>833.75</v>
      </c>
      <c r="AR682" s="57" t="n">
        <v>388.2816</v>
      </c>
      <c r="AS682" s="57" t="n">
        <v>8.8826609</v>
      </c>
      <c r="AT682" s="57" t="n">
        <v>833.75</v>
      </c>
      <c r="AU682" s="57" t="n">
        <v>377.0019</v>
      </c>
      <c r="AV682" s="57" t="n">
        <v>6.6434024</v>
      </c>
      <c r="AW682" s="57" t="n">
        <v>833.75</v>
      </c>
      <c r="AX682" s="57" t="n">
        <v>607.6834</v>
      </c>
      <c r="AY682" s="57" t="n">
        <v>5.6281352</v>
      </c>
      <c r="AZ682" s="57" t="n">
        <v>833.75</v>
      </c>
      <c r="BA682" s="57" t="n">
        <v>532.2577</v>
      </c>
      <c r="BB682" s="57" t="n">
        <v>7.1632497</v>
      </c>
      <c r="BC682" s="57" t="n">
        <v>833.75</v>
      </c>
      <c r="BD682" s="57" t="n">
        <v>505.7279</v>
      </c>
      <c r="BE682" s="57" t="n">
        <v>7.8498364</v>
      </c>
      <c r="BF682" s="57" t="n">
        <v>833.75</v>
      </c>
      <c r="BG682" s="57" t="n">
        <v>388.2409</v>
      </c>
      <c r="BH682" s="57" t="n">
        <v>10.942857</v>
      </c>
      <c r="BI682" s="57"/>
      <c r="BJ682" s="57"/>
      <c r="BK682" s="57"/>
      <c r="BL682" s="57"/>
      <c r="BM682" s="57"/>
      <c r="BN682" s="57"/>
      <c r="BO682" s="57" t="n">
        <v>833.75</v>
      </c>
      <c r="BP682" s="57" t="n">
        <v>450.95</v>
      </c>
      <c r="BQ682" s="57" t="n">
        <v>8.3960742</v>
      </c>
      <c r="BR682" s="57" t="n">
        <v>833.75</v>
      </c>
      <c r="BS682" s="57" t="n">
        <v>418.6986</v>
      </c>
      <c r="BT682" s="57" t="n">
        <v>9.608615</v>
      </c>
      <c r="BU682" s="57" t="n">
        <v>833.75</v>
      </c>
      <c r="BV682" s="57" t="n">
        <v>438.198</v>
      </c>
      <c r="BW682" s="57" t="n">
        <v>9.7629226</v>
      </c>
      <c r="BX682" s="57" t="n">
        <v>833.75</v>
      </c>
      <c r="BY682" s="57" t="n">
        <v>507.5646</v>
      </c>
      <c r="BZ682" s="57" t="n">
        <v>7.5605234</v>
      </c>
      <c r="CA682" s="57" t="n">
        <v>833.75</v>
      </c>
      <c r="CB682" s="57" t="n">
        <v>494.5126</v>
      </c>
      <c r="CC682" s="57" t="n">
        <v>8.2251908</v>
      </c>
      <c r="CD682" s="57" t="n">
        <v>833.75</v>
      </c>
      <c r="CE682" s="57" t="n">
        <v>418.8512</v>
      </c>
      <c r="CF682" s="57" t="n">
        <v>9.2465649</v>
      </c>
      <c r="CG682" s="57"/>
      <c r="CH682" s="65" t="n">
        <f aca="false">AH682</f>
        <v>833.75</v>
      </c>
      <c r="CI682" s="66" t="n">
        <f aca="false">AVERAGE(B682,E682,H682,K682,N682,Q682,T682,W682,Z682,AC682,AF682,AI682,AL682,AO682,AR682,AU682,AX682,BA682,BD682,BG682,BJ682,BM682,BP682,BS682,BV682,BY682,CB682,CE682)</f>
        <v>480.103511538461</v>
      </c>
      <c r="CJ682" s="67" t="n">
        <f aca="false">AVERAGE(C682,F682,I682,L682,O682,R682,U682,X682,AA682,AD682,AG682,AJ682,AM682,AP682,AS682,AV682,AY682,BB682,BE682,BH682,BK682,BN682,BQ682,BT682,BW682,BZ682,CC682,CF682)</f>
        <v>8.11347620384615</v>
      </c>
      <c r="CK682" s="66" t="n">
        <f aca="false">STDEV(B682,E682,H682,K682,N682,Q682,T682,W682,Z682,AC682,AF682,AI682,AL682,AO682,AR682,AU682,AX682,BA682,BD682,BG682,BJ682,BM682,BP682,BS682,BV682,BY682,CB682,CE682)</f>
        <v>75.3054601737076</v>
      </c>
      <c r="CL682" s="67" t="n">
        <f aca="false">STDEV(C682,F682,I682,L682,O682,R682,U682,X682,AA682,AD682,AG682,AJ682,AM682,AP682,AS682,AV682,AY682,BB682,BE682,BH682,BK682,BN682,BQ682,BT682,BW682,BZ682,CC682,CF682)</f>
        <v>1.60560262908258</v>
      </c>
    </row>
    <row r="683" customFormat="false" ht="26.8" hidden="false" customHeight="false" outlineLevel="0" collapsed="false">
      <c r="A683" s="57" t="n">
        <v>835</v>
      </c>
      <c r="B683" s="57" t="n">
        <v>455.5566</v>
      </c>
      <c r="C683" s="57" t="n">
        <v>9.1054526</v>
      </c>
      <c r="D683" s="57" t="n">
        <v>835</v>
      </c>
      <c r="E683" s="57" t="n">
        <v>411.2791</v>
      </c>
      <c r="F683" s="57" t="n">
        <v>9.9984733</v>
      </c>
      <c r="G683" s="57" t="n">
        <v>835</v>
      </c>
      <c r="H683" s="57" t="n">
        <v>456.0908</v>
      </c>
      <c r="I683" s="57" t="n">
        <v>9.2019629</v>
      </c>
      <c r="J683" s="57" t="n">
        <v>835</v>
      </c>
      <c r="K683" s="57" t="n">
        <v>463.6609</v>
      </c>
      <c r="L683" s="57" t="n">
        <v>9.1610687</v>
      </c>
      <c r="M683" s="57" t="n">
        <v>835</v>
      </c>
      <c r="N683" s="57" t="n">
        <v>578.0877</v>
      </c>
      <c r="O683" s="57" t="n">
        <v>6.0266085</v>
      </c>
      <c r="P683" s="57" t="n">
        <v>835</v>
      </c>
      <c r="Q683" s="57" t="n">
        <v>636.0883</v>
      </c>
      <c r="R683" s="57" t="n">
        <v>5.1292257</v>
      </c>
      <c r="S683" s="57" t="n">
        <v>835</v>
      </c>
      <c r="T683" s="57" t="n">
        <v>602.5666</v>
      </c>
      <c r="U683" s="57" t="n">
        <v>5.3636859</v>
      </c>
      <c r="V683" s="57" t="n">
        <v>835</v>
      </c>
      <c r="W683" s="57" t="n">
        <v>431.4405</v>
      </c>
      <c r="X683" s="57" t="n">
        <v>8.5822246</v>
      </c>
      <c r="Y683" s="57" t="n">
        <v>835</v>
      </c>
      <c r="Z683" s="57" t="n">
        <v>505.5649</v>
      </c>
      <c r="AA683" s="57" t="n">
        <v>6.8846238</v>
      </c>
      <c r="AB683" s="57" t="n">
        <v>835</v>
      </c>
      <c r="AC683" s="57" t="n">
        <v>436.3097</v>
      </c>
      <c r="AD683" s="57" t="n">
        <v>8.8017448</v>
      </c>
      <c r="AE683" s="57" t="n">
        <v>835</v>
      </c>
      <c r="AF683" s="57" t="n">
        <v>391.7265</v>
      </c>
      <c r="AG683" s="57" t="n">
        <v>9.2934569</v>
      </c>
      <c r="AH683" s="57" t="n">
        <v>835</v>
      </c>
      <c r="AI683" s="57" t="n">
        <v>634.5596</v>
      </c>
      <c r="AJ683" s="57" t="n">
        <v>5.3849509</v>
      </c>
      <c r="AK683" s="57" t="n">
        <v>835</v>
      </c>
      <c r="AL683" s="57" t="n">
        <v>465.938</v>
      </c>
      <c r="AM683" s="57" t="n">
        <v>7.7585605</v>
      </c>
      <c r="AN683" s="57" t="n">
        <v>835</v>
      </c>
      <c r="AO683" s="57" t="n">
        <v>473.6272</v>
      </c>
      <c r="AP683" s="57" t="n">
        <v>8.0784079</v>
      </c>
      <c r="AQ683" s="57" t="n">
        <v>835</v>
      </c>
      <c r="AR683" s="57" t="n">
        <v>410.4494</v>
      </c>
      <c r="AS683" s="57" t="n">
        <v>10.009269</v>
      </c>
      <c r="AT683" s="57" t="n">
        <v>835</v>
      </c>
      <c r="AU683" s="57" t="n">
        <v>381.5864</v>
      </c>
      <c r="AV683" s="57" t="n">
        <v>5.9062159</v>
      </c>
      <c r="AW683" s="57" t="n">
        <v>835</v>
      </c>
      <c r="AX683" s="57" t="n">
        <v>572.0146</v>
      </c>
      <c r="AY683" s="57" t="n">
        <v>5.7895311</v>
      </c>
      <c r="AZ683" s="57" t="n">
        <v>835</v>
      </c>
      <c r="BA683" s="57" t="n">
        <v>524.2464</v>
      </c>
      <c r="BB683" s="57" t="n">
        <v>7.1873501</v>
      </c>
      <c r="BC683" s="57" t="n">
        <v>835</v>
      </c>
      <c r="BD683" s="57" t="n">
        <v>511.7258</v>
      </c>
      <c r="BE683" s="57" t="n">
        <v>7.7977099</v>
      </c>
      <c r="BF683" s="57" t="n">
        <v>835</v>
      </c>
      <c r="BG683" s="57" t="n">
        <v>382.9422</v>
      </c>
      <c r="BH683" s="57" t="n">
        <v>10.631516</v>
      </c>
      <c r="BI683" s="57"/>
      <c r="BJ683" s="57"/>
      <c r="BK683" s="57"/>
      <c r="BL683" s="57"/>
      <c r="BM683" s="57"/>
      <c r="BN683" s="57"/>
      <c r="BO683" s="57" t="n">
        <v>835</v>
      </c>
      <c r="BP683" s="57" t="n">
        <v>468.1499</v>
      </c>
      <c r="BQ683" s="57" t="n">
        <v>8.287241</v>
      </c>
      <c r="BR683" s="57" t="n">
        <v>835</v>
      </c>
      <c r="BS683" s="57" t="n">
        <v>421.0382</v>
      </c>
      <c r="BT683" s="57" t="n">
        <v>9.6503817</v>
      </c>
      <c r="BU683" s="57" t="n">
        <v>835</v>
      </c>
      <c r="BV683" s="57" t="n">
        <v>410.6843</v>
      </c>
      <c r="BW683" s="57" t="n">
        <v>9.2287895</v>
      </c>
      <c r="BX683" s="57" t="n">
        <v>835</v>
      </c>
      <c r="BY683" s="57" t="n">
        <v>521.9716</v>
      </c>
      <c r="BZ683" s="57" t="n">
        <v>7.7336968</v>
      </c>
      <c r="CA683" s="57" t="n">
        <v>835</v>
      </c>
      <c r="CB683" s="57" t="n">
        <v>474.8836</v>
      </c>
      <c r="CC683" s="57" t="n">
        <v>8.0299891</v>
      </c>
      <c r="CD683" s="57" t="n">
        <v>835</v>
      </c>
      <c r="CE683" s="57" t="n">
        <v>392.5707</v>
      </c>
      <c r="CF683" s="57" t="n">
        <v>8.6803708</v>
      </c>
      <c r="CG683" s="57"/>
      <c r="CH683" s="65" t="n">
        <f aca="false">AH683</f>
        <v>835</v>
      </c>
      <c r="CI683" s="66" t="n">
        <f aca="false">AVERAGE(B683,E683,H683,K683,N683,Q683,T683,W683,Z683,AC683,AF683,AI683,AL683,AO683,AR683,AU683,AX683,BA683,BD683,BG683,BJ683,BM683,BP683,BS683,BV683,BY683,CB683,CE683)</f>
        <v>477.49075</v>
      </c>
      <c r="CJ683" s="67" t="n">
        <f aca="false">AVERAGE(C683,F683,I683,L683,O683,R683,U683,X683,AA683,AD683,AG683,AJ683,AM683,AP683,AS683,AV683,AY683,BB683,BE683,BH683,BK683,BN683,BQ683,BT683,BW683,BZ683,CC683,CF683)</f>
        <v>7.98855799615385</v>
      </c>
      <c r="CK683" s="66" t="n">
        <f aca="false">STDEV(B683,E683,H683,K683,N683,Q683,T683,W683,Z683,AC683,AF683,AI683,AL683,AO683,AR683,AU683,AX683,BA683,BD683,BG683,BJ683,BM683,BP683,BS683,BV683,BY683,CB683,CE683)</f>
        <v>76.1758229112637</v>
      </c>
      <c r="CL683" s="67" t="n">
        <f aca="false">STDEV(C683,F683,I683,L683,O683,R683,U683,X683,AA683,AD683,AG683,AJ683,AM683,AP683,AS683,AV683,AY683,BB683,BE683,BH683,BK683,BN683,BQ683,BT683,BW683,BZ683,CC683,CF683)</f>
        <v>1.59596061704965</v>
      </c>
    </row>
    <row r="684" customFormat="false" ht="26.8" hidden="false" customHeight="false" outlineLevel="0" collapsed="false">
      <c r="A684" s="57" t="n">
        <v>836.25</v>
      </c>
      <c r="B684" s="57" t="n">
        <v>466.1763</v>
      </c>
      <c r="C684" s="57" t="n">
        <v>9.0661941</v>
      </c>
      <c r="D684" s="57" t="n">
        <v>836.25</v>
      </c>
      <c r="E684" s="57" t="n">
        <v>427.9607</v>
      </c>
      <c r="F684" s="57" t="n">
        <v>9.9078517</v>
      </c>
      <c r="G684" s="57" t="n">
        <v>836.25</v>
      </c>
      <c r="H684" s="57" t="n">
        <v>429.6037</v>
      </c>
      <c r="I684" s="57" t="n">
        <v>9.2039258</v>
      </c>
      <c r="J684" s="57" t="n">
        <v>836.25</v>
      </c>
      <c r="K684" s="57" t="n">
        <v>471.2863</v>
      </c>
      <c r="L684" s="57" t="n">
        <v>8.9776445</v>
      </c>
      <c r="M684" s="57" t="n">
        <v>836.25</v>
      </c>
      <c r="N684" s="57" t="n">
        <v>607.3462</v>
      </c>
      <c r="O684" s="57" t="n">
        <v>5.8564885</v>
      </c>
      <c r="P684" s="57" t="n">
        <v>836.25</v>
      </c>
      <c r="Q684" s="57" t="n">
        <v>586.4172</v>
      </c>
      <c r="R684" s="57" t="n">
        <v>5.4699019</v>
      </c>
      <c r="S684" s="57" t="n">
        <v>836.25</v>
      </c>
      <c r="T684" s="57" t="n">
        <v>613.6339</v>
      </c>
      <c r="U684" s="57" t="n">
        <v>5.2976009</v>
      </c>
      <c r="V684" s="57" t="n">
        <v>836.25</v>
      </c>
      <c r="W684" s="57" t="n">
        <v>448.8331</v>
      </c>
      <c r="X684" s="57" t="n">
        <v>8.5334787</v>
      </c>
      <c r="Y684" s="57" t="n">
        <v>836.25</v>
      </c>
      <c r="Z684" s="57" t="n">
        <v>518.5234</v>
      </c>
      <c r="AA684" s="57" t="n">
        <v>6.9911668</v>
      </c>
      <c r="AB684" s="57" t="n">
        <v>836.25</v>
      </c>
      <c r="AC684" s="57" t="n">
        <v>432.9615</v>
      </c>
      <c r="AD684" s="57" t="n">
        <v>8.7672846</v>
      </c>
      <c r="AE684" s="57" t="n">
        <v>836.25</v>
      </c>
      <c r="AF684" s="57" t="n">
        <v>389.6234</v>
      </c>
      <c r="AG684" s="57" t="n">
        <v>9.6777535</v>
      </c>
      <c r="AH684" s="57" t="n">
        <v>836.25</v>
      </c>
      <c r="AI684" s="57" t="n">
        <v>636.6694</v>
      </c>
      <c r="AJ684" s="57" t="n">
        <v>5.3178844</v>
      </c>
      <c r="AK684" s="57" t="n">
        <v>836.25</v>
      </c>
      <c r="AL684" s="57" t="n">
        <v>496.3533</v>
      </c>
      <c r="AM684" s="57" t="n">
        <v>7.8769902</v>
      </c>
      <c r="AN684" s="57" t="n">
        <v>836.25</v>
      </c>
      <c r="AO684" s="57" t="n">
        <v>485.1077</v>
      </c>
      <c r="AP684" s="57" t="n">
        <v>8.2791712</v>
      </c>
      <c r="AQ684" s="57" t="n">
        <v>836.25</v>
      </c>
      <c r="AR684" s="57" t="n">
        <v>406.1647</v>
      </c>
      <c r="AS684" s="57" t="n">
        <v>9.2315158</v>
      </c>
      <c r="AT684" s="57" t="n">
        <v>836.25</v>
      </c>
      <c r="AU684" s="57" t="n">
        <v>546.0608</v>
      </c>
      <c r="AV684" s="57" t="n">
        <v>5.1193021</v>
      </c>
      <c r="AW684" s="57" t="n">
        <v>836.25</v>
      </c>
      <c r="AX684" s="57" t="n">
        <v>559.3201</v>
      </c>
      <c r="AY684" s="57" t="n">
        <v>6.0745911</v>
      </c>
      <c r="AZ684" s="57" t="n">
        <v>836.25</v>
      </c>
      <c r="BA684" s="57" t="n">
        <v>532.7832</v>
      </c>
      <c r="BB684" s="57" t="n">
        <v>7.1727372</v>
      </c>
      <c r="BC684" s="57" t="n">
        <v>836.25</v>
      </c>
      <c r="BD684" s="57" t="n">
        <v>508.9948</v>
      </c>
      <c r="BE684" s="57" t="n">
        <v>8.0122137</v>
      </c>
      <c r="BF684" s="57" t="n">
        <v>836.25</v>
      </c>
      <c r="BG684" s="57" t="n">
        <v>380.4558</v>
      </c>
      <c r="BH684" s="57" t="n">
        <v>9.7356598</v>
      </c>
      <c r="BI684" s="57"/>
      <c r="BJ684" s="57"/>
      <c r="BK684" s="57"/>
      <c r="BL684" s="57"/>
      <c r="BM684" s="57"/>
      <c r="BN684" s="57"/>
      <c r="BO684" s="57" t="n">
        <v>836.25</v>
      </c>
      <c r="BP684" s="57" t="n">
        <v>475.8708</v>
      </c>
      <c r="BQ684" s="57" t="n">
        <v>8.4308615</v>
      </c>
      <c r="BR684" s="57" t="n">
        <v>836.25</v>
      </c>
      <c r="BS684" s="57" t="n">
        <v>405.7655</v>
      </c>
      <c r="BT684" s="57" t="n">
        <v>9.1756816</v>
      </c>
      <c r="BU684" s="57" t="n">
        <v>836.25</v>
      </c>
      <c r="BV684" s="57" t="n">
        <v>397.2178</v>
      </c>
      <c r="BW684" s="57" t="n">
        <v>9.4564885</v>
      </c>
      <c r="BX684" s="57" t="n">
        <v>836.25</v>
      </c>
      <c r="BY684" s="57" t="n">
        <v>509.9781</v>
      </c>
      <c r="BZ684" s="57" t="n">
        <v>7.5874591</v>
      </c>
      <c r="CA684" s="57" t="n">
        <v>836.25</v>
      </c>
      <c r="CB684" s="57" t="n">
        <v>466.6343</v>
      </c>
      <c r="CC684" s="57" t="n">
        <v>8.2169029</v>
      </c>
      <c r="CD684" s="57" t="n">
        <v>836.25</v>
      </c>
      <c r="CE684" s="57" t="n">
        <v>402.486</v>
      </c>
      <c r="CF684" s="57" t="n">
        <v>9.0622683</v>
      </c>
      <c r="CG684" s="57"/>
      <c r="CH684" s="65" t="n">
        <f aca="false">AH684</f>
        <v>836.25</v>
      </c>
      <c r="CI684" s="66" t="n">
        <f aca="false">AVERAGE(B684,E684,H684,K684,N684,Q684,T684,W684,Z684,AC684,AF684,AI684,AL684,AO684,AR684,AU684,AX684,BA684,BD684,BG684,BJ684,BM684,BP684,BS684,BV684,BY684,CB684,CE684)</f>
        <v>484.701076923077</v>
      </c>
      <c r="CJ684" s="67" t="n">
        <f aca="false">AVERAGE(C684,F684,I684,L684,O684,R684,U684,X684,AA684,AD684,AG684,AJ684,AM684,AP684,AS684,AV684,AY684,BB684,BE684,BH684,BK684,BN684,BQ684,BT684,BW684,BZ684,CC684,CF684)</f>
        <v>7.94226993846154</v>
      </c>
      <c r="CK684" s="66" t="n">
        <f aca="false">STDEV(B684,E684,H684,K684,N684,Q684,T684,W684,Z684,AC684,AF684,AI684,AL684,AO684,AR684,AU684,AX684,BA684,BD684,BG684,BJ684,BM684,BP684,BS684,BV684,BY684,CB684,CE684)</f>
        <v>74.0606271612403</v>
      </c>
      <c r="CL684" s="67" t="n">
        <f aca="false">STDEV(C684,F684,I684,L684,O684,R684,U684,X684,AA684,AD684,AG684,AJ684,AM684,AP684,AS684,AV684,AY684,BB684,BE684,BH684,BK684,BN684,BQ684,BT684,BW684,BZ684,CC684,CF684)</f>
        <v>1.54455348732789</v>
      </c>
    </row>
    <row r="685" customFormat="false" ht="26.8" hidden="false" customHeight="false" outlineLevel="0" collapsed="false">
      <c r="A685" s="57" t="n">
        <v>837.5</v>
      </c>
      <c r="B685" s="57" t="n">
        <v>477.0259</v>
      </c>
      <c r="C685" s="57" t="n">
        <v>9.1661941</v>
      </c>
      <c r="D685" s="57" t="n">
        <v>837.5</v>
      </c>
      <c r="E685" s="57" t="n">
        <v>403.7795</v>
      </c>
      <c r="F685" s="57" t="n">
        <v>8.9788441</v>
      </c>
      <c r="G685" s="57" t="n">
        <v>837.5</v>
      </c>
      <c r="H685" s="57" t="n">
        <v>431.092</v>
      </c>
      <c r="I685" s="57" t="n">
        <v>10.018103</v>
      </c>
      <c r="J685" s="57" t="n">
        <v>837.5</v>
      </c>
      <c r="K685" s="57" t="n">
        <v>464.3051</v>
      </c>
      <c r="L685" s="57" t="n">
        <v>8.8970556</v>
      </c>
      <c r="M685" s="57" t="n">
        <v>837.5</v>
      </c>
      <c r="N685" s="57" t="n">
        <v>581.0705</v>
      </c>
      <c r="O685" s="57" t="n">
        <v>6.0223555</v>
      </c>
      <c r="P685" s="57" t="n">
        <v>837.5</v>
      </c>
      <c r="Q685" s="57" t="n">
        <v>618.4482</v>
      </c>
      <c r="R685" s="57" t="n">
        <v>5.5224646</v>
      </c>
      <c r="S685" s="57" t="n">
        <v>837.5</v>
      </c>
      <c r="T685" s="57" t="n">
        <v>617.3919</v>
      </c>
      <c r="U685" s="57" t="n">
        <v>5.202072</v>
      </c>
      <c r="V685" s="57" t="n">
        <v>837.5</v>
      </c>
      <c r="W685" s="57" t="n">
        <v>480.6187</v>
      </c>
      <c r="X685" s="57" t="n">
        <v>8.3676118</v>
      </c>
      <c r="Y685" s="57" t="n">
        <v>837.5</v>
      </c>
      <c r="Z685" s="57" t="n">
        <v>503.4537</v>
      </c>
      <c r="AA685" s="57" t="n">
        <v>7.3011996</v>
      </c>
      <c r="AB685" s="57" t="n">
        <v>837.5</v>
      </c>
      <c r="AC685" s="57" t="n">
        <v>415.2643</v>
      </c>
      <c r="AD685" s="57" t="n">
        <v>8.7344602</v>
      </c>
      <c r="AE685" s="57" t="n">
        <v>837.5</v>
      </c>
      <c r="AF685" s="57" t="n">
        <v>390.1402</v>
      </c>
      <c r="AG685" s="57" t="n">
        <v>9.4443839</v>
      </c>
      <c r="AH685" s="57" t="n">
        <v>837.5</v>
      </c>
      <c r="AI685" s="57" t="n">
        <v>607.308</v>
      </c>
      <c r="AJ685" s="57" t="n">
        <v>5.4802617</v>
      </c>
      <c r="AK685" s="57" t="n">
        <v>837.5</v>
      </c>
      <c r="AL685" s="57" t="n">
        <v>479.4308</v>
      </c>
      <c r="AM685" s="57" t="n">
        <v>7.7121047</v>
      </c>
      <c r="AN685" s="57" t="n">
        <v>837.5</v>
      </c>
      <c r="AO685" s="57" t="n">
        <v>492.1759</v>
      </c>
      <c r="AP685" s="57" t="n">
        <v>8.4333697</v>
      </c>
      <c r="AQ685" s="57" t="n">
        <v>837.5</v>
      </c>
      <c r="AR685" s="57" t="n">
        <v>385.654</v>
      </c>
      <c r="AS685" s="57" t="n">
        <v>7.870229</v>
      </c>
      <c r="AT685" s="57" t="n">
        <v>837.5</v>
      </c>
      <c r="AU685" s="57" t="n">
        <v>609.144</v>
      </c>
      <c r="AV685" s="57" t="n">
        <v>4.5260632</v>
      </c>
      <c r="AW685" s="57" t="n">
        <v>837.5</v>
      </c>
      <c r="AX685" s="57" t="n">
        <v>552.7338</v>
      </c>
      <c r="AY685" s="57" t="n">
        <v>6.1941112</v>
      </c>
      <c r="AZ685" s="57" t="n">
        <v>837.5</v>
      </c>
      <c r="BA685" s="57" t="n">
        <v>541.4975</v>
      </c>
      <c r="BB685" s="57" t="n">
        <v>6.9140676</v>
      </c>
      <c r="BC685" s="57" t="n">
        <v>837.5</v>
      </c>
      <c r="BD685" s="57" t="n">
        <v>500.3449</v>
      </c>
      <c r="BE685" s="57" t="n">
        <v>7.7579062</v>
      </c>
      <c r="BF685" s="57" t="n">
        <v>837.5</v>
      </c>
      <c r="BG685" s="57" t="n">
        <v>386.9587</v>
      </c>
      <c r="BH685" s="57" t="n">
        <v>9.6837514</v>
      </c>
      <c r="BI685" s="57"/>
      <c r="BJ685" s="57"/>
      <c r="BK685" s="57"/>
      <c r="BL685" s="57"/>
      <c r="BM685" s="57"/>
      <c r="BN685" s="57"/>
      <c r="BO685" s="57" t="n">
        <v>837.5</v>
      </c>
      <c r="BP685" s="57" t="n">
        <v>432.3181</v>
      </c>
      <c r="BQ685" s="57" t="n">
        <v>7.5044711</v>
      </c>
      <c r="BR685" s="57" t="n">
        <v>837.5</v>
      </c>
      <c r="BS685" s="57" t="n">
        <v>404.0798</v>
      </c>
      <c r="BT685" s="57" t="n">
        <v>9.3304253</v>
      </c>
      <c r="BU685" s="57" t="n">
        <v>837.5</v>
      </c>
      <c r="BV685" s="57" t="n">
        <v>394.8793</v>
      </c>
      <c r="BW685" s="57" t="n">
        <v>9.5075245</v>
      </c>
      <c r="BX685" s="57" t="n">
        <v>837.5</v>
      </c>
      <c r="BY685" s="57" t="n">
        <v>519.365</v>
      </c>
      <c r="BZ685" s="57" t="n">
        <v>7.4019629</v>
      </c>
      <c r="CA685" s="57" t="n">
        <v>837.5</v>
      </c>
      <c r="CB685" s="57" t="n">
        <v>489.486</v>
      </c>
      <c r="CC685" s="57" t="n">
        <v>8.2899673</v>
      </c>
      <c r="CD685" s="57" t="n">
        <v>837.5</v>
      </c>
      <c r="CE685" s="57" t="n">
        <v>418.8583</v>
      </c>
      <c r="CF685" s="57" t="n">
        <v>9.5998909</v>
      </c>
      <c r="CG685" s="57"/>
      <c r="CH685" s="65" t="n">
        <f aca="false">AH685</f>
        <v>837.5</v>
      </c>
      <c r="CI685" s="66" t="n">
        <f aca="false">AVERAGE(B685,E685,H685,K685,N685,Q685,T685,W685,Z685,AC685,AF685,AI685,AL685,AO685,AR685,AU685,AX685,BA685,BD685,BG685,BJ685,BM685,BP685,BS685,BV685,BY685,CB685,CE685)</f>
        <v>484.493234615385</v>
      </c>
      <c r="CJ685" s="67" t="n">
        <f aca="false">AVERAGE(C685,F685,I685,L685,O685,R685,U685,X685,AA685,AD685,AG685,AJ685,AM685,AP685,AS685,AV685,AY685,BB685,BE685,BH685,BK685,BN685,BQ685,BT685,BW685,BZ685,CC685,CF685)</f>
        <v>7.84080196538461</v>
      </c>
      <c r="CK685" s="66" t="n">
        <f aca="false">STDEV(B685,E685,H685,K685,N685,Q685,T685,W685,Z685,AC685,AF685,AI685,AL685,AO685,AR685,AU685,AX685,BA685,BD685,BG685,BJ685,BM685,BP685,BS685,BV685,BY685,CB685,CE685)</f>
        <v>77.3941369960074</v>
      </c>
      <c r="CL685" s="67" t="n">
        <f aca="false">STDEV(C685,F685,I685,L685,O685,R685,U685,X685,AA685,AD685,AG685,AJ685,AM685,AP685,AS685,AV685,AY685,BB685,BE685,BH685,BK685,BN685,BQ685,BT685,BW685,BZ685,CC685,CF685)</f>
        <v>1.56194750425873</v>
      </c>
    </row>
    <row r="686" customFormat="false" ht="26.8" hidden="false" customHeight="false" outlineLevel="0" collapsed="false">
      <c r="A686" s="57" t="n">
        <v>838.75</v>
      </c>
      <c r="B686" s="57" t="n">
        <v>489.3133</v>
      </c>
      <c r="C686" s="57" t="n">
        <v>9.044711</v>
      </c>
      <c r="D686" s="57" t="n">
        <v>838.75</v>
      </c>
      <c r="E686" s="57" t="n">
        <v>379.4661</v>
      </c>
      <c r="F686" s="57" t="n">
        <v>8.8410033</v>
      </c>
      <c r="G686" s="57" t="n">
        <v>838.75</v>
      </c>
      <c r="H686" s="57" t="n">
        <v>399.1808</v>
      </c>
      <c r="I686" s="57" t="n">
        <v>9.5070883</v>
      </c>
      <c r="J686" s="57" t="n">
        <v>838.75</v>
      </c>
      <c r="K686" s="57" t="n">
        <v>445.3983</v>
      </c>
      <c r="L686" s="57" t="n">
        <v>8.891385</v>
      </c>
      <c r="M686" s="57" t="n">
        <v>838.75</v>
      </c>
      <c r="N686" s="57" t="n">
        <v>582.6257</v>
      </c>
      <c r="O686" s="57" t="n">
        <v>6.0838604</v>
      </c>
      <c r="P686" s="57" t="n">
        <v>838.75</v>
      </c>
      <c r="Q686" s="57" t="n">
        <v>631.2253</v>
      </c>
      <c r="R686" s="57" t="n">
        <v>5.4215921</v>
      </c>
      <c r="S686" s="57" t="n">
        <v>838.75</v>
      </c>
      <c r="T686" s="57" t="n">
        <v>621.696</v>
      </c>
      <c r="U686" s="57" t="n">
        <v>4.970229</v>
      </c>
      <c r="V686" s="57" t="n">
        <v>838.75</v>
      </c>
      <c r="W686" s="57" t="n">
        <v>477.4608</v>
      </c>
      <c r="X686" s="57" t="n">
        <v>8.2676118</v>
      </c>
      <c r="Y686" s="57" t="n">
        <v>838.75</v>
      </c>
      <c r="Z686" s="57" t="n">
        <v>496.8435</v>
      </c>
      <c r="AA686" s="57" t="n">
        <v>7.6371865</v>
      </c>
      <c r="AB686" s="57" t="n">
        <v>838.75</v>
      </c>
      <c r="AC686" s="57" t="n">
        <v>430.6296</v>
      </c>
      <c r="AD686" s="57" t="n">
        <v>9.2455834</v>
      </c>
      <c r="AE686" s="57" t="n">
        <v>838.75</v>
      </c>
      <c r="AF686" s="57" t="n">
        <v>384.4613</v>
      </c>
      <c r="AG686" s="57" t="n">
        <v>8.9901854</v>
      </c>
      <c r="AH686" s="57" t="n">
        <v>838.75</v>
      </c>
      <c r="AI686" s="57" t="n">
        <v>561.6746</v>
      </c>
      <c r="AJ686" s="57" t="n">
        <v>5.9006543</v>
      </c>
      <c r="AK686" s="57" t="n">
        <v>838.75</v>
      </c>
      <c r="AL686" s="57" t="n">
        <v>417.6178</v>
      </c>
      <c r="AM686" s="57" t="n">
        <v>7.6589967</v>
      </c>
      <c r="AN686" s="57" t="n">
        <v>838.75</v>
      </c>
      <c r="AO686" s="57" t="n">
        <v>471.4128</v>
      </c>
      <c r="AP686" s="57" t="n">
        <v>8.3801527</v>
      </c>
      <c r="AQ686" s="57" t="n">
        <v>838.75</v>
      </c>
      <c r="AR686" s="57" t="n">
        <v>441.2093</v>
      </c>
      <c r="AS686" s="57" t="n">
        <v>8.0041439</v>
      </c>
      <c r="AT686" s="57" t="n">
        <v>838.75</v>
      </c>
      <c r="AU686" s="57" t="n">
        <v>679.9028</v>
      </c>
      <c r="AV686" s="57" t="n">
        <v>3.9640131</v>
      </c>
      <c r="AW686" s="57" t="n">
        <v>838.75</v>
      </c>
      <c r="AX686" s="57" t="n">
        <v>576.8581</v>
      </c>
      <c r="AY686" s="57" t="n">
        <v>6.0991276</v>
      </c>
      <c r="AZ686" s="57" t="n">
        <v>838.75</v>
      </c>
      <c r="BA686" s="57" t="n">
        <v>547.196</v>
      </c>
      <c r="BB686" s="57" t="n">
        <v>6.8015267</v>
      </c>
      <c r="BC686" s="57" t="n">
        <v>838.75</v>
      </c>
      <c r="BD686" s="57" t="n">
        <v>521.3038</v>
      </c>
      <c r="BE686" s="57" t="n">
        <v>7.563795</v>
      </c>
      <c r="BF686" s="57" t="n">
        <v>838.75</v>
      </c>
      <c r="BG686" s="57" t="n">
        <v>369.6389</v>
      </c>
      <c r="BH686" s="57" t="n">
        <v>9.0323882</v>
      </c>
      <c r="BI686" s="57"/>
      <c r="BJ686" s="57"/>
      <c r="BK686" s="57"/>
      <c r="BL686" s="57"/>
      <c r="BM686" s="57"/>
      <c r="BN686" s="57"/>
      <c r="BO686" s="57" t="n">
        <v>838.75</v>
      </c>
      <c r="BP686" s="57" t="n">
        <v>460.1307</v>
      </c>
      <c r="BQ686" s="57" t="n">
        <v>6.6380589</v>
      </c>
      <c r="BR686" s="57" t="n">
        <v>838.75</v>
      </c>
      <c r="BS686" s="57" t="n">
        <v>410.7991</v>
      </c>
      <c r="BT686" s="57" t="n">
        <v>9.3525627</v>
      </c>
      <c r="BU686" s="57" t="n">
        <v>838.75</v>
      </c>
      <c r="BV686" s="57" t="n">
        <v>390.431</v>
      </c>
      <c r="BW686" s="57" t="n">
        <v>9.6221374</v>
      </c>
      <c r="BX686" s="57" t="n">
        <v>838.75</v>
      </c>
      <c r="BY686" s="57" t="n">
        <v>541.3572</v>
      </c>
      <c r="BZ686" s="57" t="n">
        <v>7.3470011</v>
      </c>
      <c r="CA686" s="57" t="n">
        <v>838.75</v>
      </c>
      <c r="CB686" s="57" t="n">
        <v>498.6674</v>
      </c>
      <c r="CC686" s="57" t="n">
        <v>8.0727372</v>
      </c>
      <c r="CD686" s="57" t="n">
        <v>838.75</v>
      </c>
      <c r="CE686" s="57" t="n">
        <v>415.7294</v>
      </c>
      <c r="CF686" s="57" t="n">
        <v>9.4472192</v>
      </c>
      <c r="CG686" s="57"/>
      <c r="CH686" s="65" t="n">
        <f aca="false">AH686</f>
        <v>838.75</v>
      </c>
      <c r="CI686" s="66" t="n">
        <f aca="false">AVERAGE(B686,E686,H686,K686,N686,Q686,T686,W686,Z686,AC686,AF686,AI686,AL686,AO686,AR686,AU686,AX686,BA686,BD686,BG686,BJ686,BM686,BP686,BS686,BV686,BY686,CB686,CE686)</f>
        <v>486.2396</v>
      </c>
      <c r="CJ686" s="67" t="n">
        <f aca="false">AVERAGE(C686,F686,I686,L686,O686,R686,U686,X686,AA686,AD686,AG686,AJ686,AM686,AP686,AS686,AV686,AY686,BB686,BE686,BH686,BK686,BN686,BQ686,BT686,BW686,BZ686,CC686,CF686)</f>
        <v>7.72249811153846</v>
      </c>
      <c r="CK686" s="66" t="n">
        <f aca="false">STDEV(B686,E686,H686,K686,N686,Q686,T686,W686,Z686,AC686,AF686,AI686,AL686,AO686,AR686,AU686,AX686,BA686,BD686,BG686,BJ686,BM686,BP686,BS686,BV686,BY686,CB686,CE686)</f>
        <v>85.6922336568443</v>
      </c>
      <c r="CL686" s="67" t="n">
        <f aca="false">STDEV(C686,F686,I686,L686,O686,R686,U686,X686,AA686,AD686,AG686,AJ686,AM686,AP686,AS686,AV686,AY686,BB686,BE686,BH686,BK686,BN686,BQ686,BT686,BW686,BZ686,CC686,CF686)</f>
        <v>1.56463005146022</v>
      </c>
    </row>
    <row r="687" customFormat="false" ht="26.8" hidden="false" customHeight="false" outlineLevel="0" collapsed="false">
      <c r="A687" s="57" t="n">
        <v>840</v>
      </c>
      <c r="B687" s="57" t="n">
        <v>480.031</v>
      </c>
      <c r="C687" s="57" t="n">
        <v>8.5709924</v>
      </c>
      <c r="D687" s="57" t="n">
        <v>840</v>
      </c>
      <c r="E687" s="57" t="n">
        <v>397.9166</v>
      </c>
      <c r="F687" s="57" t="n">
        <v>9.8203926</v>
      </c>
      <c r="G687" s="57" t="n">
        <v>840</v>
      </c>
      <c r="H687" s="57" t="n">
        <v>397.3215</v>
      </c>
      <c r="I687" s="57" t="n">
        <v>9.0777535</v>
      </c>
      <c r="J687" s="57" t="n">
        <v>840</v>
      </c>
      <c r="K687" s="57" t="n">
        <v>453.6595</v>
      </c>
      <c r="L687" s="57" t="n">
        <v>9.0283533</v>
      </c>
      <c r="M687" s="57" t="n">
        <v>840</v>
      </c>
      <c r="N687" s="57" t="n">
        <v>589.258</v>
      </c>
      <c r="O687" s="57" t="n">
        <v>5.9352236</v>
      </c>
      <c r="P687" s="57" t="n">
        <v>840</v>
      </c>
      <c r="Q687" s="57" t="n">
        <v>629.6302</v>
      </c>
      <c r="R687" s="57" t="n">
        <v>5.4533261</v>
      </c>
      <c r="S687" s="57" t="n">
        <v>840</v>
      </c>
      <c r="T687" s="57" t="n">
        <v>607.6238</v>
      </c>
      <c r="U687" s="57" t="n">
        <v>5.0720829</v>
      </c>
      <c r="V687" s="57" t="n">
        <v>840</v>
      </c>
      <c r="W687" s="57" t="n">
        <v>471.2631</v>
      </c>
      <c r="X687" s="57" t="n">
        <v>8.1757906</v>
      </c>
      <c r="Y687" s="57" t="n">
        <v>840</v>
      </c>
      <c r="Z687" s="57" t="n">
        <v>425.018</v>
      </c>
      <c r="AA687" s="57" t="n">
        <v>7.4555071</v>
      </c>
      <c r="AB687" s="57" t="n">
        <v>840</v>
      </c>
      <c r="AC687" s="57" t="n">
        <v>432.4489</v>
      </c>
      <c r="AD687" s="57" t="n">
        <v>9.2115594</v>
      </c>
      <c r="AE687" s="57" t="n">
        <v>840</v>
      </c>
      <c r="AF687" s="57" t="n">
        <v>368.576</v>
      </c>
      <c r="AG687" s="57" t="n">
        <v>8.8282443</v>
      </c>
      <c r="AH687" s="57" t="n">
        <v>840</v>
      </c>
      <c r="AI687" s="57" t="n">
        <v>581.8271</v>
      </c>
      <c r="AJ687" s="57" t="n">
        <v>6.0199564</v>
      </c>
      <c r="AK687" s="57" t="n">
        <v>840</v>
      </c>
      <c r="AL687" s="57" t="n">
        <v>403.3794</v>
      </c>
      <c r="AM687" s="57" t="n">
        <v>7.991385</v>
      </c>
      <c r="AN687" s="57" t="n">
        <v>840</v>
      </c>
      <c r="AO687" s="57" t="n">
        <v>472.6957</v>
      </c>
      <c r="AP687" s="57" t="n">
        <v>8.6329335</v>
      </c>
      <c r="AQ687" s="57" t="n">
        <v>840</v>
      </c>
      <c r="AR687" s="57" t="n">
        <v>439.7202</v>
      </c>
      <c r="AS687" s="57" t="n">
        <v>8.059542</v>
      </c>
      <c r="AT687" s="57" t="n">
        <v>840</v>
      </c>
      <c r="AU687" s="57" t="n">
        <v>672.8786</v>
      </c>
      <c r="AV687" s="57" t="n">
        <v>4.0411123</v>
      </c>
      <c r="AW687" s="57" t="n">
        <v>840</v>
      </c>
      <c r="AX687" s="57" t="n">
        <v>605.0967</v>
      </c>
      <c r="AY687" s="57" t="n">
        <v>6.1062159</v>
      </c>
      <c r="AZ687" s="57" t="n">
        <v>840</v>
      </c>
      <c r="BA687" s="57" t="n">
        <v>571.8997</v>
      </c>
      <c r="BB687" s="57" t="n">
        <v>6.7685932</v>
      </c>
      <c r="BC687" s="57" t="n">
        <v>840</v>
      </c>
      <c r="BD687" s="57" t="n">
        <v>537.1969</v>
      </c>
      <c r="BE687" s="57" t="n">
        <v>7.7439477</v>
      </c>
      <c r="BF687" s="57" t="n">
        <v>840</v>
      </c>
      <c r="BG687" s="57" t="n">
        <v>389.2601</v>
      </c>
      <c r="BH687" s="57" t="n">
        <v>9.2208288</v>
      </c>
      <c r="BI687" s="57"/>
      <c r="BJ687" s="57"/>
      <c r="BK687" s="57"/>
      <c r="BL687" s="57"/>
      <c r="BM687" s="57"/>
      <c r="BN687" s="57"/>
      <c r="BO687" s="57" t="n">
        <v>840</v>
      </c>
      <c r="BP687" s="57" t="n">
        <v>512.7712</v>
      </c>
      <c r="BQ687" s="57" t="n">
        <v>6.5718648</v>
      </c>
      <c r="BR687" s="57" t="n">
        <v>840</v>
      </c>
      <c r="BS687" s="57" t="n">
        <v>434.1269</v>
      </c>
      <c r="BT687" s="57" t="n">
        <v>9.4929117</v>
      </c>
      <c r="BU687" s="57" t="n">
        <v>840</v>
      </c>
      <c r="BV687" s="57" t="n">
        <v>390.1532</v>
      </c>
      <c r="BW687" s="57" t="n">
        <v>10.011341</v>
      </c>
      <c r="BX687" s="57" t="n">
        <v>840</v>
      </c>
      <c r="BY687" s="57" t="n">
        <v>535.1213</v>
      </c>
      <c r="BZ687" s="57" t="n">
        <v>7.2482007</v>
      </c>
      <c r="CA687" s="57" t="n">
        <v>840</v>
      </c>
      <c r="CB687" s="57" t="n">
        <v>491.6349</v>
      </c>
      <c r="CC687" s="57" t="n">
        <v>7.9269357</v>
      </c>
      <c r="CD687" s="57" t="n">
        <v>840</v>
      </c>
      <c r="CE687" s="57" t="n">
        <v>392.1937</v>
      </c>
      <c r="CF687" s="57" t="n">
        <v>8.8004362</v>
      </c>
      <c r="CG687" s="57"/>
      <c r="CH687" s="65" t="n">
        <f aca="false">AH687</f>
        <v>840</v>
      </c>
      <c r="CI687" s="66" t="n">
        <f aca="false">AVERAGE(B687,E687,H687,K687,N687,Q687,T687,W687,Z687,AC687,AF687,AI687,AL687,AO687,AR687,AU687,AX687,BA687,BD687,BG687,BJ687,BM687,BP687,BS687,BV687,BY687,CB687,CE687)</f>
        <v>487.796238461538</v>
      </c>
      <c r="CJ687" s="67" t="n">
        <f aca="false">AVERAGE(C687,F687,I687,L687,O687,R687,U687,X687,AA687,AD687,AG687,AJ687,AM687,AP687,AS687,AV687,AY687,BB687,BE687,BH687,BK687,BN687,BQ687,BT687,BW687,BZ687,CC687,CF687)</f>
        <v>7.74097810384615</v>
      </c>
      <c r="CK687" s="66" t="n">
        <f aca="false">STDEV(B687,E687,H687,K687,N687,Q687,T687,W687,Z687,AC687,AF687,AI687,AL687,AO687,AR687,AU687,AX687,BA687,BD687,BG687,BJ687,BM687,BP687,BS687,BV687,BY687,CB687,CE687)</f>
        <v>88.0747070973322</v>
      </c>
      <c r="CL687" s="67" t="n">
        <f aca="false">STDEV(C687,F687,I687,L687,O687,R687,U687,X687,AA687,AD687,AG687,AJ687,AM687,AP687,AS687,AV687,AY687,BB687,BE687,BH687,BK687,BN687,BQ687,BT687,BW687,BZ687,CC687,CF687)</f>
        <v>1.57605524910823</v>
      </c>
    </row>
    <row r="688" customFormat="false" ht="26.8" hidden="false" customHeight="false" outlineLevel="0" collapsed="false">
      <c r="A688" s="57" t="n">
        <v>841.25</v>
      </c>
      <c r="B688" s="57" t="n">
        <v>466.5574</v>
      </c>
      <c r="C688" s="57" t="n">
        <v>8.4100327</v>
      </c>
      <c r="D688" s="57" t="n">
        <v>841.25</v>
      </c>
      <c r="E688" s="57" t="n">
        <v>409.7626</v>
      </c>
      <c r="F688" s="57" t="n">
        <v>9.8874591</v>
      </c>
      <c r="G688" s="57" t="n">
        <v>841.25</v>
      </c>
      <c r="H688" s="57" t="n">
        <v>416.1267</v>
      </c>
      <c r="I688" s="57" t="n">
        <v>9.4883315</v>
      </c>
      <c r="J688" s="57" t="n">
        <v>841.25</v>
      </c>
      <c r="K688" s="57" t="n">
        <v>472.4996</v>
      </c>
      <c r="L688" s="57" t="n">
        <v>9.1392585</v>
      </c>
      <c r="M688" s="57" t="n">
        <v>841.25</v>
      </c>
      <c r="N688" s="57" t="n">
        <v>600.0687</v>
      </c>
      <c r="O688" s="57" t="n">
        <v>5.831952</v>
      </c>
      <c r="P688" s="57" t="n">
        <v>841.25</v>
      </c>
      <c r="Q688" s="57" t="n">
        <v>617.286</v>
      </c>
      <c r="R688" s="57" t="n">
        <v>5.527699</v>
      </c>
      <c r="S688" s="57" t="n">
        <v>841.25</v>
      </c>
      <c r="T688" s="57" t="n">
        <v>616.0354</v>
      </c>
      <c r="U688" s="57" t="n">
        <v>5.2588877</v>
      </c>
      <c r="V688" s="57" t="n">
        <v>841.25</v>
      </c>
      <c r="W688" s="57" t="n">
        <v>499.511</v>
      </c>
      <c r="X688" s="57" t="n">
        <v>8.540349</v>
      </c>
      <c r="Y688" s="57" t="n">
        <v>841.25</v>
      </c>
      <c r="Z688" s="57" t="n">
        <v>371.8686</v>
      </c>
      <c r="AA688" s="57" t="n">
        <v>7.9826609</v>
      </c>
      <c r="AB688" s="57" t="n">
        <v>841.25</v>
      </c>
      <c r="AC688" s="57" t="n">
        <v>401.4587</v>
      </c>
      <c r="AD688" s="57" t="n">
        <v>8.4824427</v>
      </c>
      <c r="AE688" s="57" t="n">
        <v>841.25</v>
      </c>
      <c r="AF688" s="57" t="n">
        <v>362.468</v>
      </c>
      <c r="AG688" s="57" t="n">
        <v>8.6282443</v>
      </c>
      <c r="AH688" s="57" t="n">
        <v>841.25</v>
      </c>
      <c r="AI688" s="57" t="n">
        <v>580.0978</v>
      </c>
      <c r="AJ688" s="57" t="n">
        <v>6.0918212</v>
      </c>
      <c r="AK688" s="57" t="n">
        <v>841.25</v>
      </c>
      <c r="AL688" s="57" t="n">
        <v>410.0093</v>
      </c>
      <c r="AM688" s="57" t="n">
        <v>8.6004362</v>
      </c>
      <c r="AN688" s="57" t="n">
        <v>841.25</v>
      </c>
      <c r="AO688" s="57" t="n">
        <v>483.5152</v>
      </c>
      <c r="AP688" s="57" t="n">
        <v>8.508506</v>
      </c>
      <c r="AQ688" s="57" t="n">
        <v>841.25</v>
      </c>
      <c r="AR688" s="57" t="n">
        <v>376.6549</v>
      </c>
      <c r="AS688" s="57" t="n">
        <v>7.7416576</v>
      </c>
      <c r="AT688" s="57" t="n">
        <v>841.25</v>
      </c>
      <c r="AU688" s="57" t="n">
        <v>640.7027</v>
      </c>
      <c r="AV688" s="57" t="n">
        <v>4.448855</v>
      </c>
      <c r="AW688" s="57" t="n">
        <v>841.25</v>
      </c>
      <c r="AX688" s="57" t="n">
        <v>601.9588</v>
      </c>
      <c r="AY688" s="57" t="n">
        <v>6.1758997</v>
      </c>
      <c r="AZ688" s="57" t="n">
        <v>841.25</v>
      </c>
      <c r="BA688" s="57" t="n">
        <v>560.8986</v>
      </c>
      <c r="BB688" s="57" t="n">
        <v>6.6661941</v>
      </c>
      <c r="BC688" s="57" t="n">
        <v>841.25</v>
      </c>
      <c r="BD688" s="57" t="n">
        <v>525.0519</v>
      </c>
      <c r="BE688" s="57" t="n">
        <v>7.7533261</v>
      </c>
      <c r="BF688" s="57" t="n">
        <v>841.25</v>
      </c>
      <c r="BG688" s="57" t="n">
        <v>398.7366</v>
      </c>
      <c r="BH688" s="57" t="n">
        <v>9.2555071</v>
      </c>
      <c r="BI688" s="57"/>
      <c r="BJ688" s="57"/>
      <c r="BK688" s="57"/>
      <c r="BL688" s="57"/>
      <c r="BM688" s="57"/>
      <c r="BN688" s="57"/>
      <c r="BO688" s="57" t="n">
        <v>841.25</v>
      </c>
      <c r="BP688" s="57" t="n">
        <v>452.3092</v>
      </c>
      <c r="BQ688" s="57" t="n">
        <v>6.7568157</v>
      </c>
      <c r="BR688" s="57" t="n">
        <v>841.25</v>
      </c>
      <c r="BS688" s="57" t="n">
        <v>446.4634</v>
      </c>
      <c r="BT688" s="57" t="n">
        <v>9.2671756</v>
      </c>
      <c r="BU688" s="57" t="n">
        <v>841.25</v>
      </c>
      <c r="BV688" s="57" t="n">
        <v>390.8924</v>
      </c>
      <c r="BW688" s="57" t="n">
        <v>9.7225736</v>
      </c>
      <c r="BX688" s="57" t="n">
        <v>841.25</v>
      </c>
      <c r="BY688" s="57" t="n">
        <v>521.0704</v>
      </c>
      <c r="BZ688" s="57" t="n">
        <v>7.1576881</v>
      </c>
      <c r="CA688" s="57" t="n">
        <v>841.25</v>
      </c>
      <c r="CB688" s="57" t="n">
        <v>495.2838</v>
      </c>
      <c r="CC688" s="57" t="n">
        <v>7.9622683</v>
      </c>
      <c r="CD688" s="57" t="n">
        <v>841.25</v>
      </c>
      <c r="CE688" s="57" t="n">
        <v>409.8564</v>
      </c>
      <c r="CF688" s="57" t="n">
        <v>8.5653217</v>
      </c>
      <c r="CG688" s="57"/>
      <c r="CH688" s="65" t="n">
        <f aca="false">AH688</f>
        <v>841.25</v>
      </c>
      <c r="CI688" s="66" t="n">
        <f aca="false">AVERAGE(B688,E688,H688,K688,N688,Q688,T688,W688,Z688,AC688,AF688,AI688,AL688,AO688,AR688,AU688,AX688,BA688,BD688,BG688,BJ688,BM688,BP688,BS688,BV688,BY688,CB688,CE688)</f>
        <v>481.813234615385</v>
      </c>
      <c r="CJ688" s="67" t="n">
        <f aca="false">AVERAGE(C688,F688,I688,L688,O688,R688,U688,X688,AA688,AD688,AG688,AJ688,AM688,AP688,AS688,AV688,AY688,BB688,BE688,BH688,BK688,BN688,BQ688,BT688,BW688,BZ688,CC688,CF688)</f>
        <v>7.76351397692308</v>
      </c>
      <c r="CK688" s="66" t="n">
        <f aca="false">STDEV(B688,E688,H688,K688,N688,Q688,T688,W688,Z688,AC688,AF688,AI688,AL688,AO688,AR688,AU688,AX688,BA688,BD688,BG688,BJ688,BM688,BP688,BS688,BV688,BY688,CB688,CE688)</f>
        <v>87.4414099693729</v>
      </c>
      <c r="CL688" s="67" t="n">
        <f aca="false">STDEV(C688,F688,I688,L688,O688,R688,U688,X688,AA688,AD688,AG688,AJ688,AM688,AP688,AS688,AV688,AY688,BB688,BE688,BH688,BK688,BN688,BQ688,BT688,BW688,BZ688,CC688,CF688)</f>
        <v>1.49486951857064</v>
      </c>
    </row>
    <row r="689" customFormat="false" ht="26.8" hidden="false" customHeight="false" outlineLevel="0" collapsed="false">
      <c r="A689" s="57" t="n">
        <v>842.5</v>
      </c>
      <c r="B689" s="57" t="n">
        <v>467.1704</v>
      </c>
      <c r="C689" s="57" t="n">
        <v>8.6495093</v>
      </c>
      <c r="D689" s="57" t="n">
        <v>842.5</v>
      </c>
      <c r="E689" s="57" t="n">
        <v>419.9962</v>
      </c>
      <c r="F689" s="57" t="n">
        <v>9.9368593</v>
      </c>
      <c r="G689" s="57" t="n">
        <v>842.5</v>
      </c>
      <c r="H689" s="57" t="n">
        <v>412.5836</v>
      </c>
      <c r="I689" s="57" t="n">
        <v>9.5174482</v>
      </c>
      <c r="J689" s="57" t="n">
        <v>842.5</v>
      </c>
      <c r="K689" s="57" t="n">
        <v>477.9855</v>
      </c>
      <c r="L689" s="57" t="n">
        <v>9.2101418</v>
      </c>
      <c r="M689" s="57" t="n">
        <v>842.5</v>
      </c>
      <c r="N689" s="57" t="n">
        <v>601.718</v>
      </c>
      <c r="O689" s="57" t="n">
        <v>5.7498364</v>
      </c>
      <c r="P689" s="57" t="n">
        <v>842.5</v>
      </c>
      <c r="Q689" s="57" t="n">
        <v>601.5098</v>
      </c>
      <c r="R689" s="57" t="n">
        <v>5.4291167</v>
      </c>
      <c r="S689" s="57" t="n">
        <v>842.5</v>
      </c>
      <c r="T689" s="57" t="n">
        <v>642.9945</v>
      </c>
      <c r="U689" s="57" t="n">
        <v>5.1162486</v>
      </c>
      <c r="V689" s="57" t="n">
        <v>842.5</v>
      </c>
      <c r="W689" s="57" t="n">
        <v>498.2251</v>
      </c>
      <c r="X689" s="57" t="n">
        <v>8.3572519</v>
      </c>
      <c r="Y689" s="57" t="n">
        <v>842.5</v>
      </c>
      <c r="Z689" s="57" t="n">
        <v>402.563</v>
      </c>
      <c r="AA689" s="57" t="n">
        <v>9.0306434</v>
      </c>
      <c r="AB689" s="57" t="n">
        <v>842.5</v>
      </c>
      <c r="AC689" s="57" t="n">
        <v>404.523</v>
      </c>
      <c r="AD689" s="57" t="n">
        <v>8.4832061</v>
      </c>
      <c r="AE689" s="57" t="n">
        <v>842.5</v>
      </c>
      <c r="AF689" s="57" t="n">
        <v>371.2583</v>
      </c>
      <c r="AG689" s="57" t="n">
        <v>8.7719738</v>
      </c>
      <c r="AH689" s="57" t="n">
        <v>842.5</v>
      </c>
      <c r="AI689" s="57" t="n">
        <v>579.6891</v>
      </c>
      <c r="AJ689" s="57" t="n">
        <v>6.1037077</v>
      </c>
      <c r="AK689" s="57" t="n">
        <v>842.5</v>
      </c>
      <c r="AL689" s="57" t="n">
        <v>425.9276</v>
      </c>
      <c r="AM689" s="57" t="n">
        <v>9.5697928</v>
      </c>
      <c r="AN689" s="57" t="n">
        <v>842.5</v>
      </c>
      <c r="AO689" s="57" t="n">
        <v>474.7197</v>
      </c>
      <c r="AP689" s="57" t="n">
        <v>8.3610687</v>
      </c>
      <c r="AQ689" s="57" t="n">
        <v>842.5</v>
      </c>
      <c r="AR689" s="57" t="n">
        <v>388.6736</v>
      </c>
      <c r="AS689" s="57" t="n">
        <v>8.4762268</v>
      </c>
      <c r="AT689" s="57" t="n">
        <v>842.5</v>
      </c>
      <c r="AU689" s="57" t="n">
        <v>656.7812</v>
      </c>
      <c r="AV689" s="57" t="n">
        <v>4.3906216</v>
      </c>
      <c r="AW689" s="57" t="n">
        <v>842.5</v>
      </c>
      <c r="AX689" s="57" t="n">
        <v>592.76</v>
      </c>
      <c r="AY689" s="57" t="n">
        <v>6.1591058</v>
      </c>
      <c r="AZ689" s="57" t="n">
        <v>842.5</v>
      </c>
      <c r="BA689" s="57" t="n">
        <v>562.7374</v>
      </c>
      <c r="BB689" s="57" t="n">
        <v>6.6088332</v>
      </c>
      <c r="BC689" s="57" t="n">
        <v>842.5</v>
      </c>
      <c r="BD689" s="57" t="n">
        <v>518.1041</v>
      </c>
      <c r="BE689" s="57" t="n">
        <v>7.5682661</v>
      </c>
      <c r="BF689" s="57" t="n">
        <v>842.5</v>
      </c>
      <c r="BG689" s="57" t="n">
        <v>409.1838</v>
      </c>
      <c r="BH689" s="57" t="n">
        <v>8.9394766</v>
      </c>
      <c r="BI689" s="57"/>
      <c r="BJ689" s="57"/>
      <c r="BK689" s="57"/>
      <c r="BL689" s="57"/>
      <c r="BM689" s="57"/>
      <c r="BN689" s="57"/>
      <c r="BO689" s="57" t="n">
        <v>842.5</v>
      </c>
      <c r="BP689" s="57" t="n">
        <v>332.332</v>
      </c>
      <c r="BQ689" s="57" t="n">
        <v>7.0651036</v>
      </c>
      <c r="BR689" s="57" t="n">
        <v>842.5</v>
      </c>
      <c r="BS689" s="57" t="n">
        <v>379.7905</v>
      </c>
      <c r="BT689" s="57" t="n">
        <v>7.342639</v>
      </c>
      <c r="BU689" s="57" t="n">
        <v>842.5</v>
      </c>
      <c r="BV689" s="57" t="n">
        <v>400.249</v>
      </c>
      <c r="BW689" s="57" t="n">
        <v>9.8188659</v>
      </c>
      <c r="BX689" s="57" t="n">
        <v>842.5</v>
      </c>
      <c r="BY689" s="57" t="n">
        <v>528.2169</v>
      </c>
      <c r="BZ689" s="57" t="n">
        <v>7.2386041</v>
      </c>
      <c r="CA689" s="57" t="n">
        <v>842.5</v>
      </c>
      <c r="CB689" s="57" t="n">
        <v>503.7826</v>
      </c>
      <c r="CC689" s="57" t="n">
        <v>8.0006543</v>
      </c>
      <c r="CD689" s="57" t="n">
        <v>842.5</v>
      </c>
      <c r="CE689" s="57" t="n">
        <v>443.5269</v>
      </c>
      <c r="CF689" s="57" t="n">
        <v>8.6539804</v>
      </c>
      <c r="CG689" s="57"/>
      <c r="CH689" s="65" t="n">
        <f aca="false">AH689</f>
        <v>842.5</v>
      </c>
      <c r="CI689" s="66" t="n">
        <f aca="false">AVERAGE(B689,E689,H689,K689,N689,Q689,T689,W689,Z689,AC689,AF689,AI689,AL689,AO689,AR689,AU689,AX689,BA689,BD689,BG689,BJ689,BM689,BP689,BS689,BV689,BY689,CB689,CE689)</f>
        <v>480.653915384615</v>
      </c>
      <c r="CJ689" s="67" t="n">
        <f aca="false">AVERAGE(C689,F689,I689,L689,O689,R689,U689,X689,AA689,AD689,AG689,AJ689,AM689,AP689,AS689,AV689,AY689,BB689,BE689,BH689,BK689,BN689,BQ689,BT689,BW689,BZ689,CC689,CF689)</f>
        <v>7.79035315769231</v>
      </c>
      <c r="CK689" s="66" t="n">
        <f aca="false">STDEV(B689,E689,H689,K689,N689,Q689,T689,W689,Z689,AC689,AF689,AI689,AL689,AO689,AR689,AU689,AX689,BA689,BD689,BG689,BJ689,BM689,BP689,BS689,BV689,BY689,CB689,CE689)</f>
        <v>91.4850600158767</v>
      </c>
      <c r="CL689" s="67" t="n">
        <f aca="false">STDEV(C689,F689,I689,L689,O689,R689,U689,X689,AA689,AD689,AG689,AJ689,AM689,AP689,AS689,AV689,AY689,BB689,BE689,BH689,BK689,BN689,BQ689,BT689,BW689,BZ689,CC689,CF689)</f>
        <v>1.55261915208032</v>
      </c>
    </row>
    <row r="690" customFormat="false" ht="26.8" hidden="false" customHeight="false" outlineLevel="0" collapsed="false">
      <c r="A690" s="57" t="n">
        <v>843.75</v>
      </c>
      <c r="B690" s="57" t="n">
        <v>444.3175</v>
      </c>
      <c r="C690" s="57" t="n">
        <v>8.4603053</v>
      </c>
      <c r="D690" s="57" t="n">
        <v>843.75</v>
      </c>
      <c r="E690" s="57" t="n">
        <v>406.2625</v>
      </c>
      <c r="F690" s="57" t="n">
        <v>9.5587786</v>
      </c>
      <c r="G690" s="57" t="n">
        <v>843.75</v>
      </c>
      <c r="H690" s="57" t="n">
        <v>405.4604</v>
      </c>
      <c r="I690" s="57" t="n">
        <v>9.6135224</v>
      </c>
      <c r="J690" s="57" t="n">
        <v>843.75</v>
      </c>
      <c r="K690" s="57" t="n">
        <v>461.2693</v>
      </c>
      <c r="L690" s="57" t="n">
        <v>8.6345692</v>
      </c>
      <c r="M690" s="57" t="n">
        <v>843.75</v>
      </c>
      <c r="N690" s="57" t="n">
        <v>613.4703</v>
      </c>
      <c r="O690" s="57" t="n">
        <v>5.6336968</v>
      </c>
      <c r="P690" s="57" t="n">
        <v>843.75</v>
      </c>
      <c r="Q690" s="57" t="n">
        <v>625.3245</v>
      </c>
      <c r="R690" s="57" t="n">
        <v>5.0989095</v>
      </c>
      <c r="S690" s="57" t="n">
        <v>843.75</v>
      </c>
      <c r="T690" s="57" t="n">
        <v>622.1494</v>
      </c>
      <c r="U690" s="57" t="n">
        <v>5.0062159</v>
      </c>
      <c r="V690" s="57" t="n">
        <v>843.75</v>
      </c>
      <c r="W690" s="57" t="n">
        <v>492.0694</v>
      </c>
      <c r="X690" s="57" t="n">
        <v>8.1359869</v>
      </c>
      <c r="Y690" s="57" t="n">
        <v>843.75</v>
      </c>
      <c r="Z690" s="57" t="n">
        <v>406.1869</v>
      </c>
      <c r="AA690" s="57" t="n">
        <v>9.0664122</v>
      </c>
      <c r="AB690" s="57" t="n">
        <v>843.75</v>
      </c>
      <c r="AC690" s="57" t="n">
        <v>420.7699</v>
      </c>
      <c r="AD690" s="57" t="n">
        <v>8.4763359</v>
      </c>
      <c r="AE690" s="57" t="n">
        <v>843.75</v>
      </c>
      <c r="AF690" s="57" t="n">
        <v>366.0645</v>
      </c>
      <c r="AG690" s="57" t="n">
        <v>8.3959651</v>
      </c>
      <c r="AH690" s="57" t="n">
        <v>843.75</v>
      </c>
      <c r="AI690" s="57" t="n">
        <v>604.4811</v>
      </c>
      <c r="AJ690" s="57" t="n">
        <v>5.9320611</v>
      </c>
      <c r="AK690" s="57" t="n">
        <v>843.75</v>
      </c>
      <c r="AL690" s="57" t="n">
        <v>401.1114</v>
      </c>
      <c r="AM690" s="57" t="n">
        <v>9.5806979</v>
      </c>
      <c r="AN690" s="57" t="n">
        <v>843.75</v>
      </c>
      <c r="AO690" s="57" t="n">
        <v>465.2854</v>
      </c>
      <c r="AP690" s="57" t="n">
        <v>8.3695747</v>
      </c>
      <c r="AQ690" s="57" t="n">
        <v>843.75</v>
      </c>
      <c r="AR690" s="57" t="n">
        <v>410.89</v>
      </c>
      <c r="AS690" s="57" t="n">
        <v>9.2051254</v>
      </c>
      <c r="AT690" s="57" t="n">
        <v>843.75</v>
      </c>
      <c r="AU690" s="57" t="n">
        <v>644.4421</v>
      </c>
      <c r="AV690" s="57" t="n">
        <v>4.5363141</v>
      </c>
      <c r="AW690" s="57" t="n">
        <v>843.75</v>
      </c>
      <c r="AX690" s="57" t="n">
        <v>595.2795</v>
      </c>
      <c r="AY690" s="57" t="n">
        <v>6.1394766</v>
      </c>
      <c r="AZ690" s="57" t="n">
        <v>843.75</v>
      </c>
      <c r="BA690" s="57" t="n">
        <v>555.7694</v>
      </c>
      <c r="BB690" s="57" t="n">
        <v>6.625627</v>
      </c>
      <c r="BC690" s="57" t="n">
        <v>843.75</v>
      </c>
      <c r="BD690" s="57" t="n">
        <v>503.9757</v>
      </c>
      <c r="BE690" s="57" t="n">
        <v>7.5245365</v>
      </c>
      <c r="BF690" s="57" t="n">
        <v>843.75</v>
      </c>
      <c r="BG690" s="57" t="n">
        <v>408.7294</v>
      </c>
      <c r="BH690" s="57" t="n">
        <v>8.6726281</v>
      </c>
      <c r="BI690" s="57"/>
      <c r="BJ690" s="57"/>
      <c r="BK690" s="57"/>
      <c r="BL690" s="57"/>
      <c r="BM690" s="57"/>
      <c r="BN690" s="57"/>
      <c r="BO690" s="57" t="n">
        <v>843.75</v>
      </c>
      <c r="BP690" s="57" t="n">
        <v>440.6125</v>
      </c>
      <c r="BQ690" s="57" t="n">
        <v>9.1878953</v>
      </c>
      <c r="BR690" s="57" t="n">
        <v>843.75</v>
      </c>
      <c r="BS690" s="57" t="n">
        <v>411.5993</v>
      </c>
      <c r="BT690" s="57" t="n">
        <v>6.4832061</v>
      </c>
      <c r="BU690" s="57" t="n">
        <v>843.75</v>
      </c>
      <c r="BV690" s="57" t="n">
        <v>386.2493</v>
      </c>
      <c r="BW690" s="57" t="n">
        <v>9.3286805</v>
      </c>
      <c r="BX690" s="57" t="n">
        <v>843.75</v>
      </c>
      <c r="BY690" s="57" t="n">
        <v>544.6901</v>
      </c>
      <c r="BZ690" s="57" t="n">
        <v>7.3407852</v>
      </c>
      <c r="CA690" s="57" t="n">
        <v>843.75</v>
      </c>
      <c r="CB690" s="57" t="n">
        <v>497.3877</v>
      </c>
      <c r="CC690" s="57" t="n">
        <v>8.0455834</v>
      </c>
      <c r="CD690" s="57" t="n">
        <v>843.75</v>
      </c>
      <c r="CE690" s="57" t="n">
        <v>461.5146</v>
      </c>
      <c r="CF690" s="57" t="n">
        <v>8.6713195</v>
      </c>
      <c r="CG690" s="57"/>
      <c r="CH690" s="65" t="n">
        <f aca="false">AH690</f>
        <v>843.75</v>
      </c>
      <c r="CI690" s="66" t="n">
        <f aca="false">AVERAGE(B690,E690,H690,K690,N690,Q690,T690,W690,Z690,AC690,AF690,AI690,AL690,AO690,AR690,AU690,AX690,BA690,BD690,BG690,BJ690,BM690,BP690,BS690,BV690,BY690,CB690,CE690)</f>
        <v>484.437003846154</v>
      </c>
      <c r="CJ690" s="67" t="n">
        <f aca="false">AVERAGE(C690,F690,I690,L690,O690,R690,U690,X690,AA690,AD690,AG690,AJ690,AM690,AP690,AS690,AV690,AY690,BB690,BE690,BH690,BK690,BN690,BQ690,BT690,BW690,BZ690,CC690,CF690)</f>
        <v>7.75862343076923</v>
      </c>
      <c r="CK690" s="66" t="n">
        <f aca="false">STDEV(B690,E690,H690,K690,N690,Q690,T690,W690,Z690,AC690,AF690,AI690,AL690,AO690,AR690,AU690,AX690,BA690,BD690,BG690,BJ690,BM690,BP690,BS690,BV690,BY690,CB690,CE690)</f>
        <v>87.5476473224883</v>
      </c>
      <c r="CL690" s="67" t="n">
        <f aca="false">STDEV(C690,F690,I690,L690,O690,R690,U690,X690,AA690,AD690,AG690,AJ690,AM690,AP690,AS690,AV690,AY690,BB690,BE690,BH690,BK690,BN690,BQ690,BT690,BW690,BZ690,CC690,CF690)</f>
        <v>1.56723019888002</v>
      </c>
    </row>
    <row r="691" customFormat="false" ht="26.8" hidden="false" customHeight="false" outlineLevel="0" collapsed="false">
      <c r="A691" s="57" t="n">
        <v>845</v>
      </c>
      <c r="B691" s="57" t="n">
        <v>433.1347</v>
      </c>
      <c r="C691" s="57" t="n">
        <v>9.0501636</v>
      </c>
      <c r="D691" s="57" t="n">
        <v>845</v>
      </c>
      <c r="E691" s="57" t="n">
        <v>374.5843</v>
      </c>
      <c r="F691" s="57" t="n">
        <v>8.6114504</v>
      </c>
      <c r="G691" s="57" t="n">
        <v>845</v>
      </c>
      <c r="H691" s="57" t="n">
        <v>405.6576</v>
      </c>
      <c r="I691" s="57" t="n">
        <v>9.9599782</v>
      </c>
      <c r="J691" s="57" t="n">
        <v>845</v>
      </c>
      <c r="K691" s="57" t="n">
        <v>432.5964</v>
      </c>
      <c r="L691" s="57" t="n">
        <v>8.1391494</v>
      </c>
      <c r="M691" s="57" t="n">
        <v>845</v>
      </c>
      <c r="N691" s="57" t="n">
        <v>559.672</v>
      </c>
      <c r="O691" s="57" t="n">
        <v>5.8821156</v>
      </c>
      <c r="P691" s="57" t="n">
        <v>845</v>
      </c>
      <c r="Q691" s="57" t="n">
        <v>603.5886</v>
      </c>
      <c r="R691" s="57" t="n">
        <v>5.18506</v>
      </c>
      <c r="S691" s="57" t="n">
        <v>845</v>
      </c>
      <c r="T691" s="57" t="n">
        <v>656.6536</v>
      </c>
      <c r="U691" s="57" t="n">
        <v>4.7147219</v>
      </c>
      <c r="V691" s="57" t="n">
        <v>845</v>
      </c>
      <c r="W691" s="57" t="n">
        <v>490.6099</v>
      </c>
      <c r="X691" s="57" t="n">
        <v>8.0862595</v>
      </c>
      <c r="Y691" s="57" t="n">
        <v>845</v>
      </c>
      <c r="Z691" s="57" t="n">
        <v>410.2687</v>
      </c>
      <c r="AA691" s="57" t="n">
        <v>9.2278081</v>
      </c>
      <c r="AB691" s="57" t="n">
        <v>845</v>
      </c>
      <c r="AC691" s="57" t="n">
        <v>436.4593</v>
      </c>
      <c r="AD691" s="57" t="n">
        <v>8.4353326</v>
      </c>
      <c r="AE691" s="57" t="n">
        <v>845</v>
      </c>
      <c r="AF691" s="57" t="n">
        <v>369.0264</v>
      </c>
      <c r="AG691" s="57" t="n">
        <v>8.2671756</v>
      </c>
      <c r="AH691" s="57" t="n">
        <v>845</v>
      </c>
      <c r="AI691" s="57" t="n">
        <v>601.5836</v>
      </c>
      <c r="AJ691" s="57" t="n">
        <v>5.8533261</v>
      </c>
      <c r="AK691" s="57" t="n">
        <v>845</v>
      </c>
      <c r="AL691" s="57" t="n">
        <v>394.4224</v>
      </c>
      <c r="AM691" s="57" t="n">
        <v>9.3760087</v>
      </c>
      <c r="AN691" s="57" t="n">
        <v>845</v>
      </c>
      <c r="AO691" s="57" t="n">
        <v>476.1572</v>
      </c>
      <c r="AP691" s="57" t="n">
        <v>8.2384951</v>
      </c>
      <c r="AQ691" s="57" t="n">
        <v>845</v>
      </c>
      <c r="AR691" s="57" t="n">
        <v>414.9517</v>
      </c>
      <c r="AS691" s="57" t="n">
        <v>9.1670665</v>
      </c>
      <c r="AT691" s="57" t="n">
        <v>845</v>
      </c>
      <c r="AU691" s="57" t="n">
        <v>660.1349</v>
      </c>
      <c r="AV691" s="57" t="n">
        <v>4.4271538</v>
      </c>
      <c r="AW691" s="57" t="n">
        <v>845</v>
      </c>
      <c r="AX691" s="57" t="n">
        <v>596.3042</v>
      </c>
      <c r="AY691" s="57" t="n">
        <v>5.9955289</v>
      </c>
      <c r="AZ691" s="57" t="n">
        <v>845</v>
      </c>
      <c r="BA691" s="57" t="n">
        <v>539.3637</v>
      </c>
      <c r="BB691" s="57" t="n">
        <v>6.7781897</v>
      </c>
      <c r="BC691" s="57" t="n">
        <v>845</v>
      </c>
      <c r="BD691" s="57" t="n">
        <v>503.3077</v>
      </c>
      <c r="BE691" s="57" t="n">
        <v>7.9642312</v>
      </c>
      <c r="BF691" s="57" t="n">
        <v>845</v>
      </c>
      <c r="BG691" s="57" t="n">
        <v>366.8367</v>
      </c>
      <c r="BH691" s="57" t="n">
        <v>8.1817884</v>
      </c>
      <c r="BI691" s="57"/>
      <c r="BJ691" s="57"/>
      <c r="BK691" s="57"/>
      <c r="BL691" s="57"/>
      <c r="BM691" s="57"/>
      <c r="BN691" s="57"/>
      <c r="BO691" s="57" t="n">
        <v>845</v>
      </c>
      <c r="BP691" s="57" t="n">
        <v>448.8906</v>
      </c>
      <c r="BQ691" s="57" t="n">
        <v>8.9002181</v>
      </c>
      <c r="BR691" s="57" t="n">
        <v>845</v>
      </c>
      <c r="BS691" s="57" t="n">
        <v>483.3815</v>
      </c>
      <c r="BT691" s="57" t="n">
        <v>5.8026172</v>
      </c>
      <c r="BU691" s="57" t="n">
        <v>845</v>
      </c>
      <c r="BV691" s="57" t="n">
        <v>392.7831</v>
      </c>
      <c r="BW691" s="57" t="n">
        <v>9.2401309</v>
      </c>
      <c r="BX691" s="57" t="n">
        <v>845</v>
      </c>
      <c r="BY691" s="57" t="n">
        <v>528.0243</v>
      </c>
      <c r="BZ691" s="57" t="n">
        <v>7.0505998</v>
      </c>
      <c r="CA691" s="57" t="n">
        <v>845</v>
      </c>
      <c r="CB691" s="57" t="n">
        <v>485.2476</v>
      </c>
      <c r="CC691" s="57" t="n">
        <v>8.3082879</v>
      </c>
      <c r="CD691" s="57" t="n">
        <v>845</v>
      </c>
      <c r="CE691" s="57" t="n">
        <v>445.4046</v>
      </c>
      <c r="CF691" s="57" t="n">
        <v>8.5013086</v>
      </c>
      <c r="CG691" s="57"/>
      <c r="CH691" s="65" t="n">
        <f aca="false">AH691</f>
        <v>845</v>
      </c>
      <c r="CI691" s="66" t="n">
        <f aca="false">AVERAGE(B691,E691,H691,K691,N691,Q691,T691,W691,Z691,AC691,AF691,AI691,AL691,AO691,AR691,AU691,AX691,BA691,BD691,BG691,BJ691,BM691,BP691,BS691,BV691,BY691,CB691,CE691)</f>
        <v>481.117126923077</v>
      </c>
      <c r="CJ691" s="67" t="n">
        <f aca="false">AVERAGE(C691,F691,I691,L691,O691,R691,U691,X691,AA691,AD691,AG691,AJ691,AM691,AP691,AS691,AV691,AY691,BB691,BE691,BH691,BK691,BN691,BQ691,BT691,BW691,BZ691,CC691,CF691)</f>
        <v>7.6670833</v>
      </c>
      <c r="CK691" s="66" t="n">
        <f aca="false">STDEV(B691,E691,H691,K691,N691,Q691,T691,W691,Z691,AC691,AF691,AI691,AL691,AO691,AR691,AU691,AX691,BA691,BD691,BG691,BJ691,BM691,BP691,BS691,BV691,BY691,CB691,CE691)</f>
        <v>88.1775136463603</v>
      </c>
      <c r="CL691" s="67" t="n">
        <f aca="false">STDEV(C691,F691,I691,L691,O691,R691,U691,X691,AA691,AD691,AG691,AJ691,AM691,AP691,AS691,AV691,AY691,BB691,BE691,BH691,BK691,BN691,BQ691,BT691,BW691,BZ691,CC691,CF691)</f>
        <v>1.57593756203502</v>
      </c>
    </row>
    <row r="692" customFormat="false" ht="26.8" hidden="false" customHeight="false" outlineLevel="0" collapsed="false">
      <c r="A692" s="57" t="n">
        <v>846.25</v>
      </c>
      <c r="B692" s="57" t="n">
        <v>443.0935</v>
      </c>
      <c r="C692" s="57" t="n">
        <v>9.6335878</v>
      </c>
      <c r="D692" s="57" t="n">
        <v>846.25</v>
      </c>
      <c r="E692" s="57" t="n">
        <v>392.9698</v>
      </c>
      <c r="F692" s="57" t="n">
        <v>8.6452563</v>
      </c>
      <c r="G692" s="57" t="n">
        <v>846.25</v>
      </c>
      <c r="H692" s="57" t="n">
        <v>404.198</v>
      </c>
      <c r="I692" s="57" t="n">
        <v>9.91494</v>
      </c>
      <c r="J692" s="57" t="n">
        <v>846.25</v>
      </c>
      <c r="K692" s="57" t="n">
        <v>423.1285</v>
      </c>
      <c r="L692" s="57" t="n">
        <v>8.6740458</v>
      </c>
      <c r="M692" s="57" t="n">
        <v>846.25</v>
      </c>
      <c r="N692" s="57" t="n">
        <v>580.9138</v>
      </c>
      <c r="O692" s="57" t="n">
        <v>6.2018539</v>
      </c>
      <c r="P692" s="57" t="n">
        <v>846.25</v>
      </c>
      <c r="Q692" s="57" t="n">
        <v>598.4175</v>
      </c>
      <c r="R692" s="57" t="n">
        <v>5.1490731</v>
      </c>
      <c r="S692" s="57" t="n">
        <v>846.25</v>
      </c>
      <c r="T692" s="57" t="n">
        <v>611.1154</v>
      </c>
      <c r="U692" s="57" t="n">
        <v>5.0875682</v>
      </c>
      <c r="V692" s="57" t="n">
        <v>846.25</v>
      </c>
      <c r="W692" s="57" t="n">
        <v>476.4314</v>
      </c>
      <c r="X692" s="57" t="n">
        <v>8.2067612</v>
      </c>
      <c r="Y692" s="57" t="n">
        <v>846.25</v>
      </c>
      <c r="Z692" s="57" t="n">
        <v>391.2728</v>
      </c>
      <c r="AA692" s="57" t="n">
        <v>9.1952017</v>
      </c>
      <c r="AB692" s="57" t="n">
        <v>846.25</v>
      </c>
      <c r="AC692" s="57" t="n">
        <v>430.2252</v>
      </c>
      <c r="AD692" s="57" t="n">
        <v>8.4458015</v>
      </c>
      <c r="AE692" s="57" t="n">
        <v>846.25</v>
      </c>
      <c r="AF692" s="57" t="n">
        <v>408.0165</v>
      </c>
      <c r="AG692" s="57" t="n">
        <v>9.2354417</v>
      </c>
      <c r="AH692" s="57" t="n">
        <v>846.25</v>
      </c>
      <c r="AI692" s="57" t="n">
        <v>615.5668</v>
      </c>
      <c r="AJ692" s="57" t="n">
        <v>5.7283533</v>
      </c>
      <c r="AK692" s="57" t="n">
        <v>846.25</v>
      </c>
      <c r="AL692" s="57" t="n">
        <v>400.1917</v>
      </c>
      <c r="AM692" s="57" t="n">
        <v>9.9200654</v>
      </c>
      <c r="AN692" s="57" t="n">
        <v>846.25</v>
      </c>
      <c r="AO692" s="57" t="n">
        <v>487.6709</v>
      </c>
      <c r="AP692" s="57" t="n">
        <v>8.1495093</v>
      </c>
      <c r="AQ692" s="57" t="n">
        <v>846.25</v>
      </c>
      <c r="AR692" s="57" t="n">
        <v>419.8782</v>
      </c>
      <c r="AS692" s="57" t="n">
        <v>9.0606325</v>
      </c>
      <c r="AT692" s="57" t="n">
        <v>846.25</v>
      </c>
      <c r="AU692" s="57" t="n">
        <v>672.6912</v>
      </c>
      <c r="AV692" s="57" t="n">
        <v>4.2074155</v>
      </c>
      <c r="AW692" s="57" t="n">
        <v>846.25</v>
      </c>
      <c r="AX692" s="57" t="n">
        <v>580.5037</v>
      </c>
      <c r="AY692" s="57" t="n">
        <v>6.0482007</v>
      </c>
      <c r="AZ692" s="57" t="n">
        <v>846.25</v>
      </c>
      <c r="BA692" s="57" t="n">
        <v>538.5133</v>
      </c>
      <c r="BB692" s="57" t="n">
        <v>6.7025082</v>
      </c>
      <c r="BC692" s="57" t="n">
        <v>846.25</v>
      </c>
      <c r="BD692" s="57" t="n">
        <v>510.2726</v>
      </c>
      <c r="BE692" s="57" t="n">
        <v>8.2745911</v>
      </c>
      <c r="BF692" s="57" t="n">
        <v>846.25</v>
      </c>
      <c r="BG692" s="57" t="n">
        <v>397.8163</v>
      </c>
      <c r="BH692" s="57" t="n">
        <v>9.4335878</v>
      </c>
      <c r="BI692" s="57"/>
      <c r="BJ692" s="57"/>
      <c r="BK692" s="57"/>
      <c r="BL692" s="57"/>
      <c r="BM692" s="57"/>
      <c r="BN692" s="57"/>
      <c r="BO692" s="57" t="n">
        <v>846.25</v>
      </c>
      <c r="BP692" s="57" t="n">
        <v>363.0529</v>
      </c>
      <c r="BQ692" s="57" t="n">
        <v>6.982988</v>
      </c>
      <c r="BR692" s="57" t="n">
        <v>846.25</v>
      </c>
      <c r="BS692" s="57" t="n">
        <v>584.388</v>
      </c>
      <c r="BT692" s="57" t="n">
        <v>4.9748092</v>
      </c>
      <c r="BU692" s="57" t="n">
        <v>846.25</v>
      </c>
      <c r="BV692" s="57" t="n">
        <v>393.7538</v>
      </c>
      <c r="BW692" s="57" t="n">
        <v>9.3884406</v>
      </c>
      <c r="BX692" s="57" t="n">
        <v>846.25</v>
      </c>
      <c r="BY692" s="57" t="n">
        <v>552.8546</v>
      </c>
      <c r="BZ692" s="57" t="n">
        <v>6.7918212</v>
      </c>
      <c r="CA692" s="57" t="n">
        <v>846.25</v>
      </c>
      <c r="CB692" s="57" t="n">
        <v>488.9433</v>
      </c>
      <c r="CC692" s="57" t="n">
        <v>8.5302072</v>
      </c>
      <c r="CD692" s="57" t="n">
        <v>846.25</v>
      </c>
      <c r="CE692" s="57" t="n">
        <v>436.4482</v>
      </c>
      <c r="CF692" s="57" t="n">
        <v>8.5217012</v>
      </c>
      <c r="CG692" s="57"/>
      <c r="CH692" s="65" t="n">
        <f aca="false">AH692</f>
        <v>846.25</v>
      </c>
      <c r="CI692" s="66" t="n">
        <f aca="false">AVERAGE(B692,E692,H692,K692,N692,Q692,T692,W692,Z692,AC692,AF692,AI692,AL692,AO692,AR692,AU692,AX692,BA692,BD692,BG692,BJ692,BM692,BP692,BS692,BV692,BY692,CB692,CE692)</f>
        <v>484.704919230769</v>
      </c>
      <c r="CJ692" s="67" t="n">
        <f aca="false">AVERAGE(C692,F692,I692,L692,O692,R692,U692,X692,AA692,AD692,AG692,AJ692,AM692,AP692,AS692,AV692,AY692,BB692,BE692,BH692,BK692,BN692,BQ692,BT692,BW692,BZ692,CC692,CF692)</f>
        <v>7.73478316923077</v>
      </c>
      <c r="CK692" s="66" t="n">
        <f aca="false">STDEV(B692,E692,H692,K692,N692,Q692,T692,W692,Z692,AC692,AF692,AI692,AL692,AO692,AR692,AU692,AX692,BA692,BD692,BG692,BJ692,BM692,BP692,BS692,BV692,BY692,CB692,CE692)</f>
        <v>89.5155789797732</v>
      </c>
      <c r="CL692" s="67" t="n">
        <f aca="false">STDEV(C692,F692,I692,L692,O692,R692,U692,X692,AA692,AD692,AG692,AJ692,AM692,AP692,AS692,AV692,AY692,BB692,BE692,BH692,BK692,BN692,BQ692,BT692,BW692,BZ692,CC692,CF692)</f>
        <v>1.72679579182875</v>
      </c>
    </row>
    <row r="693" customFormat="false" ht="26.8" hidden="false" customHeight="false" outlineLevel="0" collapsed="false">
      <c r="A693" s="57" t="n">
        <v>847.5</v>
      </c>
      <c r="B693" s="57" t="n">
        <v>423.5461</v>
      </c>
      <c r="C693" s="57" t="n">
        <v>9.1237732</v>
      </c>
      <c r="D693" s="57" t="n">
        <v>847.5</v>
      </c>
      <c r="E693" s="57" t="n">
        <v>431.4222</v>
      </c>
      <c r="F693" s="57" t="n">
        <v>9.4985823</v>
      </c>
      <c r="G693" s="57" t="n">
        <v>847.5</v>
      </c>
      <c r="H693" s="57" t="n">
        <v>400.9521</v>
      </c>
      <c r="I693" s="57" t="n">
        <v>10.139586</v>
      </c>
      <c r="J693" s="57" t="n">
        <v>847.5</v>
      </c>
      <c r="K693" s="57" t="n">
        <v>437.5411</v>
      </c>
      <c r="L693" s="57" t="n">
        <v>9.2749182</v>
      </c>
      <c r="M693" s="57" t="n">
        <v>847.5</v>
      </c>
      <c r="N693" s="57" t="n">
        <v>562.9289</v>
      </c>
      <c r="O693" s="57" t="n">
        <v>6.2887677</v>
      </c>
      <c r="P693" s="57" t="n">
        <v>847.5</v>
      </c>
      <c r="Q693" s="57" t="n">
        <v>641.1925</v>
      </c>
      <c r="R693" s="57" t="n">
        <v>4.9533261</v>
      </c>
      <c r="S693" s="57" t="n">
        <v>847.5</v>
      </c>
      <c r="T693" s="57" t="n">
        <v>607.4418</v>
      </c>
      <c r="U693" s="57" t="n">
        <v>5.2816794</v>
      </c>
      <c r="V693" s="57" t="n">
        <v>847.5</v>
      </c>
      <c r="W693" s="57" t="n">
        <v>495.9892</v>
      </c>
      <c r="X693" s="57" t="n">
        <v>8.7215921</v>
      </c>
      <c r="Y693" s="57" t="n">
        <v>847.5</v>
      </c>
      <c r="Z693" s="57" t="n">
        <v>364.6973</v>
      </c>
      <c r="AA693" s="57" t="n">
        <v>9.1864776</v>
      </c>
      <c r="AB693" s="57" t="n">
        <v>847.5</v>
      </c>
      <c r="AC693" s="57" t="n">
        <v>411.9343</v>
      </c>
      <c r="AD693" s="57" t="n">
        <v>8.1224646</v>
      </c>
      <c r="AE693" s="57" t="n">
        <v>847.5</v>
      </c>
      <c r="AF693" s="57" t="n">
        <v>418.7433</v>
      </c>
      <c r="AG693" s="57" t="n">
        <v>9.6546347</v>
      </c>
      <c r="AH693" s="57" t="n">
        <v>847.5</v>
      </c>
      <c r="AI693" s="57" t="n">
        <v>617.9374</v>
      </c>
      <c r="AJ693" s="57" t="n">
        <v>5.6886587</v>
      </c>
      <c r="AK693" s="57" t="n">
        <v>847.5</v>
      </c>
      <c r="AL693" s="57" t="n">
        <v>401.0704</v>
      </c>
      <c r="AM693" s="57" t="n">
        <v>10.268375</v>
      </c>
      <c r="AN693" s="57" t="n">
        <v>847.5</v>
      </c>
      <c r="AO693" s="57" t="n">
        <v>493.3765</v>
      </c>
      <c r="AP693" s="57" t="n">
        <v>8.1775354</v>
      </c>
      <c r="AQ693" s="57" t="n">
        <v>847.5</v>
      </c>
      <c r="AR693" s="57" t="n">
        <v>418.7426</v>
      </c>
      <c r="AS693" s="57" t="n">
        <v>9.2198473</v>
      </c>
      <c r="AT693" s="57" t="n">
        <v>847.5</v>
      </c>
      <c r="AU693" s="57" t="n">
        <v>676.4503</v>
      </c>
      <c r="AV693" s="57" t="n">
        <v>4.174482</v>
      </c>
      <c r="AW693" s="57" t="n">
        <v>847.5</v>
      </c>
      <c r="AX693" s="57" t="n">
        <v>573.185</v>
      </c>
      <c r="AY693" s="57" t="n">
        <v>6.1580153</v>
      </c>
      <c r="AZ693" s="57" t="n">
        <v>847.5</v>
      </c>
      <c r="BA693" s="57" t="n">
        <v>548.0824</v>
      </c>
      <c r="BB693" s="57" t="n">
        <v>6.6571429</v>
      </c>
      <c r="BC693" s="57" t="n">
        <v>847.5</v>
      </c>
      <c r="BD693" s="57" t="n">
        <v>500.0602</v>
      </c>
      <c r="BE693" s="57" t="n">
        <v>8.1615049</v>
      </c>
      <c r="BF693" s="57" t="n">
        <v>847.5</v>
      </c>
      <c r="BG693" s="57" t="n">
        <v>399.7848</v>
      </c>
      <c r="BH693" s="57" t="n">
        <v>8.9648855</v>
      </c>
      <c r="BI693" s="57"/>
      <c r="BJ693" s="57"/>
      <c r="BK693" s="57"/>
      <c r="BL693" s="57"/>
      <c r="BM693" s="57"/>
      <c r="BN693" s="57"/>
      <c r="BO693" s="57" t="n">
        <v>847.5</v>
      </c>
      <c r="BP693" s="57" t="n">
        <v>318.8292</v>
      </c>
      <c r="BQ693" s="57" t="n">
        <v>6.1331516</v>
      </c>
      <c r="BR693" s="57" t="n">
        <v>847.5</v>
      </c>
      <c r="BS693" s="57" t="n">
        <v>648.7185</v>
      </c>
      <c r="BT693" s="57" t="n">
        <v>4.4522356</v>
      </c>
      <c r="BU693" s="57" t="n">
        <v>847.5</v>
      </c>
      <c r="BV693" s="57" t="n">
        <v>397.1537</v>
      </c>
      <c r="BW693" s="57" t="n">
        <v>9.7876772</v>
      </c>
      <c r="BX693" s="57" t="n">
        <v>847.5</v>
      </c>
      <c r="BY693" s="57" t="n">
        <v>557.2932</v>
      </c>
      <c r="BZ693" s="57" t="n">
        <v>6.7550709</v>
      </c>
      <c r="CA693" s="57" t="n">
        <v>847.5</v>
      </c>
      <c r="CB693" s="57" t="n">
        <v>494.9985</v>
      </c>
      <c r="CC693" s="57" t="n">
        <v>8.2226827</v>
      </c>
      <c r="CD693" s="57" t="n">
        <v>847.5</v>
      </c>
      <c r="CE693" s="57" t="n">
        <v>431.569</v>
      </c>
      <c r="CF693" s="57" t="n">
        <v>8.1378408</v>
      </c>
      <c r="CG693" s="57"/>
      <c r="CH693" s="65" t="n">
        <f aca="false">AH693</f>
        <v>847.5</v>
      </c>
      <c r="CI693" s="66" t="n">
        <f aca="false">AVERAGE(B693,E693,H693,K693,N693,Q693,T693,W693,Z693,AC693,AF693,AI693,AL693,AO693,AR693,AU693,AX693,BA693,BD693,BG693,BJ693,BM693,BP693,BS693,BV693,BY693,CB693,CE693)</f>
        <v>487.447711538462</v>
      </c>
      <c r="CJ693" s="67" t="n">
        <f aca="false">AVERAGE(C693,F693,I693,L693,O693,R693,U693,X693,AA693,AD693,AG693,AJ693,AM693,AP693,AS693,AV693,AY693,BB693,BE693,BH693,BK693,BN693,BQ693,BT693,BW693,BZ693,CC693,CF693)</f>
        <v>7.73865029615385</v>
      </c>
      <c r="CK693" s="66" t="n">
        <f aca="false">STDEV(B693,E693,H693,K693,N693,Q693,T693,W693,Z693,AC693,AF693,AI693,AL693,AO693,AR693,AU693,AX693,BA693,BD693,BG693,BJ693,BM693,BP693,BS693,BV693,BY693,CB693,CE693)</f>
        <v>98.179391320062</v>
      </c>
      <c r="CL693" s="67" t="n">
        <f aca="false">STDEV(C693,F693,I693,L693,O693,R693,U693,X693,AA693,AD693,AG693,AJ693,AM693,AP693,AS693,AV693,AY693,BB693,BE693,BH693,BK693,BN693,BQ693,BT693,BW693,BZ693,CC693,CF693)</f>
        <v>1.85362570887319</v>
      </c>
    </row>
    <row r="694" customFormat="false" ht="26.8" hidden="false" customHeight="false" outlineLevel="0" collapsed="false">
      <c r="A694" s="57" t="n">
        <v>848.75</v>
      </c>
      <c r="B694" s="57" t="n">
        <v>429.6618</v>
      </c>
      <c r="C694" s="57" t="n">
        <v>9.3725191</v>
      </c>
      <c r="D694" s="57" t="n">
        <v>848.75</v>
      </c>
      <c r="E694" s="57" t="n">
        <v>401.804</v>
      </c>
      <c r="F694" s="57" t="n">
        <v>8.8068702</v>
      </c>
      <c r="G694" s="57" t="n">
        <v>848.75</v>
      </c>
      <c r="H694" s="57" t="n">
        <v>401.6634</v>
      </c>
      <c r="I694" s="57" t="n">
        <v>10.310142</v>
      </c>
      <c r="J694" s="57" t="n">
        <v>848.75</v>
      </c>
      <c r="K694" s="57" t="n">
        <v>440.7392</v>
      </c>
      <c r="L694" s="57" t="n">
        <v>9.0955289</v>
      </c>
      <c r="M694" s="57" t="n">
        <v>848.75</v>
      </c>
      <c r="N694" s="57" t="n">
        <v>550.7376</v>
      </c>
      <c r="O694" s="57" t="n">
        <v>6.5760087</v>
      </c>
      <c r="P694" s="57" t="n">
        <v>848.75</v>
      </c>
      <c r="Q694" s="57" t="n">
        <v>616.6913</v>
      </c>
      <c r="R694" s="57" t="n">
        <v>5.1818975</v>
      </c>
      <c r="S694" s="57" t="n">
        <v>848.75</v>
      </c>
      <c r="T694" s="57" t="n">
        <v>646.3423</v>
      </c>
      <c r="U694" s="57" t="n">
        <v>5.1310796</v>
      </c>
      <c r="V694" s="57" t="n">
        <v>848.75</v>
      </c>
      <c r="W694" s="57" t="n">
        <v>470.3266</v>
      </c>
      <c r="X694" s="57" t="n">
        <v>8.2483097</v>
      </c>
      <c r="Y694" s="57" t="n">
        <v>848.75</v>
      </c>
      <c r="Z694" s="57" t="n">
        <v>356.4171</v>
      </c>
      <c r="AA694" s="57" t="n">
        <v>9.3966194</v>
      </c>
      <c r="AB694" s="57" t="n">
        <v>848.75</v>
      </c>
      <c r="AC694" s="57" t="n">
        <v>431.4924</v>
      </c>
      <c r="AD694" s="57" t="n">
        <v>8.5053435</v>
      </c>
      <c r="AE694" s="57" t="n">
        <v>848.75</v>
      </c>
      <c r="AF694" s="57" t="n">
        <v>397.0275</v>
      </c>
      <c r="AG694" s="57" t="n">
        <v>9.110578</v>
      </c>
      <c r="AH694" s="57" t="n">
        <v>848.75</v>
      </c>
      <c r="AI694" s="57" t="n">
        <v>615.8186</v>
      </c>
      <c r="AJ694" s="57" t="n">
        <v>5.7338059</v>
      </c>
      <c r="AK694" s="57" t="n">
        <v>848.75</v>
      </c>
      <c r="AL694" s="57" t="n">
        <v>406.818</v>
      </c>
      <c r="AM694" s="57" t="n">
        <v>10.350818</v>
      </c>
      <c r="AN694" s="57" t="n">
        <v>848.75</v>
      </c>
      <c r="AO694" s="57" t="n">
        <v>492.3028</v>
      </c>
      <c r="AP694" s="57" t="n">
        <v>8.1883315</v>
      </c>
      <c r="AQ694" s="57" t="n">
        <v>848.75</v>
      </c>
      <c r="AR694" s="57" t="n">
        <v>419.9252</v>
      </c>
      <c r="AS694" s="57" t="n">
        <v>8.7333697</v>
      </c>
      <c r="AT694" s="57" t="n">
        <v>848.75</v>
      </c>
      <c r="AU694" s="57" t="n">
        <v>661.3277</v>
      </c>
      <c r="AV694" s="57" t="n">
        <v>4.3413304</v>
      </c>
      <c r="AW694" s="57" t="n">
        <v>848.75</v>
      </c>
      <c r="AX694" s="57" t="n">
        <v>579.8877</v>
      </c>
      <c r="AY694" s="57" t="n">
        <v>6.1741549</v>
      </c>
      <c r="AZ694" s="57" t="n">
        <v>848.75</v>
      </c>
      <c r="BA694" s="57" t="n">
        <v>545.7519</v>
      </c>
      <c r="BB694" s="57" t="n">
        <v>6.7203926</v>
      </c>
      <c r="BC694" s="57" t="n">
        <v>848.75</v>
      </c>
      <c r="BD694" s="57" t="n">
        <v>504.7862</v>
      </c>
      <c r="BE694" s="57" t="n">
        <v>7.9816794</v>
      </c>
      <c r="BF694" s="57" t="n">
        <v>848.75</v>
      </c>
      <c r="BG694" s="57" t="n">
        <v>421.4442</v>
      </c>
      <c r="BH694" s="57" t="n">
        <v>9.2334787</v>
      </c>
      <c r="BI694" s="57"/>
      <c r="BJ694" s="57"/>
      <c r="BK694" s="57"/>
      <c r="BL694" s="57"/>
      <c r="BM694" s="57"/>
      <c r="BN694" s="57"/>
      <c r="BO694" s="57" t="n">
        <v>848.75</v>
      </c>
      <c r="BP694" s="57" t="n">
        <v>472.2298</v>
      </c>
      <c r="BQ694" s="57" t="n">
        <v>5.3890949</v>
      </c>
      <c r="BR694" s="57" t="n">
        <v>848.75</v>
      </c>
      <c r="BS694" s="57" t="n">
        <v>666.583</v>
      </c>
      <c r="BT694" s="57" t="n">
        <v>4.2163577</v>
      </c>
      <c r="BU694" s="57" t="n">
        <v>848.75</v>
      </c>
      <c r="BV694" s="57" t="n">
        <v>391.5303</v>
      </c>
      <c r="BW694" s="57" t="n">
        <v>9.3441658</v>
      </c>
      <c r="BX694" s="57" t="n">
        <v>848.75</v>
      </c>
      <c r="BY694" s="57" t="n">
        <v>543.8962</v>
      </c>
      <c r="BZ694" s="57" t="n">
        <v>6.7955289</v>
      </c>
      <c r="CA694" s="57" t="n">
        <v>848.75</v>
      </c>
      <c r="CB694" s="57" t="n">
        <v>481.7857</v>
      </c>
      <c r="CC694" s="57" t="n">
        <v>7.7700109</v>
      </c>
      <c r="CD694" s="57" t="n">
        <v>848.75</v>
      </c>
      <c r="CE694" s="57" t="n">
        <v>455.532</v>
      </c>
      <c r="CF694" s="57" t="n">
        <v>8.3033806</v>
      </c>
      <c r="CG694" s="57"/>
      <c r="CH694" s="65" t="n">
        <f aca="false">AH694</f>
        <v>848.75</v>
      </c>
      <c r="CI694" s="66" t="n">
        <f aca="false">AVERAGE(B694,E694,H694,K694,N694,Q694,T694,W694,Z694,AC694,AF694,AI694,AL694,AO694,AR694,AU694,AX694,BA694,BD694,BG694,BJ694,BM694,BP694,BS694,BV694,BY694,CB694,CE694)</f>
        <v>492.404711538462</v>
      </c>
      <c r="CJ694" s="67" t="n">
        <f aca="false">AVERAGE(C694,F694,I694,L694,O694,R694,U694,X694,AA694,AD694,AG694,AJ694,AM694,AP694,AS694,AV694,AY694,BB694,BE694,BH694,BK694,BN694,BQ694,BT694,BW694,BZ694,CC694,CF694)</f>
        <v>7.65426140384615</v>
      </c>
      <c r="CK694" s="66" t="n">
        <f aca="false">STDEV(B694,E694,H694,K694,N694,Q694,T694,W694,Z694,AC694,AF694,AI694,AL694,AO694,AR694,AU694,AX694,BA694,BD694,BG694,BJ694,BM694,BP694,BS694,BV694,BY694,CB694,CE694)</f>
        <v>92.619446216044</v>
      </c>
      <c r="CL694" s="67" t="n">
        <f aca="false">STDEV(C694,F694,I694,L694,O694,R694,U694,X694,AA694,AD694,AG694,AJ694,AM694,AP694,AS694,AV694,AY694,BB694,BE694,BH694,BK694,BN694,BQ694,BT694,BW694,BZ694,CC694,CF694)</f>
        <v>1.82553319195791</v>
      </c>
    </row>
    <row r="695" customFormat="false" ht="26.8" hidden="false" customHeight="false" outlineLevel="0" collapsed="false">
      <c r="A695" s="57" t="n">
        <v>850</v>
      </c>
      <c r="B695" s="57" t="n">
        <v>449.3836</v>
      </c>
      <c r="C695" s="57" t="n">
        <v>10.077099</v>
      </c>
      <c r="D695" s="57" t="n">
        <v>850</v>
      </c>
      <c r="E695" s="57" t="n">
        <v>396.0325</v>
      </c>
      <c r="F695" s="57" t="n">
        <v>8.4065431</v>
      </c>
      <c r="G695" s="57" t="n">
        <v>850</v>
      </c>
      <c r="H695" s="57" t="n">
        <v>404.3669</v>
      </c>
      <c r="I695" s="57" t="n">
        <v>10.089967</v>
      </c>
      <c r="J695" s="57" t="n">
        <v>850</v>
      </c>
      <c r="K695" s="57" t="n">
        <v>415.4985</v>
      </c>
      <c r="L695" s="57" t="n">
        <v>7.8790622</v>
      </c>
      <c r="M695" s="57" t="n">
        <v>850</v>
      </c>
      <c r="N695" s="57" t="n">
        <v>565.0789</v>
      </c>
      <c r="O695" s="57" t="n">
        <v>6.640458</v>
      </c>
      <c r="P695" s="57" t="n">
        <v>850</v>
      </c>
      <c r="Q695" s="57" t="n">
        <v>594.8307</v>
      </c>
      <c r="R695" s="57" t="n">
        <v>5.4640131</v>
      </c>
      <c r="S695" s="57" t="n">
        <v>850</v>
      </c>
      <c r="T695" s="57" t="n">
        <v>633.5436</v>
      </c>
      <c r="U695" s="57" t="n">
        <v>5.2269357</v>
      </c>
      <c r="V695" s="57" t="n">
        <v>850</v>
      </c>
      <c r="W695" s="57" t="n">
        <v>471.9355</v>
      </c>
      <c r="X695" s="57" t="n">
        <v>8.6309706</v>
      </c>
      <c r="Y695" s="57" t="n">
        <v>850</v>
      </c>
      <c r="Z695" s="57" t="n">
        <v>383.4425</v>
      </c>
      <c r="AA695" s="57" t="n">
        <v>9.842639</v>
      </c>
      <c r="AB695" s="57" t="n">
        <v>850</v>
      </c>
      <c r="AC695" s="57" t="n">
        <v>464.2334</v>
      </c>
      <c r="AD695" s="57" t="n">
        <v>9.2793893</v>
      </c>
      <c r="AE695" s="57" t="n">
        <v>850</v>
      </c>
      <c r="AF695" s="57" t="n">
        <v>395.3107</v>
      </c>
      <c r="AG695" s="57" t="n">
        <v>9.2125409</v>
      </c>
      <c r="AH695" s="57" t="n">
        <v>850</v>
      </c>
      <c r="AI695" s="57" t="n">
        <v>611.523</v>
      </c>
      <c r="AJ695" s="57" t="n">
        <v>5.8033806</v>
      </c>
      <c r="AK695" s="57" t="n">
        <v>850</v>
      </c>
      <c r="AL695" s="57" t="n">
        <v>395.6621</v>
      </c>
      <c r="AM695" s="57" t="n">
        <v>9.9436205</v>
      </c>
      <c r="AN695" s="57" t="n">
        <v>850</v>
      </c>
      <c r="AO695" s="57" t="n">
        <v>458.8265</v>
      </c>
      <c r="AP695" s="57" t="n">
        <v>7.5147219</v>
      </c>
      <c r="AQ695" s="57" t="n">
        <v>850</v>
      </c>
      <c r="AR695" s="57" t="n">
        <v>403.7303</v>
      </c>
      <c r="AS695" s="57" t="n">
        <v>8.5777535</v>
      </c>
      <c r="AT695" s="57" t="n">
        <v>850</v>
      </c>
      <c r="AU695" s="57" t="n">
        <v>668.1672</v>
      </c>
      <c r="AV695" s="57" t="n">
        <v>4.3187568</v>
      </c>
      <c r="AW695" s="57" t="n">
        <v>850</v>
      </c>
      <c r="AX695" s="57" t="n">
        <v>595.8132</v>
      </c>
      <c r="AY695" s="57" t="n">
        <v>6.1778626</v>
      </c>
      <c r="AZ695" s="57" t="n">
        <v>850</v>
      </c>
      <c r="BA695" s="57" t="n">
        <v>554.1103</v>
      </c>
      <c r="BB695" s="57" t="n">
        <v>6.6538713</v>
      </c>
      <c r="BC695" s="57" t="n">
        <v>850</v>
      </c>
      <c r="BD695" s="57" t="n">
        <v>503.9306</v>
      </c>
      <c r="BE695" s="57" t="n">
        <v>7.8514722</v>
      </c>
      <c r="BF695" s="57" t="n">
        <v>850</v>
      </c>
      <c r="BG695" s="57" t="n">
        <v>423.3647</v>
      </c>
      <c r="BH695" s="57" t="n">
        <v>8.8537623</v>
      </c>
      <c r="BI695" s="57"/>
      <c r="BJ695" s="57"/>
      <c r="BK695" s="57"/>
      <c r="BL695" s="57"/>
      <c r="BM695" s="57"/>
      <c r="BN695" s="57"/>
      <c r="BO695" s="57" t="n">
        <v>850</v>
      </c>
      <c r="BP695" s="57" t="n">
        <v>565.8175</v>
      </c>
      <c r="BQ695" s="57" t="n">
        <v>4.6716467</v>
      </c>
      <c r="BR695" s="57" t="n">
        <v>850</v>
      </c>
      <c r="BS695" s="57" t="n">
        <v>680.6657</v>
      </c>
      <c r="BT695" s="57" t="n">
        <v>4.1046892</v>
      </c>
      <c r="BU695" s="57" t="n">
        <v>850</v>
      </c>
      <c r="BV695" s="57" t="n">
        <v>377.5485</v>
      </c>
      <c r="BW695" s="57" t="n">
        <v>8.8055616</v>
      </c>
      <c r="BX695" s="57" t="n">
        <v>850</v>
      </c>
      <c r="BY695" s="57" t="n">
        <v>560.685</v>
      </c>
      <c r="BZ695" s="57" t="n">
        <v>6.8636859</v>
      </c>
      <c r="CA695" s="57" t="n">
        <v>850</v>
      </c>
      <c r="CB695" s="57" t="n">
        <v>474.1786</v>
      </c>
      <c r="CC695" s="57" t="n">
        <v>7.7220284</v>
      </c>
      <c r="CD695" s="57" t="n">
        <v>850</v>
      </c>
      <c r="CE695" s="57" t="n">
        <v>482.034</v>
      </c>
      <c r="CF695" s="57" t="n">
        <v>8.4657579</v>
      </c>
      <c r="CG695" s="57"/>
      <c r="CH695" s="65" t="n">
        <f aca="false">AH695</f>
        <v>850</v>
      </c>
      <c r="CI695" s="66" t="n">
        <f aca="false">AVERAGE(B695,E695,H695,K695,N695,Q695,T695,W695,Z695,AC695,AF695,AI695,AL695,AO695,AR695,AU695,AX695,BA695,BD695,BG695,BJ695,BM695,BP695,BS695,BV695,BY695,CB695,CE695)</f>
        <v>497.296692307692</v>
      </c>
      <c r="CJ695" s="67" t="n">
        <f aca="false">AVERAGE(C695,F695,I695,L695,O695,R695,U695,X695,AA695,AD695,AG695,AJ695,AM695,AP695,AS695,AV695,AY695,BB695,BE695,BH695,BK695,BN695,BQ695,BT695,BW695,BZ695,CC695,CF695)</f>
        <v>7.57993035769231</v>
      </c>
      <c r="CK695" s="66" t="n">
        <f aca="false">STDEV(B695,E695,H695,K695,N695,Q695,T695,W695,Z695,AC695,AF695,AI695,AL695,AO695,AR695,AU695,AX695,BA695,BD695,BG695,BJ695,BM695,BP695,BS695,BV695,BY695,CB695,CE695)</f>
        <v>94.729940817492</v>
      </c>
      <c r="CL695" s="67" t="n">
        <f aca="false">STDEV(C695,F695,I695,L695,O695,R695,U695,X695,AA695,AD695,AG695,AJ695,AM695,AP695,AS695,AV695,AY695,BB695,BE695,BH695,BK695,BN695,BQ695,BT695,BW695,BZ695,CC695,CF695)</f>
        <v>1.8356129141704</v>
      </c>
    </row>
    <row r="696" customFormat="false" ht="26.8" hidden="false" customHeight="false" outlineLevel="0" collapsed="false">
      <c r="A696" s="57" t="n">
        <v>851.25</v>
      </c>
      <c r="B696" s="57" t="n">
        <v>436.0626</v>
      </c>
      <c r="C696" s="57" t="n">
        <v>9.6928026</v>
      </c>
      <c r="D696" s="57" t="n">
        <v>851.25</v>
      </c>
      <c r="E696" s="57" t="n">
        <v>429.2265</v>
      </c>
      <c r="F696" s="57" t="n">
        <v>8.9363141</v>
      </c>
      <c r="G696" s="57" t="n">
        <v>851.25</v>
      </c>
      <c r="H696" s="57" t="n">
        <v>404.1068</v>
      </c>
      <c r="I696" s="57" t="n">
        <v>9.6490731</v>
      </c>
      <c r="J696" s="57" t="n">
        <v>851.25</v>
      </c>
      <c r="K696" s="57" t="n">
        <v>465.5627</v>
      </c>
      <c r="L696" s="57" t="n">
        <v>7.4273719</v>
      </c>
      <c r="M696" s="57" t="n">
        <v>851.25</v>
      </c>
      <c r="N696" s="57" t="n">
        <v>562.7553</v>
      </c>
      <c r="O696" s="57" t="n">
        <v>6.6661941</v>
      </c>
      <c r="P696" s="57" t="n">
        <v>851.25</v>
      </c>
      <c r="Q696" s="57" t="n">
        <v>621.7111</v>
      </c>
      <c r="R696" s="57" t="n">
        <v>5.4147219</v>
      </c>
      <c r="S696" s="57" t="n">
        <v>851.25</v>
      </c>
      <c r="T696" s="57" t="n">
        <v>609.2755</v>
      </c>
      <c r="U696" s="57" t="n">
        <v>5.3423119</v>
      </c>
      <c r="V696" s="57" t="n">
        <v>851.25</v>
      </c>
      <c r="W696" s="57" t="n">
        <v>488.3968</v>
      </c>
      <c r="X696" s="57" t="n">
        <v>8.9776445</v>
      </c>
      <c r="Y696" s="57" t="n">
        <v>851.25</v>
      </c>
      <c r="Z696" s="57" t="n">
        <v>391.7436</v>
      </c>
      <c r="AA696" s="57" t="n">
        <v>9.8166848</v>
      </c>
      <c r="AB696" s="57" t="n">
        <v>851.25</v>
      </c>
      <c r="AC696" s="57" t="n">
        <v>457.9826</v>
      </c>
      <c r="AD696" s="57" t="n">
        <v>8.9569248</v>
      </c>
      <c r="AE696" s="57" t="n">
        <v>851.25</v>
      </c>
      <c r="AF696" s="57" t="n">
        <v>396.1285</v>
      </c>
      <c r="AG696" s="57" t="n">
        <v>9.4387132</v>
      </c>
      <c r="AH696" s="57" t="n">
        <v>851.25</v>
      </c>
      <c r="AI696" s="57" t="n">
        <v>549.7258</v>
      </c>
      <c r="AJ696" s="57" t="n">
        <v>6.1683751</v>
      </c>
      <c r="AK696" s="57" t="n">
        <v>851.25</v>
      </c>
      <c r="AL696" s="57" t="n">
        <v>386.6169</v>
      </c>
      <c r="AM696" s="57" t="n">
        <v>9.8652126</v>
      </c>
      <c r="AN696" s="57" t="n">
        <v>851.25</v>
      </c>
      <c r="AO696" s="57" t="n">
        <v>477.4185</v>
      </c>
      <c r="AP696" s="57" t="n">
        <v>7.5909487</v>
      </c>
      <c r="AQ696" s="57" t="n">
        <v>851.25</v>
      </c>
      <c r="AR696" s="57" t="n">
        <v>413.9702</v>
      </c>
      <c r="AS696" s="57" t="n">
        <v>9.4205016</v>
      </c>
      <c r="AT696" s="57" t="n">
        <v>851.25</v>
      </c>
      <c r="AU696" s="57" t="n">
        <v>650.1086</v>
      </c>
      <c r="AV696" s="57" t="n">
        <v>4.4965104</v>
      </c>
      <c r="AW696" s="57" t="n">
        <v>851.25</v>
      </c>
      <c r="AX696" s="57" t="n">
        <v>570.9138</v>
      </c>
      <c r="AY696" s="57" t="n">
        <v>6.3371865</v>
      </c>
      <c r="AZ696" s="57" t="n">
        <v>851.25</v>
      </c>
      <c r="BA696" s="57" t="n">
        <v>560.2704</v>
      </c>
      <c r="BB696" s="57" t="n">
        <v>6.6452563</v>
      </c>
      <c r="BC696" s="57" t="n">
        <v>851.25</v>
      </c>
      <c r="BD696" s="57" t="n">
        <v>480.6806</v>
      </c>
      <c r="BE696" s="57" t="n">
        <v>7.9230098</v>
      </c>
      <c r="BF696" s="57" t="n">
        <v>851.25</v>
      </c>
      <c r="BG696" s="57" t="n">
        <v>406.6899</v>
      </c>
      <c r="BH696" s="57" t="n">
        <v>8.365976</v>
      </c>
      <c r="BI696" s="57"/>
      <c r="BJ696" s="57"/>
      <c r="BK696" s="57"/>
      <c r="BL696" s="57"/>
      <c r="BM696" s="57"/>
      <c r="BN696" s="57"/>
      <c r="BO696" s="57" t="n">
        <v>851.25</v>
      </c>
      <c r="BP696" s="57" t="n">
        <v>658.9393</v>
      </c>
      <c r="BQ696" s="57" t="n">
        <v>4.0177754</v>
      </c>
      <c r="BR696" s="57" t="n">
        <v>851.25</v>
      </c>
      <c r="BS696" s="57" t="n">
        <v>680.7016</v>
      </c>
      <c r="BT696" s="57" t="n">
        <v>4.1492912</v>
      </c>
      <c r="BU696" s="57" t="n">
        <v>851.25</v>
      </c>
      <c r="BV696" s="57" t="n">
        <v>401.1256</v>
      </c>
      <c r="BW696" s="57" t="n">
        <v>9.7135224</v>
      </c>
      <c r="BX696" s="57" t="n">
        <v>851.25</v>
      </c>
      <c r="BY696" s="57" t="n">
        <v>542.9555</v>
      </c>
      <c r="BZ696" s="57" t="n">
        <v>6.589422</v>
      </c>
      <c r="CA696" s="57" t="n">
        <v>851.25</v>
      </c>
      <c r="CB696" s="57" t="n">
        <v>482.871</v>
      </c>
      <c r="CC696" s="57" t="n">
        <v>8.0715376</v>
      </c>
      <c r="CD696" s="57" t="n">
        <v>851.25</v>
      </c>
      <c r="CE696" s="57" t="n">
        <v>468.5853</v>
      </c>
      <c r="CF696" s="57" t="n">
        <v>8.2095965</v>
      </c>
      <c r="CG696" s="57"/>
      <c r="CH696" s="65" t="n">
        <f aca="false">AH696</f>
        <v>851.25</v>
      </c>
      <c r="CI696" s="66" t="n">
        <f aca="false">AVERAGE(B696,E696,H696,K696,N696,Q696,T696,W696,Z696,AC696,AF696,AI696,AL696,AO696,AR696,AU696,AX696,BA696,BD696,BG696,BJ696,BM696,BP696,BS696,BV696,BY696,CB696,CE696)</f>
        <v>499.789423076923</v>
      </c>
      <c r="CJ696" s="67" t="n">
        <f aca="false">AVERAGE(C696,F696,I696,L696,O696,R696,U696,X696,AA696,AD696,AG696,AJ696,AM696,AP696,AS696,AV696,AY696,BB696,BE696,BH696,BK696,BN696,BQ696,BT696,BW696,BZ696,CC696,CF696)</f>
        <v>7.61087996153846</v>
      </c>
      <c r="CK696" s="66" t="n">
        <f aca="false">STDEV(B696,E696,H696,K696,N696,Q696,T696,W696,Z696,AC696,AF696,AI696,AL696,AO696,AR696,AU696,AX696,BA696,BD696,BG696,BJ696,BM696,BP696,BS696,BV696,BY696,CB696,CE696)</f>
        <v>91.4130519341448</v>
      </c>
      <c r="CL696" s="67" t="n">
        <f aca="false">STDEV(C696,F696,I696,L696,O696,R696,U696,X696,AA696,AD696,AG696,AJ696,AM696,AP696,AS696,AV696,AY696,BB696,BE696,BH696,BK696,BN696,BQ696,BT696,BW696,BZ696,CC696,CF696)</f>
        <v>1.86885188568399</v>
      </c>
    </row>
    <row r="697" customFormat="false" ht="26.8" hidden="false" customHeight="false" outlineLevel="0" collapsed="false">
      <c r="A697" s="57" t="n">
        <v>852.5</v>
      </c>
      <c r="B697" s="57" t="n">
        <v>439.3487</v>
      </c>
      <c r="C697" s="57" t="n">
        <v>9.3522356</v>
      </c>
      <c r="D697" s="57" t="n">
        <v>852.5</v>
      </c>
      <c r="E697" s="57" t="n">
        <v>434.62</v>
      </c>
      <c r="F697" s="57" t="n">
        <v>9.2762268</v>
      </c>
      <c r="G697" s="57" t="n">
        <v>852.5</v>
      </c>
      <c r="H697" s="57" t="n">
        <v>401.616</v>
      </c>
      <c r="I697" s="57" t="n">
        <v>8.9271538</v>
      </c>
      <c r="J697" s="57" t="n">
        <v>852.5</v>
      </c>
      <c r="K697" s="57" t="n">
        <v>512.6653</v>
      </c>
      <c r="L697" s="57" t="n">
        <v>7.2466739</v>
      </c>
      <c r="M697" s="57" t="n">
        <v>852.5</v>
      </c>
      <c r="N697" s="57" t="n">
        <v>563.9377</v>
      </c>
      <c r="O697" s="57" t="n">
        <v>6.6736096</v>
      </c>
      <c r="P697" s="57" t="n">
        <v>852.5</v>
      </c>
      <c r="Q697" s="57" t="n">
        <v>598.229</v>
      </c>
      <c r="R697" s="57" t="n">
        <v>5.4937841</v>
      </c>
      <c r="S697" s="57" t="n">
        <v>852.5</v>
      </c>
      <c r="T697" s="57" t="n">
        <v>565.385</v>
      </c>
      <c r="U697" s="57" t="n">
        <v>5.4311887</v>
      </c>
      <c r="V697" s="57" t="n">
        <v>852.5</v>
      </c>
      <c r="W697" s="57" t="n">
        <v>466.9049</v>
      </c>
      <c r="X697" s="57" t="n">
        <v>8.7110142</v>
      </c>
      <c r="Y697" s="57" t="n">
        <v>852.5</v>
      </c>
      <c r="Z697" s="57" t="n">
        <v>375.0065</v>
      </c>
      <c r="AA697" s="57" t="n">
        <v>9.2281352</v>
      </c>
      <c r="AB697" s="57" t="n">
        <v>852.5</v>
      </c>
      <c r="AC697" s="57" t="n">
        <v>446.6418</v>
      </c>
      <c r="AD697" s="57" t="n">
        <v>8.8583424</v>
      </c>
      <c r="AE697" s="57" t="n">
        <v>852.5</v>
      </c>
      <c r="AF697" s="57" t="n">
        <v>397.5195</v>
      </c>
      <c r="AG697" s="57" t="n">
        <v>9.6525627</v>
      </c>
      <c r="AH697" s="57" t="n">
        <v>852.5</v>
      </c>
      <c r="AI697" s="57" t="n">
        <v>496.7709</v>
      </c>
      <c r="AJ697" s="57" t="n">
        <v>6.5666303</v>
      </c>
      <c r="AK697" s="57" t="n">
        <v>852.5</v>
      </c>
      <c r="AL697" s="57" t="n">
        <v>371.1396</v>
      </c>
      <c r="AM697" s="57" t="n">
        <v>9.2053435</v>
      </c>
      <c r="AN697" s="57" t="n">
        <v>852.5</v>
      </c>
      <c r="AO697" s="57" t="n">
        <v>500.364</v>
      </c>
      <c r="AP697" s="57" t="n">
        <v>8.2080698</v>
      </c>
      <c r="AQ697" s="57" t="n">
        <v>852.5</v>
      </c>
      <c r="AR697" s="57" t="n">
        <v>388.4031</v>
      </c>
      <c r="AS697" s="57" t="n">
        <v>8.9769902</v>
      </c>
      <c r="AT697" s="57" t="n">
        <v>852.5</v>
      </c>
      <c r="AU697" s="57" t="n">
        <v>613.2477</v>
      </c>
      <c r="AV697" s="57" t="n">
        <v>4.8368593</v>
      </c>
      <c r="AW697" s="57" t="n">
        <v>852.5</v>
      </c>
      <c r="AX697" s="57" t="n">
        <v>579.6382</v>
      </c>
      <c r="AY697" s="57" t="n">
        <v>6.451036</v>
      </c>
      <c r="AZ697" s="57" t="n">
        <v>852.5</v>
      </c>
      <c r="BA697" s="57" t="n">
        <v>558.1005</v>
      </c>
      <c r="BB697" s="57" t="n">
        <v>6.7941112</v>
      </c>
      <c r="BC697" s="57" t="n">
        <v>852.5</v>
      </c>
      <c r="BD697" s="57" t="n">
        <v>479.423</v>
      </c>
      <c r="BE697" s="57" t="n">
        <v>8.3694656</v>
      </c>
      <c r="BF697" s="57" t="n">
        <v>852.5</v>
      </c>
      <c r="BG697" s="57" t="n">
        <v>397.8759</v>
      </c>
      <c r="BH697" s="57" t="n">
        <v>8.4970556</v>
      </c>
      <c r="BI697" s="57"/>
      <c r="BJ697" s="57"/>
      <c r="BK697" s="57"/>
      <c r="BL697" s="57"/>
      <c r="BM697" s="57"/>
      <c r="BN697" s="57"/>
      <c r="BO697" s="57" t="n">
        <v>852.5</v>
      </c>
      <c r="BP697" s="57" t="n">
        <v>641.4402</v>
      </c>
      <c r="BQ697" s="57" t="n">
        <v>4.1402399</v>
      </c>
      <c r="BR697" s="57" t="n">
        <v>852.5</v>
      </c>
      <c r="BS697" s="57" t="n">
        <v>683.6563</v>
      </c>
      <c r="BT697" s="57" t="n">
        <v>4.1363141</v>
      </c>
      <c r="BU697" s="57" t="n">
        <v>852.5</v>
      </c>
      <c r="BV697" s="57" t="n">
        <v>407.7407</v>
      </c>
      <c r="BW697" s="57" t="n">
        <v>10.217993</v>
      </c>
      <c r="BX697" s="57" t="n">
        <v>852.5</v>
      </c>
      <c r="BY697" s="57" t="n">
        <v>557.6903</v>
      </c>
      <c r="BZ697" s="57" t="n">
        <v>6.4762268</v>
      </c>
      <c r="CA697" s="57" t="n">
        <v>852.5</v>
      </c>
      <c r="CB697" s="57" t="n">
        <v>477.8639</v>
      </c>
      <c r="CC697" s="57" t="n">
        <v>8.2742639</v>
      </c>
      <c r="CD697" s="57" t="n">
        <v>852.5</v>
      </c>
      <c r="CE697" s="57" t="n">
        <v>469.3032</v>
      </c>
      <c r="CF697" s="57" t="n">
        <v>8.5747001</v>
      </c>
      <c r="CG697" s="57"/>
      <c r="CH697" s="65" t="n">
        <f aca="false">AH697</f>
        <v>852.5</v>
      </c>
      <c r="CI697" s="66" t="n">
        <f aca="false">AVERAGE(B697,E697,H697,K697,N697,Q697,T697,W697,Z697,AC697,AF697,AI697,AL697,AO697,AR697,AU697,AX697,BA697,BD697,BG697,BJ697,BM697,BP697,BS697,BV697,BY697,CB697,CE697)</f>
        <v>493.251226923077</v>
      </c>
      <c r="CJ697" s="67" t="n">
        <f aca="false">AVERAGE(C697,F697,I697,L697,O697,R697,U697,X697,AA697,AD697,AG697,AJ697,AM697,AP697,AS697,AV697,AY697,BB697,BE697,BH697,BK697,BN697,BQ697,BT697,BW697,BZ697,CC697,CF697)</f>
        <v>7.63754716538462</v>
      </c>
      <c r="CK697" s="66" t="n">
        <f aca="false">STDEV(B697,E697,H697,K697,N697,Q697,T697,W697,Z697,AC697,AF697,AI697,AL697,AO697,AR697,AU697,AX697,BA697,BD697,BG697,BJ697,BM697,BP697,BS697,BV697,BY697,CB697,CE697)</f>
        <v>88.1274691928938</v>
      </c>
      <c r="CL697" s="67" t="n">
        <f aca="false">STDEV(C697,F697,I697,L697,O697,R697,U697,X697,AA697,AD697,AG697,AJ697,AM697,AP697,AS697,AV697,AY697,BB697,BE697,BH697,BK697,BN697,BQ697,BT697,BW697,BZ697,CC697,CF697)</f>
        <v>1.76419858025379</v>
      </c>
    </row>
    <row r="698" customFormat="false" ht="26.8" hidden="false" customHeight="false" outlineLevel="0" collapsed="false">
      <c r="A698" s="57" t="n">
        <v>853.75</v>
      </c>
      <c r="B698" s="57" t="n">
        <v>440.6777</v>
      </c>
      <c r="C698" s="57" t="n">
        <v>9.3135224</v>
      </c>
      <c r="D698" s="57" t="n">
        <v>853.75</v>
      </c>
      <c r="E698" s="57" t="n">
        <v>442.5548</v>
      </c>
      <c r="F698" s="57" t="n">
        <v>9.5699019</v>
      </c>
      <c r="G698" s="57" t="n">
        <v>853.75</v>
      </c>
      <c r="H698" s="57" t="n">
        <v>423.0395</v>
      </c>
      <c r="I698" s="57" t="n">
        <v>9.3740458</v>
      </c>
      <c r="J698" s="57" t="n">
        <v>853.75</v>
      </c>
      <c r="K698" s="57" t="n">
        <v>514.3735</v>
      </c>
      <c r="L698" s="57" t="n">
        <v>7.1002181</v>
      </c>
      <c r="M698" s="57" t="n">
        <v>853.75</v>
      </c>
      <c r="N698" s="57" t="n">
        <v>568.251</v>
      </c>
      <c r="O698" s="57" t="n">
        <v>6.425627</v>
      </c>
      <c r="P698" s="57" t="n">
        <v>853.75</v>
      </c>
      <c r="Q698" s="57" t="n">
        <v>581.1335</v>
      </c>
      <c r="R698" s="57" t="n">
        <v>5.6733915</v>
      </c>
      <c r="S698" s="57" t="n">
        <v>853.75</v>
      </c>
      <c r="T698" s="57" t="n">
        <v>554.9492</v>
      </c>
      <c r="U698" s="57" t="n">
        <v>5.5687023</v>
      </c>
      <c r="V698" s="57" t="n">
        <v>853.75</v>
      </c>
      <c r="W698" s="57" t="n">
        <v>450.4871</v>
      </c>
      <c r="X698" s="57" t="n">
        <v>8.8226827</v>
      </c>
      <c r="Y698" s="57" t="n">
        <v>853.75</v>
      </c>
      <c r="Z698" s="57" t="n">
        <v>380.2463</v>
      </c>
      <c r="AA698" s="57" t="n">
        <v>9.6473282</v>
      </c>
      <c r="AB698" s="57" t="n">
        <v>853.75</v>
      </c>
      <c r="AC698" s="57" t="n">
        <v>458.4967</v>
      </c>
      <c r="AD698" s="57" t="n">
        <v>9.2693566</v>
      </c>
      <c r="AE698" s="57" t="n">
        <v>853.75</v>
      </c>
      <c r="AF698" s="57" t="n">
        <v>404.3711</v>
      </c>
      <c r="AG698" s="57" t="n">
        <v>9.5185387</v>
      </c>
      <c r="AH698" s="57" t="n">
        <v>853.75</v>
      </c>
      <c r="AI698" s="57" t="n">
        <v>471.9418</v>
      </c>
      <c r="AJ698" s="57" t="n">
        <v>7.2792803</v>
      </c>
      <c r="AK698" s="57" t="n">
        <v>853.75</v>
      </c>
      <c r="AL698" s="57" t="n">
        <v>372.6116</v>
      </c>
      <c r="AM698" s="57" t="n">
        <v>8.7405671</v>
      </c>
      <c r="AN698" s="57" t="n">
        <v>853.75</v>
      </c>
      <c r="AO698" s="57" t="n">
        <v>514.9635</v>
      </c>
      <c r="AP698" s="57" t="n">
        <v>8.3895311</v>
      </c>
      <c r="AQ698" s="57" t="n">
        <v>853.75</v>
      </c>
      <c r="AR698" s="57" t="n">
        <v>371.1643</v>
      </c>
      <c r="AS698" s="57" t="n">
        <v>9.3365322</v>
      </c>
      <c r="AT698" s="57" t="n">
        <v>853.75</v>
      </c>
      <c r="AU698" s="57" t="n">
        <v>618.2385</v>
      </c>
      <c r="AV698" s="57" t="n">
        <v>4.9061069</v>
      </c>
      <c r="AW698" s="57" t="n">
        <v>853.75</v>
      </c>
      <c r="AX698" s="57" t="n">
        <v>585.007</v>
      </c>
      <c r="AY698" s="57" t="n">
        <v>6.2354417</v>
      </c>
      <c r="AZ698" s="57" t="n">
        <v>853.75</v>
      </c>
      <c r="BA698" s="57" t="n">
        <v>568.0888</v>
      </c>
      <c r="BB698" s="57" t="n">
        <v>6.9045802</v>
      </c>
      <c r="BC698" s="57" t="n">
        <v>853.75</v>
      </c>
      <c r="BD698" s="57" t="n">
        <v>469.5732</v>
      </c>
      <c r="BE698" s="57" t="n">
        <v>8.7034896</v>
      </c>
      <c r="BF698" s="57" t="n">
        <v>853.75</v>
      </c>
      <c r="BG698" s="57" t="n">
        <v>425.726</v>
      </c>
      <c r="BH698" s="57" t="n">
        <v>8.8287895</v>
      </c>
      <c r="BI698" s="57"/>
      <c r="BJ698" s="57"/>
      <c r="BK698" s="57"/>
      <c r="BL698" s="57"/>
      <c r="BM698" s="57"/>
      <c r="BN698" s="57"/>
      <c r="BO698" s="57" t="n">
        <v>853.75</v>
      </c>
      <c r="BP698" s="57" t="n">
        <v>634.1853</v>
      </c>
      <c r="BQ698" s="57" t="n">
        <v>4.1899673</v>
      </c>
      <c r="BR698" s="57" t="n">
        <v>853.75</v>
      </c>
      <c r="BS698" s="57" t="n">
        <v>664.8495</v>
      </c>
      <c r="BT698" s="57" t="n">
        <v>4.3393675</v>
      </c>
      <c r="BU698" s="57" t="n">
        <v>853.75</v>
      </c>
      <c r="BV698" s="57" t="n">
        <v>400.5504</v>
      </c>
      <c r="BW698" s="57" t="n">
        <v>9.3449291</v>
      </c>
      <c r="BX698" s="57" t="n">
        <v>853.75</v>
      </c>
      <c r="BY698" s="57" t="n">
        <v>578.0131</v>
      </c>
      <c r="BZ698" s="57" t="n">
        <v>6.3753544</v>
      </c>
      <c r="CA698" s="57" t="n">
        <v>853.75</v>
      </c>
      <c r="CB698" s="57" t="n">
        <v>479.1915</v>
      </c>
      <c r="CC698" s="57" t="n">
        <v>8.3458015</v>
      </c>
      <c r="CD698" s="57" t="n">
        <v>853.75</v>
      </c>
      <c r="CE698" s="57" t="n">
        <v>481.7565</v>
      </c>
      <c r="CF698" s="57" t="n">
        <v>8.7167939</v>
      </c>
      <c r="CG698" s="57"/>
      <c r="CH698" s="65" t="n">
        <f aca="false">AH698</f>
        <v>853.75</v>
      </c>
      <c r="CI698" s="66" t="n">
        <f aca="false">AVERAGE(B698,E698,H698,K698,N698,Q698,T698,W698,Z698,AC698,AF698,AI698,AL698,AO698,AR698,AU698,AX698,BA698,BD698,BG698,BJ698,BM698,BP698,BS698,BV698,BY698,CB698,CE698)</f>
        <v>494.401592307692</v>
      </c>
      <c r="CJ698" s="67" t="n">
        <f aca="false">AVERAGE(C698,F698,I698,L698,O698,R698,U698,X698,AA698,AD698,AG698,AJ698,AM698,AP698,AS698,AV698,AY698,BB698,BE698,BH698,BK698,BN698,BQ698,BT698,BW698,BZ698,CC698,CF698)</f>
        <v>7.72768644230769</v>
      </c>
      <c r="CK698" s="66" t="n">
        <f aca="false">STDEV(B698,E698,H698,K698,N698,Q698,T698,W698,Z698,AC698,AF698,AI698,AL698,AO698,AR698,AU698,AX698,BA698,BD698,BG698,BJ698,BM698,BP698,BS698,BV698,BY698,CB698,CE698)</f>
        <v>85.3462675455883</v>
      </c>
      <c r="CL698" s="67" t="n">
        <f aca="false">STDEV(C698,F698,I698,L698,O698,R698,U698,X698,AA698,AD698,AG698,AJ698,AM698,AP698,AS698,AV698,AY698,BB698,BE698,BH698,BK698,BN698,BQ698,BT698,BW698,BZ698,CC698,CF698)</f>
        <v>1.75661006601211</v>
      </c>
    </row>
    <row r="699" customFormat="false" ht="26.8" hidden="false" customHeight="false" outlineLevel="0" collapsed="false">
      <c r="A699" s="57" t="n">
        <v>855</v>
      </c>
      <c r="B699" s="57" t="n">
        <v>445.9317</v>
      </c>
      <c r="C699" s="57" t="n">
        <v>9.4586696</v>
      </c>
      <c r="D699" s="57" t="n">
        <v>855</v>
      </c>
      <c r="E699" s="57" t="n">
        <v>432.4471</v>
      </c>
      <c r="F699" s="57" t="n">
        <v>9.3295529</v>
      </c>
      <c r="G699" s="57" t="n">
        <v>855</v>
      </c>
      <c r="H699" s="57" t="n">
        <v>434.481</v>
      </c>
      <c r="I699" s="57" t="n">
        <v>9.9485278</v>
      </c>
      <c r="J699" s="57" t="n">
        <v>855</v>
      </c>
      <c r="K699" s="57" t="n">
        <v>507.982</v>
      </c>
      <c r="L699" s="57" t="n">
        <v>7.1350055</v>
      </c>
      <c r="M699" s="57" t="n">
        <v>855</v>
      </c>
      <c r="N699" s="57" t="n">
        <v>595.1081</v>
      </c>
      <c r="O699" s="57" t="n">
        <v>6.1988004</v>
      </c>
      <c r="P699" s="57" t="n">
        <v>855</v>
      </c>
      <c r="Q699" s="57" t="n">
        <v>592.1376</v>
      </c>
      <c r="R699" s="57" t="n">
        <v>5.7603053</v>
      </c>
      <c r="S699" s="57" t="n">
        <v>855</v>
      </c>
      <c r="T699" s="57" t="n">
        <v>618.4289</v>
      </c>
      <c r="U699" s="57" t="n">
        <v>5.4152672</v>
      </c>
      <c r="V699" s="57" t="n">
        <v>855</v>
      </c>
      <c r="W699" s="57" t="n">
        <v>458.5703</v>
      </c>
      <c r="X699" s="57" t="n">
        <v>9.0062159</v>
      </c>
      <c r="Y699" s="57" t="n">
        <v>855</v>
      </c>
      <c r="Z699" s="57" t="n">
        <v>374.0312</v>
      </c>
      <c r="AA699" s="57" t="n">
        <v>9.6152672</v>
      </c>
      <c r="AB699" s="57" t="n">
        <v>855</v>
      </c>
      <c r="AC699" s="57" t="n">
        <v>446.9796</v>
      </c>
      <c r="AD699" s="57" t="n">
        <v>8.6739368</v>
      </c>
      <c r="AE699" s="57" t="n">
        <v>855</v>
      </c>
      <c r="AF699" s="57" t="n">
        <v>408.1884</v>
      </c>
      <c r="AG699" s="57" t="n">
        <v>9.1099237</v>
      </c>
      <c r="AH699" s="57" t="n">
        <v>855</v>
      </c>
      <c r="AI699" s="57" t="n">
        <v>492.2151</v>
      </c>
      <c r="AJ699" s="57" t="n">
        <v>7.8396947</v>
      </c>
      <c r="AK699" s="57" t="n">
        <v>855</v>
      </c>
      <c r="AL699" s="57" t="n">
        <v>416.5232</v>
      </c>
      <c r="AM699" s="57" t="n">
        <v>9.3622683</v>
      </c>
      <c r="AN699" s="57" t="n">
        <v>855</v>
      </c>
      <c r="AO699" s="57" t="n">
        <v>503.7588</v>
      </c>
      <c r="AP699" s="57" t="n">
        <v>8.0947655</v>
      </c>
      <c r="AQ699" s="57" t="n">
        <v>855</v>
      </c>
      <c r="AR699" s="57" t="n">
        <v>376.4774</v>
      </c>
      <c r="AS699" s="57" t="n">
        <v>10.059542</v>
      </c>
      <c r="AT699" s="57" t="n">
        <v>855</v>
      </c>
      <c r="AU699" s="57" t="n">
        <v>643.2698</v>
      </c>
      <c r="AV699" s="57" t="n">
        <v>4.7651036</v>
      </c>
      <c r="AW699" s="57" t="n">
        <v>855</v>
      </c>
      <c r="AX699" s="57" t="n">
        <v>583.7102</v>
      </c>
      <c r="AY699" s="57" t="n">
        <v>6.1592148</v>
      </c>
      <c r="AZ699" s="57" t="n">
        <v>855</v>
      </c>
      <c r="BA699" s="57" t="n">
        <v>562.5424</v>
      </c>
      <c r="BB699" s="57" t="n">
        <v>6.8465649</v>
      </c>
      <c r="BC699" s="57" t="n">
        <v>855</v>
      </c>
      <c r="BD699" s="57" t="n">
        <v>469.035</v>
      </c>
      <c r="BE699" s="57" t="n">
        <v>8.9236641</v>
      </c>
      <c r="BF699" s="57" t="n">
        <v>855</v>
      </c>
      <c r="BG699" s="57" t="n">
        <v>451.2057</v>
      </c>
      <c r="BH699" s="57" t="n">
        <v>9.1366412</v>
      </c>
      <c r="BI699" s="57"/>
      <c r="BJ699" s="57"/>
      <c r="BK699" s="57"/>
      <c r="BL699" s="57"/>
      <c r="BM699" s="57"/>
      <c r="BN699" s="57"/>
      <c r="BO699" s="57" t="n">
        <v>855</v>
      </c>
      <c r="BP699" s="57" t="n">
        <v>677.0063</v>
      </c>
      <c r="BQ699" s="57" t="n">
        <v>3.8660851</v>
      </c>
      <c r="BR699" s="57" t="n">
        <v>855</v>
      </c>
      <c r="BS699" s="57" t="n">
        <v>671.3836</v>
      </c>
      <c r="BT699" s="57" t="n">
        <v>4.3570338</v>
      </c>
      <c r="BU699" s="57" t="n">
        <v>855</v>
      </c>
      <c r="BV699" s="57" t="n">
        <v>408.9213</v>
      </c>
      <c r="BW699" s="57" t="n">
        <v>9.2336968</v>
      </c>
      <c r="BX699" s="57" t="n">
        <v>855</v>
      </c>
      <c r="BY699" s="57" t="n">
        <v>600.2893</v>
      </c>
      <c r="BZ699" s="57" t="n">
        <v>6.2854962</v>
      </c>
      <c r="CA699" s="57" t="n">
        <v>855</v>
      </c>
      <c r="CB699" s="57" t="n">
        <v>486.7705</v>
      </c>
      <c r="CC699" s="57" t="n">
        <v>8.4330425</v>
      </c>
      <c r="CD699" s="57" t="n">
        <v>855</v>
      </c>
      <c r="CE699" s="57" t="n">
        <v>463.6737</v>
      </c>
      <c r="CF699" s="57" t="n">
        <v>8.4534351</v>
      </c>
      <c r="CG699" s="57"/>
      <c r="CH699" s="65" t="n">
        <f aca="false">AH699</f>
        <v>855</v>
      </c>
      <c r="CI699" s="66" t="n">
        <f aca="false">AVERAGE(B699,E699,H699,K699,N699,Q699,T699,W699,Z699,AC699,AF699,AI699,AL699,AO699,AR699,AU699,AX699,BA699,BD699,BG699,BJ699,BM699,BP699,BS699,BV699,BY699,CB699,CE699)</f>
        <v>504.656469230769</v>
      </c>
      <c r="CJ699" s="67" t="n">
        <f aca="false">AVERAGE(C699,F699,I699,L699,O699,R699,U699,X699,AA699,AD699,AG699,AJ699,AM699,AP699,AS699,AV699,AY699,BB699,BE699,BH699,BK699,BN699,BQ699,BT699,BW699,BZ699,CC699,CF699)</f>
        <v>7.74875849615385</v>
      </c>
      <c r="CK699" s="66" t="n">
        <f aca="false">STDEV(B699,E699,H699,K699,N699,Q699,T699,W699,Z699,AC699,AF699,AI699,AL699,AO699,AR699,AU699,AX699,BA699,BD699,BG699,BJ699,BM699,BP699,BS699,BV699,BY699,CB699,CE699)</f>
        <v>91.4991068864731</v>
      </c>
      <c r="CL699" s="67" t="n">
        <f aca="false">STDEV(C699,F699,I699,L699,O699,R699,U699,X699,AA699,AD699,AG699,AJ699,AM699,AP699,AS699,AV699,AY699,BB699,BE699,BH699,BK699,BN699,BQ699,BT699,BW699,BZ699,CC699,CF699)</f>
        <v>1.85174672359751</v>
      </c>
    </row>
    <row r="700" customFormat="false" ht="26.8" hidden="false" customHeight="false" outlineLevel="0" collapsed="false">
      <c r="A700" s="57" t="n">
        <v>856.25</v>
      </c>
      <c r="B700" s="57" t="n">
        <v>448.4027</v>
      </c>
      <c r="C700" s="57" t="n">
        <v>9.2547437</v>
      </c>
      <c r="D700" s="57" t="n">
        <v>856.25</v>
      </c>
      <c r="E700" s="57" t="n">
        <v>417.0662</v>
      </c>
      <c r="F700" s="57" t="n">
        <v>9.2984733</v>
      </c>
      <c r="G700" s="57" t="n">
        <v>856.25</v>
      </c>
      <c r="H700" s="57" t="n">
        <v>399.2068</v>
      </c>
      <c r="I700" s="57" t="n">
        <v>8.4472192</v>
      </c>
      <c r="J700" s="57" t="n">
        <v>856.25</v>
      </c>
      <c r="K700" s="57" t="n">
        <v>482.7923</v>
      </c>
      <c r="L700" s="57" t="n">
        <v>7.2014177</v>
      </c>
      <c r="M700" s="57" t="n">
        <v>856.25</v>
      </c>
      <c r="N700" s="57" t="n">
        <v>560.1929</v>
      </c>
      <c r="O700" s="57" t="n">
        <v>6.2338059</v>
      </c>
      <c r="P700" s="57" t="n">
        <v>856.25</v>
      </c>
      <c r="Q700" s="57" t="n">
        <v>569.4197</v>
      </c>
      <c r="R700" s="57" t="n">
        <v>5.6756816</v>
      </c>
      <c r="S700" s="57" t="n">
        <v>856.25</v>
      </c>
      <c r="T700" s="57" t="n">
        <v>634.8799</v>
      </c>
      <c r="U700" s="57" t="n">
        <v>5.2161396</v>
      </c>
      <c r="V700" s="57" t="n">
        <v>856.25</v>
      </c>
      <c r="W700" s="57" t="n">
        <v>456.7999</v>
      </c>
      <c r="X700" s="57" t="n">
        <v>8.8061069</v>
      </c>
      <c r="Y700" s="57" t="n">
        <v>856.25</v>
      </c>
      <c r="Z700" s="57" t="n">
        <v>383.874</v>
      </c>
      <c r="AA700" s="57" t="n">
        <v>10.088659</v>
      </c>
      <c r="AB700" s="57" t="n">
        <v>856.25</v>
      </c>
      <c r="AC700" s="57" t="n">
        <v>448.2425</v>
      </c>
      <c r="AD700" s="57" t="n">
        <v>8.6107961</v>
      </c>
      <c r="AE700" s="57" t="n">
        <v>856.25</v>
      </c>
      <c r="AF700" s="57" t="n">
        <v>416.7666</v>
      </c>
      <c r="AG700" s="57" t="n">
        <v>9.2346783</v>
      </c>
      <c r="AH700" s="57" t="n">
        <v>856.25</v>
      </c>
      <c r="AI700" s="57" t="n">
        <v>488.2635</v>
      </c>
      <c r="AJ700" s="57" t="n">
        <v>8.3018539</v>
      </c>
      <c r="AK700" s="57" t="n">
        <v>856.25</v>
      </c>
      <c r="AL700" s="57" t="n">
        <v>431.5419</v>
      </c>
      <c r="AM700" s="57" t="n">
        <v>9.2958561</v>
      </c>
      <c r="AN700" s="57" t="n">
        <v>856.25</v>
      </c>
      <c r="AO700" s="57" t="n">
        <v>499.8619</v>
      </c>
      <c r="AP700" s="57" t="n">
        <v>8.1273719</v>
      </c>
      <c r="AQ700" s="57" t="n">
        <v>856.25</v>
      </c>
      <c r="AR700" s="57" t="n">
        <v>361.0647</v>
      </c>
      <c r="AS700" s="57" t="n">
        <v>9.5414395</v>
      </c>
      <c r="AT700" s="57" t="n">
        <v>856.25</v>
      </c>
      <c r="AU700" s="57" t="n">
        <v>660.3201</v>
      </c>
      <c r="AV700" s="57" t="n">
        <v>4.6443839</v>
      </c>
      <c r="AW700" s="57" t="n">
        <v>856.25</v>
      </c>
      <c r="AX700" s="57" t="n">
        <v>568.7609</v>
      </c>
      <c r="AY700" s="57" t="n">
        <v>6.2389313</v>
      </c>
      <c r="AZ700" s="57" t="n">
        <v>856.25</v>
      </c>
      <c r="BA700" s="57" t="n">
        <v>564.2196</v>
      </c>
      <c r="BB700" s="57" t="n">
        <v>6.8045802</v>
      </c>
      <c r="BC700" s="57" t="n">
        <v>856.25</v>
      </c>
      <c r="BD700" s="57" t="n">
        <v>454.3231</v>
      </c>
      <c r="BE700" s="57" t="n">
        <v>8.6083969</v>
      </c>
      <c r="BF700" s="57" t="n">
        <v>856.25</v>
      </c>
      <c r="BG700" s="57" t="n">
        <v>441.7344</v>
      </c>
      <c r="BH700" s="57" t="n">
        <v>8.9043621</v>
      </c>
      <c r="BI700" s="57"/>
      <c r="BJ700" s="57"/>
      <c r="BK700" s="57"/>
      <c r="BL700" s="57"/>
      <c r="BM700" s="57"/>
      <c r="BN700" s="57"/>
      <c r="BO700" s="57" t="n">
        <v>856.25</v>
      </c>
      <c r="BP700" s="57" t="n">
        <v>693.613</v>
      </c>
      <c r="BQ700" s="57" t="n">
        <v>3.7393675</v>
      </c>
      <c r="BR700" s="57" t="n">
        <v>856.25</v>
      </c>
      <c r="BS700" s="57" t="n">
        <v>675.1963</v>
      </c>
      <c r="BT700" s="57" t="n">
        <v>4.308615</v>
      </c>
      <c r="BU700" s="57" t="n">
        <v>856.25</v>
      </c>
      <c r="BV700" s="57" t="n">
        <v>406.8568</v>
      </c>
      <c r="BW700" s="57" t="n">
        <v>9.4623773</v>
      </c>
      <c r="BX700" s="57" t="n">
        <v>856.25</v>
      </c>
      <c r="BY700" s="57" t="n">
        <v>590.2642</v>
      </c>
      <c r="BZ700" s="57" t="n">
        <v>6.3476554</v>
      </c>
      <c r="CA700" s="57" t="n">
        <v>856.25</v>
      </c>
      <c r="CB700" s="57" t="n">
        <v>493.659</v>
      </c>
      <c r="CC700" s="57" t="n">
        <v>8.189313</v>
      </c>
      <c r="CD700" s="57" t="n">
        <v>856.25</v>
      </c>
      <c r="CE700" s="57" t="n">
        <v>458.0686</v>
      </c>
      <c r="CF700" s="57" t="n">
        <v>8.5066521</v>
      </c>
      <c r="CG700" s="57"/>
      <c r="CH700" s="65" t="n">
        <f aca="false">AH700</f>
        <v>856.25</v>
      </c>
      <c r="CI700" s="66" t="n">
        <f aca="false">AVERAGE(B700,E700,H700,K700,N700,Q700,T700,W700,Z700,AC700,AF700,AI700,AL700,AO700,AR700,AU700,AX700,BA700,BD700,BG700,BJ700,BM700,BP700,BS700,BV700,BY700,CB700,CE700)</f>
        <v>500.207365384615</v>
      </c>
      <c r="CJ700" s="67" t="n">
        <f aca="false">AVERAGE(C700,F700,I700,L700,O700,R700,U700,X700,AA700,AD700,AG700,AJ700,AM700,AP700,AS700,AV700,AY700,BB700,BE700,BH700,BK700,BN700,BQ700,BT700,BW700,BZ700,CC700,CF700)</f>
        <v>7.65726451538462</v>
      </c>
      <c r="CK700" s="66" t="n">
        <f aca="false">STDEV(B700,E700,H700,K700,N700,Q700,T700,W700,Z700,AC700,AF700,AI700,AL700,AO700,AR700,AU700,AX700,BA700,BD700,BG700,BJ700,BM700,BP700,BS700,BV700,BY700,CB700,CE700)</f>
        <v>94.3509044709501</v>
      </c>
      <c r="CL700" s="67" t="n">
        <f aca="false">STDEV(C700,F700,I700,L700,O700,R700,U700,X700,AA700,AD700,AG700,AJ700,AM700,AP700,AS700,AV700,AY700,BB700,BE700,BH700,BK700,BN700,BQ700,BT700,BW700,BZ700,CC700,CF700)</f>
        <v>1.81446855982077</v>
      </c>
    </row>
    <row r="701" customFormat="false" ht="26.8" hidden="false" customHeight="false" outlineLevel="0" collapsed="false">
      <c r="A701" s="57" t="n">
        <v>857.5</v>
      </c>
      <c r="B701" s="57" t="n">
        <v>422.3114</v>
      </c>
      <c r="C701" s="57" t="n">
        <v>8.8225736</v>
      </c>
      <c r="D701" s="57" t="n">
        <v>857.5</v>
      </c>
      <c r="E701" s="57" t="n">
        <v>429.0281</v>
      </c>
      <c r="F701" s="57" t="n">
        <v>9.2534351</v>
      </c>
      <c r="G701" s="57" t="n">
        <v>857.5</v>
      </c>
      <c r="H701" s="57" t="n">
        <v>402.752</v>
      </c>
      <c r="I701" s="57" t="n">
        <v>7.4752454</v>
      </c>
      <c r="J701" s="57" t="n">
        <v>857.5</v>
      </c>
      <c r="K701" s="57" t="n">
        <v>460.581</v>
      </c>
      <c r="L701" s="57" t="n">
        <v>7.4974918</v>
      </c>
      <c r="M701" s="57" t="n">
        <v>857.5</v>
      </c>
      <c r="N701" s="57" t="n">
        <v>561.7909</v>
      </c>
      <c r="O701" s="57" t="n">
        <v>6.3013086</v>
      </c>
      <c r="P701" s="57" t="n">
        <v>857.5</v>
      </c>
      <c r="Q701" s="57" t="n">
        <v>614.9458</v>
      </c>
      <c r="R701" s="57" t="n">
        <v>5.4371865</v>
      </c>
      <c r="S701" s="57" t="n">
        <v>857.5</v>
      </c>
      <c r="T701" s="57" t="n">
        <v>629.1317</v>
      </c>
      <c r="U701" s="57" t="n">
        <v>5.2456925</v>
      </c>
      <c r="V701" s="57" t="n">
        <v>857.5</v>
      </c>
      <c r="W701" s="57" t="n">
        <v>460.5226</v>
      </c>
      <c r="X701" s="57" t="n">
        <v>9.0378408</v>
      </c>
      <c r="Y701" s="57" t="n">
        <v>857.5</v>
      </c>
      <c r="Z701" s="57" t="n">
        <v>394.7532</v>
      </c>
      <c r="AA701" s="57" t="n">
        <v>10.350818</v>
      </c>
      <c r="AB701" s="57" t="n">
        <v>857.5</v>
      </c>
      <c r="AC701" s="57" t="n">
        <v>445.6477</v>
      </c>
      <c r="AD701" s="57" t="n">
        <v>8.6126499</v>
      </c>
      <c r="AE701" s="57" t="n">
        <v>857.5</v>
      </c>
      <c r="AF701" s="57" t="n">
        <v>398.0739</v>
      </c>
      <c r="AG701" s="57" t="n">
        <v>9.0366412</v>
      </c>
      <c r="AH701" s="57" t="n">
        <v>857.5</v>
      </c>
      <c r="AI701" s="57" t="n">
        <v>454.5029</v>
      </c>
      <c r="AJ701" s="57" t="n">
        <v>8.4197383</v>
      </c>
      <c r="AK701" s="57" t="n">
        <v>857.5</v>
      </c>
      <c r="AL701" s="57" t="n">
        <v>434.1571</v>
      </c>
      <c r="AM701" s="57" t="n">
        <v>8.8947655</v>
      </c>
      <c r="AN701" s="57" t="n">
        <v>857.5</v>
      </c>
      <c r="AO701" s="57" t="n">
        <v>482.0036</v>
      </c>
      <c r="AP701" s="57" t="n">
        <v>7.7145038</v>
      </c>
      <c r="AQ701" s="57" t="n">
        <v>857.5</v>
      </c>
      <c r="AR701" s="57" t="n">
        <v>370.0896</v>
      </c>
      <c r="AS701" s="57" t="n">
        <v>10.011778</v>
      </c>
      <c r="AT701" s="57" t="n">
        <v>857.5</v>
      </c>
      <c r="AU701" s="57" t="n">
        <v>655.561</v>
      </c>
      <c r="AV701" s="57" t="n">
        <v>4.7303162</v>
      </c>
      <c r="AW701" s="57" t="n">
        <v>857.5</v>
      </c>
      <c r="AX701" s="57" t="n">
        <v>565.1736</v>
      </c>
      <c r="AY701" s="57" t="n">
        <v>6.2648855</v>
      </c>
      <c r="AZ701" s="57" t="n">
        <v>857.5</v>
      </c>
      <c r="BA701" s="57" t="n">
        <v>571.0317</v>
      </c>
      <c r="BB701" s="57" t="n">
        <v>6.646892</v>
      </c>
      <c r="BC701" s="57" t="n">
        <v>857.5</v>
      </c>
      <c r="BD701" s="57" t="n">
        <v>450.3794</v>
      </c>
      <c r="BE701" s="57" t="n">
        <v>8.6965104</v>
      </c>
      <c r="BF701" s="57" t="n">
        <v>857.5</v>
      </c>
      <c r="BG701" s="57" t="n">
        <v>447.8372</v>
      </c>
      <c r="BH701" s="57" t="n">
        <v>8.9041439</v>
      </c>
      <c r="BI701" s="57"/>
      <c r="BJ701" s="57"/>
      <c r="BK701" s="57"/>
      <c r="BL701" s="57"/>
      <c r="BM701" s="57"/>
      <c r="BN701" s="57"/>
      <c r="BO701" s="57" t="n">
        <v>857.5</v>
      </c>
      <c r="BP701" s="57" t="n">
        <v>662.9564</v>
      </c>
      <c r="BQ701" s="57" t="n">
        <v>4.055398</v>
      </c>
      <c r="BR701" s="57" t="n">
        <v>857.5</v>
      </c>
      <c r="BS701" s="57" t="n">
        <v>684.2854</v>
      </c>
      <c r="BT701" s="57" t="n">
        <v>4.1984733</v>
      </c>
      <c r="BU701" s="57" t="n">
        <v>857.5</v>
      </c>
      <c r="BV701" s="57" t="n">
        <v>404.2928</v>
      </c>
      <c r="BW701" s="57" t="n">
        <v>9.7226827</v>
      </c>
      <c r="BX701" s="57" t="n">
        <v>857.5</v>
      </c>
      <c r="BY701" s="57" t="n">
        <v>566.6773</v>
      </c>
      <c r="BZ701" s="57" t="n">
        <v>6.4713195</v>
      </c>
      <c r="CA701" s="57" t="n">
        <v>857.5</v>
      </c>
      <c r="CB701" s="57" t="n">
        <v>501.9589</v>
      </c>
      <c r="CC701" s="57" t="n">
        <v>8.1657579</v>
      </c>
      <c r="CD701" s="57" t="n">
        <v>857.5</v>
      </c>
      <c r="CE701" s="57" t="n">
        <v>460.5076</v>
      </c>
      <c r="CF701" s="57" t="n">
        <v>8.4648855</v>
      </c>
      <c r="CG701" s="57"/>
      <c r="CH701" s="65" t="n">
        <f aca="false">AH701</f>
        <v>857.5</v>
      </c>
      <c r="CI701" s="66" t="n">
        <f aca="false">AVERAGE(B701,E701,H701,K701,N701,Q701,T701,W701,Z701,AC701,AF701,AI701,AL701,AO701,AR701,AU701,AX701,BA701,BD701,BG701,BJ701,BM701,BP701,BS701,BV701,BY701,CB701,CE701)</f>
        <v>497.344338461538</v>
      </c>
      <c r="CJ701" s="67" t="n">
        <f aca="false">AVERAGE(C701,F701,I701,L701,O701,R701,U701,X701,AA701,AD701,AG701,AJ701,AM701,AP701,AS701,AV701,AY701,BB701,BE701,BH701,BK701,BN701,BQ701,BT701,BW701,BZ701,CC701,CF701)</f>
        <v>7.63203591923077</v>
      </c>
      <c r="CK701" s="66" t="n">
        <f aca="false">STDEV(B701,E701,H701,K701,N701,Q701,T701,W701,Z701,AC701,AF701,AI701,AL701,AO701,AR701,AU701,AX701,BA701,BD701,BG701,BJ701,BM701,BP701,BS701,BV701,BY701,CB701,CE701)</f>
        <v>93.7124871387461</v>
      </c>
      <c r="CL701" s="67" t="n">
        <f aca="false">STDEV(C701,F701,I701,L701,O701,R701,U701,X701,AA701,AD701,AG701,AJ701,AM701,AP701,AS701,AV701,AY701,BB701,BE701,BH701,BK701,BN701,BQ701,BT701,BW701,BZ701,CC701,CF701)</f>
        <v>1.80940386013369</v>
      </c>
    </row>
    <row r="702" customFormat="false" ht="26.8" hidden="false" customHeight="false" outlineLevel="0" collapsed="false">
      <c r="A702" s="57" t="n">
        <v>858.75</v>
      </c>
      <c r="B702" s="57" t="n">
        <v>420.0429</v>
      </c>
      <c r="C702" s="57" t="n">
        <v>9.2193021</v>
      </c>
      <c r="D702" s="57" t="n">
        <v>858.75</v>
      </c>
      <c r="E702" s="57" t="n">
        <v>457.9448</v>
      </c>
      <c r="F702" s="57" t="n">
        <v>9.6478735</v>
      </c>
      <c r="G702" s="57" t="n">
        <v>858.75</v>
      </c>
      <c r="H702" s="57" t="n">
        <v>417.9406</v>
      </c>
      <c r="I702" s="57" t="n">
        <v>6.6933479</v>
      </c>
      <c r="J702" s="57" t="n">
        <v>858.75</v>
      </c>
      <c r="K702" s="57" t="n">
        <v>498.976</v>
      </c>
      <c r="L702" s="57" t="n">
        <v>8.0886587</v>
      </c>
      <c r="M702" s="57" t="n">
        <v>858.75</v>
      </c>
      <c r="N702" s="57" t="n">
        <v>591.052</v>
      </c>
      <c r="O702" s="57" t="n">
        <v>6.1066521</v>
      </c>
      <c r="P702" s="57" t="n">
        <v>858.75</v>
      </c>
      <c r="Q702" s="57" t="n">
        <v>622.31</v>
      </c>
      <c r="R702" s="57" t="n">
        <v>5.3751363</v>
      </c>
      <c r="S702" s="57" t="n">
        <v>858.75</v>
      </c>
      <c r="T702" s="57" t="n">
        <v>531.0699</v>
      </c>
      <c r="U702" s="57" t="n">
        <v>5.7726281</v>
      </c>
      <c r="V702" s="57" t="n">
        <v>858.75</v>
      </c>
      <c r="W702" s="57" t="n">
        <v>449.8827</v>
      </c>
      <c r="X702" s="57" t="n">
        <v>8.9287895</v>
      </c>
      <c r="Y702" s="57" t="n">
        <v>858.75</v>
      </c>
      <c r="Z702" s="57" t="n">
        <v>394.075</v>
      </c>
      <c r="AA702" s="57" t="n">
        <v>9.9217012</v>
      </c>
      <c r="AB702" s="57" t="n">
        <v>858.75</v>
      </c>
      <c r="AC702" s="57" t="n">
        <v>437.723</v>
      </c>
      <c r="AD702" s="57" t="n">
        <v>8.4834242</v>
      </c>
      <c r="AE702" s="57" t="n">
        <v>858.75</v>
      </c>
      <c r="AF702" s="57" t="n">
        <v>368.8792</v>
      </c>
      <c r="AG702" s="57" t="n">
        <v>8.5860414</v>
      </c>
      <c r="AH702" s="57" t="n">
        <v>858.75</v>
      </c>
      <c r="AI702" s="57" t="n">
        <v>432.8427</v>
      </c>
      <c r="AJ702" s="57" t="n">
        <v>9.0919302</v>
      </c>
      <c r="AK702" s="57" t="n">
        <v>858.75</v>
      </c>
      <c r="AL702" s="57" t="n">
        <v>444.7512</v>
      </c>
      <c r="AM702" s="57" t="n">
        <v>8.5657579</v>
      </c>
      <c r="AN702" s="57" t="n">
        <v>858.75</v>
      </c>
      <c r="AO702" s="57" t="n">
        <v>491.4517</v>
      </c>
      <c r="AP702" s="57" t="n">
        <v>7.548855</v>
      </c>
      <c r="AQ702" s="57" t="n">
        <v>858.75</v>
      </c>
      <c r="AR702" s="57" t="n">
        <v>369.1953</v>
      </c>
      <c r="AS702" s="57" t="n">
        <v>10.210251</v>
      </c>
      <c r="AT702" s="57" t="n">
        <v>858.75</v>
      </c>
      <c r="AU702" s="57" t="n">
        <v>655.783</v>
      </c>
      <c r="AV702" s="57" t="n">
        <v>4.8041439</v>
      </c>
      <c r="AW702" s="57" t="n">
        <v>858.75</v>
      </c>
      <c r="AX702" s="57" t="n">
        <v>572.4885</v>
      </c>
      <c r="AY702" s="57" t="n">
        <v>6.2201745</v>
      </c>
      <c r="AZ702" s="57" t="n">
        <v>858.75</v>
      </c>
      <c r="BA702" s="57" t="n">
        <v>580.5152</v>
      </c>
      <c r="BB702" s="57" t="n">
        <v>6.5643402</v>
      </c>
      <c r="BC702" s="57" t="n">
        <v>858.75</v>
      </c>
      <c r="BD702" s="57" t="n">
        <v>451.257</v>
      </c>
      <c r="BE702" s="57" t="n">
        <v>8.8693566</v>
      </c>
      <c r="BF702" s="57" t="n">
        <v>858.75</v>
      </c>
      <c r="BG702" s="57" t="n">
        <v>439.3505</v>
      </c>
      <c r="BH702" s="57" t="n">
        <v>9.0292257</v>
      </c>
      <c r="BI702" s="57"/>
      <c r="BJ702" s="57"/>
      <c r="BK702" s="57"/>
      <c r="BL702" s="57"/>
      <c r="BM702" s="57"/>
      <c r="BN702" s="57"/>
      <c r="BO702" s="57" t="n">
        <v>858.75</v>
      </c>
      <c r="BP702" s="57" t="n">
        <v>628.4684</v>
      </c>
      <c r="BQ702" s="57" t="n">
        <v>4.4392585</v>
      </c>
      <c r="BR702" s="57" t="n">
        <v>858.75</v>
      </c>
      <c r="BS702" s="57" t="n">
        <v>649.4829</v>
      </c>
      <c r="BT702" s="57" t="n">
        <v>4.5018539</v>
      </c>
      <c r="BU702" s="57" t="n">
        <v>858.75</v>
      </c>
      <c r="BV702" s="57" t="n">
        <v>371.9249</v>
      </c>
      <c r="BW702" s="57" t="n">
        <v>8.8995638</v>
      </c>
      <c r="BX702" s="57" t="n">
        <v>858.75</v>
      </c>
      <c r="BY702" s="57" t="n">
        <v>565.7382</v>
      </c>
      <c r="BZ702" s="57" t="n">
        <v>6.4671756</v>
      </c>
      <c r="CA702" s="57" t="n">
        <v>858.75</v>
      </c>
      <c r="CB702" s="57" t="n">
        <v>469.2491</v>
      </c>
      <c r="CC702" s="57" t="n">
        <v>7.848855</v>
      </c>
      <c r="CD702" s="57" t="n">
        <v>858.75</v>
      </c>
      <c r="CE702" s="57" t="n">
        <v>453.1074</v>
      </c>
      <c r="CF702" s="57" t="n">
        <v>8.3877863</v>
      </c>
      <c r="CG702" s="57"/>
      <c r="CH702" s="65" t="n">
        <f aca="false">AH702</f>
        <v>858.75</v>
      </c>
      <c r="CI702" s="66" t="n">
        <f aca="false">AVERAGE(B702,E702,H702,K702,N702,Q702,T702,W702,Z702,AC702,AF702,AI702,AL702,AO702,AR702,AU702,AX702,BA702,BD702,BG702,BJ702,BM702,BP702,BS702,BV702,BY702,CB702,CE702)</f>
        <v>490.98085</v>
      </c>
      <c r="CJ702" s="67" t="n">
        <f aca="false">AVERAGE(C702,F702,I702,L702,O702,R702,U702,X702,AA702,AD702,AG702,AJ702,AM702,AP702,AS702,AV702,AY702,BB702,BE702,BH702,BK702,BN702,BQ702,BT702,BW702,BZ702,CC702,CF702)</f>
        <v>7.62584935</v>
      </c>
      <c r="CK702" s="66" t="n">
        <f aca="false">STDEV(B702,E702,H702,K702,N702,Q702,T702,W702,Z702,AC702,AF702,AI702,AL702,AO702,AR702,AU702,AX702,BA702,BD702,BG702,BJ702,BM702,BP702,BS702,BV702,BY702,CB702,CE702)</f>
        <v>89.7382780044291</v>
      </c>
      <c r="CL702" s="67" t="n">
        <f aca="false">STDEV(C702,F702,I702,L702,O702,R702,U702,X702,AA702,AD702,AG702,AJ702,AM702,AP702,AS702,AV702,AY702,BB702,BE702,BH702,BK702,BN702,BQ702,BT702,BW702,BZ702,CC702,CF702)</f>
        <v>1.73150545807228</v>
      </c>
    </row>
    <row r="703" customFormat="false" ht="26.8" hidden="false" customHeight="false" outlineLevel="0" collapsed="false">
      <c r="A703" s="57" t="n">
        <v>860</v>
      </c>
      <c r="B703" s="57" t="n">
        <v>437.9372</v>
      </c>
      <c r="C703" s="57" t="n">
        <v>9.5497274</v>
      </c>
      <c r="D703" s="57" t="n">
        <v>860</v>
      </c>
      <c r="E703" s="57" t="n">
        <v>448.8701</v>
      </c>
      <c r="F703" s="57" t="n">
        <v>9.1758997</v>
      </c>
      <c r="G703" s="57" t="n">
        <v>860</v>
      </c>
      <c r="H703" s="57" t="n">
        <v>498.4416</v>
      </c>
      <c r="I703" s="57" t="n">
        <v>5.8508179</v>
      </c>
      <c r="J703" s="57" t="n">
        <v>860</v>
      </c>
      <c r="K703" s="57" t="n">
        <v>505.4878</v>
      </c>
      <c r="L703" s="57" t="n">
        <v>8.1580153</v>
      </c>
      <c r="M703" s="57" t="n">
        <v>860</v>
      </c>
      <c r="N703" s="57" t="n">
        <v>566.5553</v>
      </c>
      <c r="O703" s="57" t="n">
        <v>6.1853871</v>
      </c>
      <c r="P703" s="57" t="n">
        <v>860</v>
      </c>
      <c r="Q703" s="57" t="n">
        <v>612.7883</v>
      </c>
      <c r="R703" s="57" t="n">
        <v>5.3777535</v>
      </c>
      <c r="S703" s="57" t="n">
        <v>860</v>
      </c>
      <c r="T703" s="57" t="n">
        <v>520.1915</v>
      </c>
      <c r="U703" s="57" t="n">
        <v>6.0283533</v>
      </c>
      <c r="V703" s="57" t="n">
        <v>860</v>
      </c>
      <c r="W703" s="57" t="n">
        <v>446.9802</v>
      </c>
      <c r="X703" s="57" t="n">
        <v>8.7458015</v>
      </c>
      <c r="Y703" s="57" t="n">
        <v>860</v>
      </c>
      <c r="Z703" s="57" t="n">
        <v>397.9206</v>
      </c>
      <c r="AA703" s="57" t="n">
        <v>9.8774264</v>
      </c>
      <c r="AB703" s="57" t="n">
        <v>860</v>
      </c>
      <c r="AC703" s="57" t="n">
        <v>441.7903</v>
      </c>
      <c r="AD703" s="57" t="n">
        <v>8.6455834</v>
      </c>
      <c r="AE703" s="57" t="n">
        <v>860</v>
      </c>
      <c r="AF703" s="57" t="n">
        <v>388.581</v>
      </c>
      <c r="AG703" s="57" t="n">
        <v>8.8970556</v>
      </c>
      <c r="AH703" s="57" t="n">
        <v>860</v>
      </c>
      <c r="AI703" s="57" t="n">
        <v>416.8105</v>
      </c>
      <c r="AJ703" s="57" t="n">
        <v>9.5619411</v>
      </c>
      <c r="AK703" s="57" t="n">
        <v>860</v>
      </c>
      <c r="AL703" s="57" t="n">
        <v>447.431</v>
      </c>
      <c r="AM703" s="57" t="n">
        <v>7.8214831</v>
      </c>
      <c r="AN703" s="57" t="n">
        <v>860</v>
      </c>
      <c r="AO703" s="57" t="n">
        <v>501.2439</v>
      </c>
      <c r="AP703" s="57" t="n">
        <v>7.6443839</v>
      </c>
      <c r="AQ703" s="57" t="n">
        <v>860</v>
      </c>
      <c r="AR703" s="57" t="n">
        <v>374.2858</v>
      </c>
      <c r="AS703" s="57" t="n">
        <v>10.861396</v>
      </c>
      <c r="AT703" s="57" t="n">
        <v>860</v>
      </c>
      <c r="AU703" s="57" t="n">
        <v>637.137</v>
      </c>
      <c r="AV703" s="57" t="n">
        <v>5.0471101</v>
      </c>
      <c r="AW703" s="57" t="n">
        <v>860</v>
      </c>
      <c r="AX703" s="57" t="n">
        <v>599.1918</v>
      </c>
      <c r="AY703" s="57" t="n">
        <v>6.1970556</v>
      </c>
      <c r="AZ703" s="57" t="n">
        <v>860</v>
      </c>
      <c r="BA703" s="57" t="n">
        <v>562.7772</v>
      </c>
      <c r="BB703" s="57" t="n">
        <v>6.4900763</v>
      </c>
      <c r="BC703" s="57" t="n">
        <v>860</v>
      </c>
      <c r="BD703" s="57" t="n">
        <v>428.8119</v>
      </c>
      <c r="BE703" s="57" t="n">
        <v>8.6399128</v>
      </c>
      <c r="BF703" s="57" t="n">
        <v>860</v>
      </c>
      <c r="BG703" s="57" t="n">
        <v>439.5086</v>
      </c>
      <c r="BH703" s="57" t="n">
        <v>9.1363141</v>
      </c>
      <c r="BI703" s="57"/>
      <c r="BJ703" s="57"/>
      <c r="BK703" s="57"/>
      <c r="BL703" s="57"/>
      <c r="BM703" s="57"/>
      <c r="BN703" s="57"/>
      <c r="BO703" s="57" t="n">
        <v>860</v>
      </c>
      <c r="BP703" s="57" t="n">
        <v>630.621</v>
      </c>
      <c r="BQ703" s="57" t="n">
        <v>4.5649945</v>
      </c>
      <c r="BR703" s="57" t="n">
        <v>860</v>
      </c>
      <c r="BS703" s="57" t="n">
        <v>640.2154</v>
      </c>
      <c r="BT703" s="57" t="n">
        <v>4.6799346</v>
      </c>
      <c r="BU703" s="57" t="n">
        <v>860</v>
      </c>
      <c r="BV703" s="57" t="n">
        <v>392.6689</v>
      </c>
      <c r="BW703" s="57" t="n">
        <v>9.3199564</v>
      </c>
      <c r="BX703" s="57" t="n">
        <v>860</v>
      </c>
      <c r="BY703" s="57" t="n">
        <v>570.5243</v>
      </c>
      <c r="BZ703" s="57" t="n">
        <v>6.2736096</v>
      </c>
      <c r="CA703" s="57" t="n">
        <v>860</v>
      </c>
      <c r="CB703" s="57" t="n">
        <v>465.9437</v>
      </c>
      <c r="CC703" s="57" t="n">
        <v>7.9996728</v>
      </c>
      <c r="CD703" s="57" t="n">
        <v>860</v>
      </c>
      <c r="CE703" s="57" t="n">
        <v>455.1112</v>
      </c>
      <c r="CF703" s="57" t="n">
        <v>8.4066521</v>
      </c>
      <c r="CG703" s="57"/>
      <c r="CH703" s="65" t="n">
        <f aca="false">AH703</f>
        <v>860</v>
      </c>
      <c r="CI703" s="66" t="n">
        <f aca="false">AVERAGE(B703,E703,H703,K703,N703,Q703,T703,W703,Z703,AC703,AF703,AI703,AL703,AO703,AR703,AU703,AX703,BA703,BD703,BG703,BJ703,BM703,BP703,BS703,BV703,BY703,CB703,CE703)</f>
        <v>493.377926923077</v>
      </c>
      <c r="CJ703" s="67" t="n">
        <f aca="false">AVERAGE(C703,F703,I703,L703,O703,R703,U703,X703,AA703,AD703,AG703,AJ703,AM703,AP703,AS703,AV703,AY703,BB703,BE703,BH703,BK703,BN703,BQ703,BT703,BW703,BZ703,CC703,CF703)</f>
        <v>7.65908900384615</v>
      </c>
      <c r="CK703" s="66" t="n">
        <f aca="false">STDEV(B703,E703,H703,K703,N703,Q703,T703,W703,Z703,AC703,AF703,AI703,AL703,AO703,AR703,AU703,AX703,BA703,BD703,BG703,BJ703,BM703,BP703,BS703,BV703,BY703,CB703,CE703)</f>
        <v>83.7005636996481</v>
      </c>
      <c r="CL703" s="67" t="n">
        <f aca="false">STDEV(C703,F703,I703,L703,O703,R703,U703,X703,AA703,AD703,AG703,AJ703,AM703,AP703,AS703,AV703,AY703,BB703,BE703,BH703,BK703,BN703,BQ703,BT703,BW703,BZ703,CC703,CF703)</f>
        <v>1.78002166762048</v>
      </c>
    </row>
    <row r="704" customFormat="false" ht="26.8" hidden="false" customHeight="false" outlineLevel="0" collapsed="false">
      <c r="A704" s="57" t="n">
        <v>861.25</v>
      </c>
      <c r="B704" s="57" t="n">
        <v>445.1945</v>
      </c>
      <c r="C704" s="57" t="n">
        <v>9.7613959</v>
      </c>
      <c r="D704" s="57" t="n">
        <v>861.25</v>
      </c>
      <c r="E704" s="57" t="n">
        <v>443.8539</v>
      </c>
      <c r="F704" s="57" t="n">
        <v>8.8791712</v>
      </c>
      <c r="G704" s="57" t="n">
        <v>861.25</v>
      </c>
      <c r="H704" s="57" t="n">
        <v>607.4421</v>
      </c>
      <c r="I704" s="57" t="n">
        <v>5.0755725</v>
      </c>
      <c r="J704" s="57" t="n">
        <v>861.25</v>
      </c>
      <c r="K704" s="57" t="n">
        <v>515.5445</v>
      </c>
      <c r="L704" s="57" t="n">
        <v>8.2270447</v>
      </c>
      <c r="M704" s="57" t="n">
        <v>861.25</v>
      </c>
      <c r="N704" s="57" t="n">
        <v>574.3798</v>
      </c>
      <c r="O704" s="57" t="n">
        <v>6.1754635</v>
      </c>
      <c r="P704" s="57" t="n">
        <v>861.25</v>
      </c>
      <c r="Q704" s="57" t="n">
        <v>615.2404</v>
      </c>
      <c r="R704" s="57" t="n">
        <v>5.3972737</v>
      </c>
      <c r="S704" s="57" t="n">
        <v>861.25</v>
      </c>
      <c r="T704" s="57" t="n">
        <v>551.2532</v>
      </c>
      <c r="U704" s="57" t="n">
        <v>5.7479826</v>
      </c>
      <c r="V704" s="57" t="n">
        <v>861.25</v>
      </c>
      <c r="W704" s="57" t="n">
        <v>451.6231</v>
      </c>
      <c r="X704" s="57" t="n">
        <v>8.1911668</v>
      </c>
      <c r="Y704" s="57" t="n">
        <v>861.25</v>
      </c>
      <c r="Z704" s="57" t="n">
        <v>376.4642</v>
      </c>
      <c r="AA704" s="57" t="n">
        <v>10.021374</v>
      </c>
      <c r="AB704" s="57" t="n">
        <v>861.25</v>
      </c>
      <c r="AC704" s="57" t="n">
        <v>450.6582</v>
      </c>
      <c r="AD704" s="57" t="n">
        <v>8.8633588</v>
      </c>
      <c r="AE704" s="57" t="n">
        <v>861.25</v>
      </c>
      <c r="AF704" s="57" t="n">
        <v>400.6083</v>
      </c>
      <c r="AG704" s="57" t="n">
        <v>9.4767721</v>
      </c>
      <c r="AH704" s="57" t="n">
        <v>861.25</v>
      </c>
      <c r="AI704" s="57" t="n">
        <v>421.7977</v>
      </c>
      <c r="AJ704" s="57" t="n">
        <v>10.084733</v>
      </c>
      <c r="AK704" s="57" t="n">
        <v>861.25</v>
      </c>
      <c r="AL704" s="57" t="n">
        <v>487.9234</v>
      </c>
      <c r="AM704" s="57" t="n">
        <v>7.7769902</v>
      </c>
      <c r="AN704" s="57" t="n">
        <v>861.25</v>
      </c>
      <c r="AO704" s="57" t="n">
        <v>525.2549</v>
      </c>
      <c r="AP704" s="57" t="n">
        <v>7.7704471</v>
      </c>
      <c r="AQ704" s="57" t="n">
        <v>861.25</v>
      </c>
      <c r="AR704" s="57" t="n">
        <v>380.4955</v>
      </c>
      <c r="AS704" s="57" t="n">
        <v>10.774482</v>
      </c>
      <c r="AT704" s="57" t="n">
        <v>861.25</v>
      </c>
      <c r="AU704" s="57" t="n">
        <v>642.1752</v>
      </c>
      <c r="AV704" s="57" t="n">
        <v>5.1050164</v>
      </c>
      <c r="AW704" s="57" t="n">
        <v>861.25</v>
      </c>
      <c r="AX704" s="57" t="n">
        <v>583.571</v>
      </c>
      <c r="AY704" s="57" t="n">
        <v>6.0764449</v>
      </c>
      <c r="AZ704" s="57" t="n">
        <v>861.25</v>
      </c>
      <c r="BA704" s="57" t="n">
        <v>557.3079</v>
      </c>
      <c r="BB704" s="57" t="n">
        <v>6.6369684</v>
      </c>
      <c r="BC704" s="57" t="n">
        <v>861.25</v>
      </c>
      <c r="BD704" s="57" t="n">
        <v>424.5032</v>
      </c>
      <c r="BE704" s="57" t="n">
        <v>8.3494002</v>
      </c>
      <c r="BF704" s="57" t="n">
        <v>861.25</v>
      </c>
      <c r="BG704" s="57" t="n">
        <v>413.7849</v>
      </c>
      <c r="BH704" s="57" t="n">
        <v>8.7281352</v>
      </c>
      <c r="BI704" s="57"/>
      <c r="BJ704" s="57"/>
      <c r="BK704" s="57"/>
      <c r="BL704" s="57"/>
      <c r="BM704" s="57"/>
      <c r="BN704" s="57"/>
      <c r="BO704" s="57" t="n">
        <v>861.25</v>
      </c>
      <c r="BP704" s="57" t="n">
        <v>661.6049</v>
      </c>
      <c r="BQ704" s="57" t="n">
        <v>4.3861505</v>
      </c>
      <c r="BR704" s="57" t="n">
        <v>861.25</v>
      </c>
      <c r="BS704" s="57" t="n">
        <v>633.0492</v>
      </c>
      <c r="BT704" s="57" t="n">
        <v>4.8047983</v>
      </c>
      <c r="BU704" s="57" t="n">
        <v>861.25</v>
      </c>
      <c r="BV704" s="57" t="n">
        <v>416.5692</v>
      </c>
      <c r="BW704" s="57" t="n">
        <v>9.942639</v>
      </c>
      <c r="BX704" s="57" t="n">
        <v>861.25</v>
      </c>
      <c r="BY704" s="57" t="n">
        <v>575.1416</v>
      </c>
      <c r="BZ704" s="57" t="n">
        <v>6.3455834</v>
      </c>
      <c r="CA704" s="57" t="n">
        <v>861.25</v>
      </c>
      <c r="CB704" s="57" t="n">
        <v>478.3706</v>
      </c>
      <c r="CC704" s="57" t="n">
        <v>8.0479826</v>
      </c>
      <c r="CD704" s="57" t="n">
        <v>861.25</v>
      </c>
      <c r="CE704" s="57" t="n">
        <v>471.8908</v>
      </c>
      <c r="CF704" s="57" t="n">
        <v>8.5998909</v>
      </c>
      <c r="CG704" s="57"/>
      <c r="CH704" s="65" t="n">
        <f aca="false">AH704</f>
        <v>861.25</v>
      </c>
      <c r="CI704" s="66" t="n">
        <f aca="false">AVERAGE(B704,E704,H704,K704,N704,Q704,T704,W704,Z704,AC704,AF704,AI704,AL704,AO704,AR704,AU704,AX704,BA704,BD704,BG704,BJ704,BM704,BP704,BS704,BV704,BY704,CB704,CE704)</f>
        <v>504.065469230769</v>
      </c>
      <c r="CJ704" s="67" t="n">
        <f aca="false">AVERAGE(C704,F704,I704,L704,O704,R704,U704,X704,AA704,AD704,AG704,AJ704,AM704,AP704,AS704,AV704,AY704,BB704,BE704,BH704,BK704,BN704,BQ704,BT704,BW704,BZ704,CC704,CF704)</f>
        <v>7.66331684230769</v>
      </c>
      <c r="CK704" s="66" t="n">
        <f aca="false">STDEV(B704,E704,H704,K704,N704,Q704,T704,W704,Z704,AC704,AF704,AI704,AL704,AO704,AR704,AU704,AX704,BA704,BD704,BG704,BJ704,BM704,BP704,BS704,BV704,BY704,CB704,CE704)</f>
        <v>87.4859316107168</v>
      </c>
      <c r="CL704" s="67" t="n">
        <f aca="false">STDEV(C704,F704,I704,L704,O704,R704,U704,X704,AA704,AD704,AG704,AJ704,AM704,AP704,AS704,AV704,AY704,BB704,BE704,BH704,BK704,BN704,BQ704,BT704,BW704,BZ704,CC704,CF704)</f>
        <v>1.88292554749434</v>
      </c>
    </row>
    <row r="705" customFormat="false" ht="26.8" hidden="false" customHeight="false" outlineLevel="0" collapsed="false">
      <c r="A705" s="57" t="n">
        <v>862.5</v>
      </c>
      <c r="B705" s="57" t="n">
        <v>440.5833</v>
      </c>
      <c r="C705" s="57" t="n">
        <v>10.046892</v>
      </c>
      <c r="D705" s="57" t="n">
        <v>862.5</v>
      </c>
      <c r="E705" s="57" t="n">
        <v>453.4791</v>
      </c>
      <c r="F705" s="57" t="n">
        <v>8.840349</v>
      </c>
      <c r="G705" s="57" t="n">
        <v>862.5</v>
      </c>
      <c r="H705" s="57" t="n">
        <v>638.7068</v>
      </c>
      <c r="I705" s="57" t="n">
        <v>4.7728462</v>
      </c>
      <c r="J705" s="57" t="n">
        <v>862.5</v>
      </c>
      <c r="K705" s="57" t="n">
        <v>497.5195</v>
      </c>
      <c r="L705" s="57" t="n">
        <v>8.036205</v>
      </c>
      <c r="M705" s="57" t="n">
        <v>862.5</v>
      </c>
      <c r="N705" s="57" t="n">
        <v>588.9364</v>
      </c>
      <c r="O705" s="57" t="n">
        <v>5.9986914</v>
      </c>
      <c r="P705" s="57" t="n">
        <v>862.5</v>
      </c>
      <c r="Q705" s="57" t="n">
        <v>637.2798</v>
      </c>
      <c r="R705" s="57" t="n">
        <v>5.2959651</v>
      </c>
      <c r="S705" s="57" t="n">
        <v>862.5</v>
      </c>
      <c r="T705" s="57" t="n">
        <v>564.4853</v>
      </c>
      <c r="U705" s="57" t="n">
        <v>5.8961832</v>
      </c>
      <c r="V705" s="57" t="n">
        <v>862.5</v>
      </c>
      <c r="W705" s="57" t="n">
        <v>478.5797</v>
      </c>
      <c r="X705" s="57" t="n">
        <v>7.7730643</v>
      </c>
      <c r="Y705" s="57" t="n">
        <v>862.5</v>
      </c>
      <c r="Z705" s="57" t="n">
        <v>368.6329</v>
      </c>
      <c r="AA705" s="57" t="n">
        <v>10.729444</v>
      </c>
      <c r="AB705" s="57" t="n">
        <v>862.5</v>
      </c>
      <c r="AC705" s="57" t="n">
        <v>434.4433</v>
      </c>
      <c r="AD705" s="57" t="n">
        <v>8.8069793</v>
      </c>
      <c r="AE705" s="57" t="n">
        <v>862.5</v>
      </c>
      <c r="AF705" s="57" t="n">
        <v>363.7517</v>
      </c>
      <c r="AG705" s="57" t="n">
        <v>8.410687</v>
      </c>
      <c r="AH705" s="57" t="n">
        <v>862.5</v>
      </c>
      <c r="AI705" s="57" t="n">
        <v>423.3498</v>
      </c>
      <c r="AJ705" s="57" t="n">
        <v>10.479935</v>
      </c>
      <c r="AK705" s="57" t="n">
        <v>862.5</v>
      </c>
      <c r="AL705" s="57" t="n">
        <v>497.757</v>
      </c>
      <c r="AM705" s="57" t="n">
        <v>8.0019629</v>
      </c>
      <c r="AN705" s="57" t="n">
        <v>862.5</v>
      </c>
      <c r="AO705" s="57" t="n">
        <v>531.577</v>
      </c>
      <c r="AP705" s="57" t="n">
        <v>7.4569248</v>
      </c>
      <c r="AQ705" s="57" t="n">
        <v>862.5</v>
      </c>
      <c r="AR705" s="57" t="n">
        <v>370.5392</v>
      </c>
      <c r="AS705" s="57" t="n">
        <v>10.399237</v>
      </c>
      <c r="AT705" s="57" t="n">
        <v>862.5</v>
      </c>
      <c r="AU705" s="57" t="n">
        <v>648.2159</v>
      </c>
      <c r="AV705" s="57" t="n">
        <v>4.9967285</v>
      </c>
      <c r="AW705" s="57" t="n">
        <v>862.5</v>
      </c>
      <c r="AX705" s="57" t="n">
        <v>548.0765</v>
      </c>
      <c r="AY705" s="57" t="n">
        <v>6.1336968</v>
      </c>
      <c r="AZ705" s="57" t="n">
        <v>862.5</v>
      </c>
      <c r="BA705" s="57" t="n">
        <v>560.881</v>
      </c>
      <c r="BB705" s="57" t="n">
        <v>6.7435115</v>
      </c>
      <c r="BC705" s="57" t="n">
        <v>862.5</v>
      </c>
      <c r="BD705" s="57" t="n">
        <v>460.044</v>
      </c>
      <c r="BE705" s="57" t="n">
        <v>7.846783</v>
      </c>
      <c r="BF705" s="57" t="n">
        <v>862.5</v>
      </c>
      <c r="BG705" s="57" t="n">
        <v>408.9802</v>
      </c>
      <c r="BH705" s="57" t="n">
        <v>9.3177754</v>
      </c>
      <c r="BI705" s="57"/>
      <c r="BJ705" s="57"/>
      <c r="BK705" s="57"/>
      <c r="BL705" s="57"/>
      <c r="BM705" s="57"/>
      <c r="BN705" s="57"/>
      <c r="BO705" s="57" t="n">
        <v>862.5</v>
      </c>
      <c r="BP705" s="57" t="n">
        <v>643.0333</v>
      </c>
      <c r="BQ705" s="57" t="n">
        <v>4.548964</v>
      </c>
      <c r="BR705" s="57" t="n">
        <v>862.5</v>
      </c>
      <c r="BS705" s="57" t="n">
        <v>647.3816</v>
      </c>
      <c r="BT705" s="57" t="n">
        <v>4.7119956</v>
      </c>
      <c r="BU705" s="57" t="n">
        <v>862.5</v>
      </c>
      <c r="BV705" s="57" t="n">
        <v>401.5176</v>
      </c>
      <c r="BW705" s="57" t="n">
        <v>9.4803708</v>
      </c>
      <c r="BX705" s="57" t="n">
        <v>862.5</v>
      </c>
      <c r="BY705" s="57" t="n">
        <v>574.8761</v>
      </c>
      <c r="BZ705" s="57" t="n">
        <v>6.3755725</v>
      </c>
      <c r="CA705" s="57" t="n">
        <v>862.5</v>
      </c>
      <c r="CB705" s="57" t="n">
        <v>468.8945</v>
      </c>
      <c r="CC705" s="57" t="n">
        <v>8.0812432</v>
      </c>
      <c r="CD705" s="57" t="n">
        <v>862.5</v>
      </c>
      <c r="CE705" s="57" t="n">
        <v>489.9899</v>
      </c>
      <c r="CF705" s="57" t="n">
        <v>8.5657579</v>
      </c>
      <c r="CG705" s="57"/>
      <c r="CH705" s="65" t="n">
        <f aca="false">AH705</f>
        <v>862.5</v>
      </c>
      <c r="CI705" s="66" t="n">
        <f aca="false">AVERAGE(B705,E705,H705,K705,N705,Q705,T705,W705,Z705,AC705,AF705,AI705,AL705,AO705,AR705,AU705,AX705,BA705,BD705,BG705,BJ705,BM705,BP705,BS705,BV705,BY705,CB705,CE705)</f>
        <v>505.442746153846</v>
      </c>
      <c r="CJ705" s="67" t="n">
        <f aca="false">AVERAGE(C705,F705,I705,L705,O705,R705,U705,X705,AA705,AD705,AG705,AJ705,AM705,AP705,AS705,AV705,AY705,BB705,BE705,BH705,BK705,BN705,BQ705,BT705,BW705,BZ705,CC705,CF705)</f>
        <v>7.60568328461538</v>
      </c>
      <c r="CK705" s="66" t="n">
        <f aca="false">STDEV(B705,E705,H705,K705,N705,Q705,T705,W705,Z705,AC705,AF705,AI705,AL705,AO705,AR705,AU705,AX705,BA705,BD705,BG705,BJ705,BM705,BP705,BS705,BV705,BY705,CB705,CE705)</f>
        <v>92.8910039723858</v>
      </c>
      <c r="CL705" s="67" t="n">
        <f aca="false">STDEV(C705,F705,I705,L705,O705,R705,U705,X705,AA705,AD705,AG705,AJ705,AM705,AP705,AS705,AV705,AY705,BB705,BE705,BH705,BK705,BN705,BQ705,BT705,BW705,BZ705,CC705,CF705)</f>
        <v>1.91053818336886</v>
      </c>
    </row>
    <row r="706" customFormat="false" ht="26.8" hidden="false" customHeight="false" outlineLevel="0" collapsed="false">
      <c r="A706" s="57" t="n">
        <v>863.75</v>
      </c>
      <c r="B706" s="57" t="n">
        <v>423.9141</v>
      </c>
      <c r="C706" s="57" t="n">
        <v>9.5338059</v>
      </c>
      <c r="D706" s="57" t="n">
        <v>863.75</v>
      </c>
      <c r="E706" s="57" t="n">
        <v>451.0635</v>
      </c>
      <c r="F706" s="57" t="n">
        <v>8.8606325</v>
      </c>
      <c r="G706" s="57" t="n">
        <v>863.75</v>
      </c>
      <c r="H706" s="57" t="n">
        <v>565.2682</v>
      </c>
      <c r="I706" s="57" t="n">
        <v>5.3550709</v>
      </c>
      <c r="J706" s="57" t="n">
        <v>863.75</v>
      </c>
      <c r="K706" s="57" t="n">
        <v>493.1877</v>
      </c>
      <c r="L706" s="57" t="n">
        <v>8.1770992</v>
      </c>
      <c r="M706" s="57" t="n">
        <v>863.75</v>
      </c>
      <c r="N706" s="57" t="n">
        <v>599.5756</v>
      </c>
      <c r="O706" s="57" t="n">
        <v>5.823446</v>
      </c>
      <c r="P706" s="57" t="n">
        <v>863.75</v>
      </c>
      <c r="Q706" s="57" t="n">
        <v>615.4084</v>
      </c>
      <c r="R706" s="57" t="n">
        <v>5.4356598</v>
      </c>
      <c r="S706" s="57" t="n">
        <v>863.75</v>
      </c>
      <c r="T706" s="57" t="n">
        <v>575.2745</v>
      </c>
      <c r="U706" s="57" t="n">
        <v>5.9523446</v>
      </c>
      <c r="V706" s="57" t="n">
        <v>863.75</v>
      </c>
      <c r="W706" s="57" t="n">
        <v>473.2898</v>
      </c>
      <c r="X706" s="57" t="n">
        <v>6.8461287</v>
      </c>
      <c r="Y706" s="57" t="n">
        <v>863.75</v>
      </c>
      <c r="Z706" s="57" t="n">
        <v>334.6946</v>
      </c>
      <c r="AA706" s="57" t="n">
        <v>9.0411123</v>
      </c>
      <c r="AB706" s="57" t="n">
        <v>863.75</v>
      </c>
      <c r="AC706" s="57" t="n">
        <v>436.2068</v>
      </c>
      <c r="AD706" s="57" t="n">
        <v>8.5942203</v>
      </c>
      <c r="AE706" s="57" t="n">
        <v>863.75</v>
      </c>
      <c r="AF706" s="57" t="n">
        <v>384.0487</v>
      </c>
      <c r="AG706" s="57" t="n">
        <v>8.3996728</v>
      </c>
      <c r="AH706" s="57" t="n">
        <v>863.75</v>
      </c>
      <c r="AI706" s="57" t="n">
        <v>410.6858</v>
      </c>
      <c r="AJ706" s="57" t="n">
        <v>10.666521</v>
      </c>
      <c r="AK706" s="57" t="n">
        <v>863.75</v>
      </c>
      <c r="AL706" s="57" t="n">
        <v>487.4972</v>
      </c>
      <c r="AM706" s="57" t="n">
        <v>7.8720829</v>
      </c>
      <c r="AN706" s="57" t="n">
        <v>863.75</v>
      </c>
      <c r="AO706" s="57" t="n">
        <v>506.2824</v>
      </c>
      <c r="AP706" s="57" t="n">
        <v>7.2280262</v>
      </c>
      <c r="AQ706" s="57" t="n">
        <v>863.75</v>
      </c>
      <c r="AR706" s="57" t="n">
        <v>341.3358</v>
      </c>
      <c r="AS706" s="57" t="n">
        <v>9.4458015</v>
      </c>
      <c r="AT706" s="57" t="n">
        <v>863.75</v>
      </c>
      <c r="AU706" s="57" t="n">
        <v>651.9335</v>
      </c>
      <c r="AV706" s="57" t="n">
        <v>4.9571429</v>
      </c>
      <c r="AW706" s="57" t="n">
        <v>863.75</v>
      </c>
      <c r="AX706" s="57" t="n">
        <v>530.2541</v>
      </c>
      <c r="AY706" s="57" t="n">
        <v>6.6517993</v>
      </c>
      <c r="AZ706" s="57" t="n">
        <v>863.75</v>
      </c>
      <c r="BA706" s="57" t="n">
        <v>523.4391</v>
      </c>
      <c r="BB706" s="57" t="n">
        <v>6.8260632</v>
      </c>
      <c r="BC706" s="57" t="n">
        <v>863.75</v>
      </c>
      <c r="BD706" s="57" t="n">
        <v>477.3456</v>
      </c>
      <c r="BE706" s="57" t="n">
        <v>7.8284624</v>
      </c>
      <c r="BF706" s="57" t="n">
        <v>863.75</v>
      </c>
      <c r="BG706" s="57" t="n">
        <v>409.6308</v>
      </c>
      <c r="BH706" s="57" t="n">
        <v>9.4760087</v>
      </c>
      <c r="BI706" s="57"/>
      <c r="BJ706" s="57"/>
      <c r="BK706" s="57"/>
      <c r="BL706" s="57"/>
      <c r="BM706" s="57"/>
      <c r="BN706" s="57"/>
      <c r="BO706" s="57" t="n">
        <v>863.75</v>
      </c>
      <c r="BP706" s="57" t="n">
        <v>655.2361</v>
      </c>
      <c r="BQ706" s="57" t="n">
        <v>4.5163577</v>
      </c>
      <c r="BR706" s="57" t="n">
        <v>863.75</v>
      </c>
      <c r="BS706" s="57" t="n">
        <v>653.8004</v>
      </c>
      <c r="BT706" s="57" t="n">
        <v>4.5717557</v>
      </c>
      <c r="BU706" s="57" t="n">
        <v>863.75</v>
      </c>
      <c r="BV706" s="57" t="n">
        <v>400.4373</v>
      </c>
      <c r="BW706" s="57" t="n">
        <v>9.7026172</v>
      </c>
      <c r="BX706" s="57" t="n">
        <v>863.75</v>
      </c>
      <c r="BY706" s="57" t="n">
        <v>578.7159</v>
      </c>
      <c r="BZ706" s="57" t="n">
        <v>6.3954198</v>
      </c>
      <c r="CA706" s="57" t="n">
        <v>863.75</v>
      </c>
      <c r="CB706" s="57" t="n">
        <v>490.1063</v>
      </c>
      <c r="CC706" s="57" t="n">
        <v>8.6591058</v>
      </c>
      <c r="CD706" s="57" t="n">
        <v>863.75</v>
      </c>
      <c r="CE706" s="57" t="n">
        <v>489.349</v>
      </c>
      <c r="CF706" s="57" t="n">
        <v>8.2640131</v>
      </c>
      <c r="CG706" s="57"/>
      <c r="CH706" s="65" t="n">
        <f aca="false">AH706</f>
        <v>863.75</v>
      </c>
      <c r="CI706" s="66" t="n">
        <f aca="false">AVERAGE(B706,E706,H706,K706,N706,Q706,T706,W706,Z706,AC706,AF706,AI706,AL706,AO706,AR706,AU706,AX706,BA706,BD706,BG706,BJ706,BM706,BP706,BS706,BV706,BY706,CB706,CE706)</f>
        <v>498.383892307692</v>
      </c>
      <c r="CJ706" s="67" t="n">
        <f aca="false">AVERAGE(C706,F706,I706,L706,O706,R706,U706,X706,AA706,AD706,AG706,AJ706,AM706,AP706,AS706,AV706,AY706,BB706,BE706,BH706,BK706,BN706,BQ706,BT706,BW706,BZ706,CC706,CF706)</f>
        <v>7.50309116923077</v>
      </c>
      <c r="CK706" s="66" t="n">
        <f aca="false">STDEV(B706,E706,H706,K706,N706,Q706,T706,W706,Z706,AC706,AF706,AI706,AL706,AO706,AR706,AU706,AX706,BA706,BD706,BG706,BJ706,BM706,BP706,BS706,BV706,BY706,CB706,CE706)</f>
        <v>93.2791573996889</v>
      </c>
      <c r="CL706" s="67" t="n">
        <f aca="false">STDEV(C706,F706,I706,L706,O706,R706,U706,X706,AA706,AD706,AG706,AJ706,AM706,AP706,AS706,AV706,AY706,BB706,BE706,BH706,BK706,BN706,BQ706,BT706,BW706,BZ706,CC706,CF706)</f>
        <v>1.74901990637969</v>
      </c>
    </row>
    <row r="707" customFormat="false" ht="26.8" hidden="false" customHeight="false" outlineLevel="0" collapsed="false">
      <c r="A707" s="57" t="n">
        <v>865</v>
      </c>
      <c r="B707" s="57" t="n">
        <v>422.3894</v>
      </c>
      <c r="C707" s="57" t="n">
        <v>9.4745911</v>
      </c>
      <c r="D707" s="57" t="n">
        <v>865</v>
      </c>
      <c r="E707" s="57" t="n">
        <v>438.904</v>
      </c>
      <c r="F707" s="57" t="n">
        <v>8.8264995</v>
      </c>
      <c r="G707" s="57" t="n">
        <v>865</v>
      </c>
      <c r="H707" s="57" t="n">
        <v>506.81</v>
      </c>
      <c r="I707" s="57" t="n">
        <v>5.9058888</v>
      </c>
      <c r="J707" s="57" t="n">
        <v>865</v>
      </c>
      <c r="K707" s="57" t="n">
        <v>492.525</v>
      </c>
      <c r="L707" s="57" t="n">
        <v>8.4077426</v>
      </c>
      <c r="M707" s="57" t="n">
        <v>865</v>
      </c>
      <c r="N707" s="57" t="n">
        <v>610.0981</v>
      </c>
      <c r="O707" s="57" t="n">
        <v>5.5593239</v>
      </c>
      <c r="P707" s="57" t="n">
        <v>865</v>
      </c>
      <c r="Q707" s="57" t="n">
        <v>602.3279</v>
      </c>
      <c r="R707" s="57" t="n">
        <v>5.5625954</v>
      </c>
      <c r="S707" s="57" t="n">
        <v>865</v>
      </c>
      <c r="T707" s="57" t="n">
        <v>579.3891</v>
      </c>
      <c r="U707" s="57" t="n">
        <v>5.9900763</v>
      </c>
      <c r="V707" s="57" t="n">
        <v>865</v>
      </c>
      <c r="W707" s="57" t="n">
        <v>527.1956</v>
      </c>
      <c r="X707" s="57" t="n">
        <v>6.3711014</v>
      </c>
      <c r="Y707" s="57" t="n">
        <v>865</v>
      </c>
      <c r="Z707" s="57" t="n">
        <v>331.8941</v>
      </c>
      <c r="AA707" s="57" t="n">
        <v>8.7606325</v>
      </c>
      <c r="AB707" s="57" t="n">
        <v>865</v>
      </c>
      <c r="AC707" s="57" t="n">
        <v>429.954</v>
      </c>
      <c r="AD707" s="57" t="n">
        <v>8.4338059</v>
      </c>
      <c r="AE707" s="57" t="n">
        <v>865</v>
      </c>
      <c r="AF707" s="57" t="n">
        <v>375.5573</v>
      </c>
      <c r="AG707" s="57" t="n">
        <v>8.2567067</v>
      </c>
      <c r="AH707" s="57" t="n">
        <v>865</v>
      </c>
      <c r="AI707" s="57" t="n">
        <v>400.8368</v>
      </c>
      <c r="AJ707" s="57" t="n">
        <v>9.5780807</v>
      </c>
      <c r="AK707" s="57" t="n">
        <v>865</v>
      </c>
      <c r="AL707" s="57" t="n">
        <v>500.8317</v>
      </c>
      <c r="AM707" s="57" t="n">
        <v>7.8354417</v>
      </c>
      <c r="AN707" s="57" t="n">
        <v>865</v>
      </c>
      <c r="AO707" s="57" t="n">
        <v>503.9132</v>
      </c>
      <c r="AP707" s="57" t="n">
        <v>7.4994547</v>
      </c>
      <c r="AQ707" s="57" t="n">
        <v>865</v>
      </c>
      <c r="AR707" s="57" t="n">
        <v>352.4817</v>
      </c>
      <c r="AS707" s="57" t="n">
        <v>9.8423119</v>
      </c>
      <c r="AT707" s="57" t="n">
        <v>865</v>
      </c>
      <c r="AU707" s="57" t="n">
        <v>649.7783</v>
      </c>
      <c r="AV707" s="57" t="n">
        <v>5.0093784</v>
      </c>
      <c r="AW707" s="57" t="n">
        <v>865</v>
      </c>
      <c r="AX707" s="57" t="n">
        <v>554.1944</v>
      </c>
      <c r="AY707" s="57" t="n">
        <v>7.0474373</v>
      </c>
      <c r="AZ707" s="57" t="n">
        <v>865</v>
      </c>
      <c r="BA707" s="57" t="n">
        <v>547.4542</v>
      </c>
      <c r="BB707" s="57" t="n">
        <v>7.1586696</v>
      </c>
      <c r="BC707" s="57" t="n">
        <v>865</v>
      </c>
      <c r="BD707" s="57" t="n">
        <v>462.765</v>
      </c>
      <c r="BE707" s="57" t="n">
        <v>8.3055616</v>
      </c>
      <c r="BF707" s="57" t="n">
        <v>865</v>
      </c>
      <c r="BG707" s="57" t="n">
        <v>385.3084</v>
      </c>
      <c r="BH707" s="57" t="n">
        <v>9.0173391</v>
      </c>
      <c r="BI707" s="57"/>
      <c r="BJ707" s="57"/>
      <c r="BK707" s="57"/>
      <c r="BL707" s="57"/>
      <c r="BM707" s="57"/>
      <c r="BN707" s="57"/>
      <c r="BO707" s="57" t="n">
        <v>865</v>
      </c>
      <c r="BP707" s="57" t="n">
        <v>669.7646</v>
      </c>
      <c r="BQ707" s="57" t="n">
        <v>4.4100327</v>
      </c>
      <c r="BR707" s="57" t="n">
        <v>865</v>
      </c>
      <c r="BS707" s="57" t="n">
        <v>647.3381</v>
      </c>
      <c r="BT707" s="57" t="n">
        <v>4.6158124</v>
      </c>
      <c r="BU707" s="57" t="n">
        <v>865</v>
      </c>
      <c r="BV707" s="57" t="n">
        <v>418.0018</v>
      </c>
      <c r="BW707" s="57" t="n">
        <v>10.503926</v>
      </c>
      <c r="BX707" s="57" t="n">
        <v>865</v>
      </c>
      <c r="BY707" s="57" t="n">
        <v>553.217</v>
      </c>
      <c r="BZ707" s="57" t="n">
        <v>6.4993457</v>
      </c>
      <c r="CA707" s="57" t="n">
        <v>865</v>
      </c>
      <c r="CB707" s="57" t="n">
        <v>485.3232</v>
      </c>
      <c r="CC707" s="57" t="n">
        <v>8.0516903</v>
      </c>
      <c r="CD707" s="57" t="n">
        <v>865</v>
      </c>
      <c r="CE707" s="57" t="n">
        <v>487.5165</v>
      </c>
      <c r="CF707" s="57" t="n">
        <v>8.3002181</v>
      </c>
      <c r="CG707" s="57"/>
      <c r="CH707" s="65" t="n">
        <f aca="false">AH707</f>
        <v>865</v>
      </c>
      <c r="CI707" s="66" t="n">
        <f aca="false">AVERAGE(B707,E707,H707,K707,N707,Q707,T707,W707,Z707,AC707,AF707,AI707,AL707,AO707,AR707,AU707,AX707,BA707,BD707,BG707,BJ707,BM707,BP707,BS707,BV707,BY707,CB707,CE707)</f>
        <v>497.529592307692</v>
      </c>
      <c r="CJ707" s="67" t="n">
        <f aca="false">AVERAGE(C707,F707,I707,L707,O707,R707,U707,X707,AA707,AD707,AG707,AJ707,AM707,AP707,AS707,AV707,AY707,BB707,BE707,BH707,BK707,BN707,BQ707,BT707,BW707,BZ707,CC707,CF707)</f>
        <v>7.50860247307692</v>
      </c>
      <c r="CK707" s="66" t="n">
        <f aca="false">STDEV(B707,E707,H707,K707,N707,Q707,T707,W707,Z707,AC707,AF707,AI707,AL707,AO707,AR707,AU707,AX707,BA707,BD707,BG707,BJ707,BM707,BP707,BS707,BV707,BY707,CB707,CE707)</f>
        <v>94.2796171121921</v>
      </c>
      <c r="CL707" s="67" t="n">
        <f aca="false">STDEV(C707,F707,I707,L707,O707,R707,U707,X707,AA707,AD707,AG707,AJ707,AM707,AP707,AS707,AV707,AY707,BB707,BE707,BH707,BK707,BN707,BQ707,BT707,BW707,BZ707,CC707,CF707)</f>
        <v>1.68948353172456</v>
      </c>
    </row>
    <row r="708" customFormat="false" ht="26.8" hidden="false" customHeight="false" outlineLevel="0" collapsed="false">
      <c r="A708" s="57" t="n">
        <v>866.25</v>
      </c>
      <c r="B708" s="57" t="n">
        <v>425.407</v>
      </c>
      <c r="C708" s="57" t="n">
        <v>9.4521265</v>
      </c>
      <c r="D708" s="57" t="n">
        <v>866.25</v>
      </c>
      <c r="E708" s="57" t="n">
        <v>428.3405</v>
      </c>
      <c r="F708" s="57" t="n">
        <v>8.6067612</v>
      </c>
      <c r="G708" s="57" t="n">
        <v>866.25</v>
      </c>
      <c r="H708" s="57" t="n">
        <v>425.1865</v>
      </c>
      <c r="I708" s="57" t="n">
        <v>6.5031625</v>
      </c>
      <c r="J708" s="57" t="n">
        <v>866.25</v>
      </c>
      <c r="K708" s="57" t="n">
        <v>486.3514</v>
      </c>
      <c r="L708" s="57" t="n">
        <v>8.2417666</v>
      </c>
      <c r="M708" s="57" t="n">
        <v>866.25</v>
      </c>
      <c r="N708" s="57" t="n">
        <v>614.5512</v>
      </c>
      <c r="O708" s="57" t="n">
        <v>5.238277</v>
      </c>
      <c r="P708" s="57" t="n">
        <v>866.25</v>
      </c>
      <c r="Q708" s="57" t="n">
        <v>573.8085</v>
      </c>
      <c r="R708" s="57" t="n">
        <v>5.7102508</v>
      </c>
      <c r="S708" s="57" t="n">
        <v>866.25</v>
      </c>
      <c r="T708" s="57" t="n">
        <v>590.5416</v>
      </c>
      <c r="U708" s="57" t="n">
        <v>5.9700109</v>
      </c>
      <c r="V708" s="57" t="n">
        <v>866.25</v>
      </c>
      <c r="W708" s="57" t="n">
        <v>513.8589</v>
      </c>
      <c r="X708" s="57" t="n">
        <v>6.3781897</v>
      </c>
      <c r="Y708" s="57" t="n">
        <v>866.25</v>
      </c>
      <c r="Z708" s="57" t="n">
        <v>370.1639</v>
      </c>
      <c r="AA708" s="57" t="n">
        <v>10.223228</v>
      </c>
      <c r="AB708" s="57" t="n">
        <v>866.25</v>
      </c>
      <c r="AC708" s="57" t="n">
        <v>413.9358</v>
      </c>
      <c r="AD708" s="57" t="n">
        <v>8.3211559</v>
      </c>
      <c r="AE708" s="57" t="n">
        <v>866.25</v>
      </c>
      <c r="AF708" s="57" t="n">
        <v>360.6046</v>
      </c>
      <c r="AG708" s="57" t="n">
        <v>7.9285714</v>
      </c>
      <c r="AH708" s="57" t="n">
        <v>866.25</v>
      </c>
      <c r="AI708" s="57" t="n">
        <v>417.8163</v>
      </c>
      <c r="AJ708" s="57" t="n">
        <v>9.6880044</v>
      </c>
      <c r="AK708" s="57" t="n">
        <v>866.25</v>
      </c>
      <c r="AL708" s="57" t="n">
        <v>494.5754</v>
      </c>
      <c r="AM708" s="57" t="n">
        <v>8.0377317</v>
      </c>
      <c r="AN708" s="57" t="n">
        <v>866.25</v>
      </c>
      <c r="AO708" s="57" t="n">
        <v>512.5324</v>
      </c>
      <c r="AP708" s="57" t="n">
        <v>7.5449291</v>
      </c>
      <c r="AQ708" s="57" t="n">
        <v>866.25</v>
      </c>
      <c r="AR708" s="57" t="n">
        <v>380.0346</v>
      </c>
      <c r="AS708" s="57" t="n">
        <v>10.692366</v>
      </c>
      <c r="AT708" s="57" t="n">
        <v>866.25</v>
      </c>
      <c r="AU708" s="57" t="n">
        <v>653.0967</v>
      </c>
      <c r="AV708" s="57" t="n">
        <v>4.9376227</v>
      </c>
      <c r="AW708" s="57" t="n">
        <v>866.25</v>
      </c>
      <c r="AX708" s="57" t="n">
        <v>545.0993</v>
      </c>
      <c r="AY708" s="57" t="n">
        <v>7.3539804</v>
      </c>
      <c r="AZ708" s="57" t="n">
        <v>866.25</v>
      </c>
      <c r="BA708" s="57" t="n">
        <v>551.8555</v>
      </c>
      <c r="BB708" s="57" t="n">
        <v>7.1008724</v>
      </c>
      <c r="BC708" s="57" t="n">
        <v>866.25</v>
      </c>
      <c r="BD708" s="57" t="n">
        <v>443.3583</v>
      </c>
      <c r="BE708" s="57" t="n">
        <v>8.8798255</v>
      </c>
      <c r="BF708" s="57" t="n">
        <v>866.25</v>
      </c>
      <c r="BG708" s="57" t="n">
        <v>382.3955</v>
      </c>
      <c r="BH708" s="57" t="n">
        <v>8.7752454</v>
      </c>
      <c r="BI708" s="57"/>
      <c r="BJ708" s="57"/>
      <c r="BK708" s="57"/>
      <c r="BL708" s="57"/>
      <c r="BM708" s="57"/>
      <c r="BN708" s="57"/>
      <c r="BO708" s="57" t="n">
        <v>866.25</v>
      </c>
      <c r="BP708" s="57" t="n">
        <v>676.2599</v>
      </c>
      <c r="BQ708" s="57" t="n">
        <v>4.35747</v>
      </c>
      <c r="BR708" s="57" t="n">
        <v>866.25</v>
      </c>
      <c r="BS708" s="57" t="n">
        <v>640.5804</v>
      </c>
      <c r="BT708" s="57" t="n">
        <v>4.7206107</v>
      </c>
      <c r="BU708" s="57" t="n">
        <v>866.25</v>
      </c>
      <c r="BV708" s="57" t="n">
        <v>419.6732</v>
      </c>
      <c r="BW708" s="57" t="n">
        <v>10.322356</v>
      </c>
      <c r="BX708" s="57" t="n">
        <v>866.25</v>
      </c>
      <c r="BY708" s="57" t="n">
        <v>543.1865</v>
      </c>
      <c r="BZ708" s="57" t="n">
        <v>6.636205</v>
      </c>
      <c r="CA708" s="57" t="n">
        <v>866.25</v>
      </c>
      <c r="CB708" s="57" t="n">
        <v>496.2297</v>
      </c>
      <c r="CC708" s="57" t="n">
        <v>7.5625954</v>
      </c>
      <c r="CD708" s="57" t="n">
        <v>866.25</v>
      </c>
      <c r="CE708" s="57" t="n">
        <v>475.96</v>
      </c>
      <c r="CF708" s="57" t="n">
        <v>8.2964013</v>
      </c>
      <c r="CG708" s="57"/>
      <c r="CH708" s="65" t="n">
        <f aca="false">AH708</f>
        <v>866.25</v>
      </c>
      <c r="CI708" s="66" t="n">
        <f aca="false">AVERAGE(B708,E708,H708,K708,N708,Q708,T708,W708,Z708,AC708,AF708,AI708,AL708,AO708,AR708,AU708,AX708,BA708,BD708,BG708,BJ708,BM708,BP708,BS708,BV708,BY708,CB708,CE708)</f>
        <v>493.669369230769</v>
      </c>
      <c r="CJ708" s="67" t="n">
        <f aca="false">AVERAGE(C708,F708,I708,L708,O708,R708,U708,X708,AA708,AD708,AG708,AJ708,AM708,AP708,AS708,AV708,AY708,BB708,BE708,BH708,BK708,BN708,BQ708,BT708,BW708,BZ708,CC708,CF708)</f>
        <v>7.59537371153846</v>
      </c>
      <c r="CK708" s="66" t="n">
        <f aca="false">STDEV(B708,E708,H708,K708,N708,Q708,T708,W708,Z708,AC708,AF708,AI708,AL708,AO708,AR708,AU708,AX708,BA708,BD708,BG708,BJ708,BM708,BP708,BS708,BV708,BY708,CB708,CE708)</f>
        <v>92.1669345485409</v>
      </c>
      <c r="CL708" s="67" t="n">
        <f aca="false">STDEV(C708,F708,I708,L708,O708,R708,U708,X708,AA708,AD708,AG708,AJ708,AM708,AP708,AS708,AV708,AY708,BB708,BE708,BH708,BK708,BN708,BQ708,BT708,BW708,BZ708,CC708,CF708)</f>
        <v>1.7779965998809</v>
      </c>
    </row>
    <row r="709" customFormat="false" ht="26.8" hidden="false" customHeight="false" outlineLevel="0" collapsed="false">
      <c r="A709" s="57" t="n">
        <v>867.5</v>
      </c>
      <c r="B709" s="57" t="n">
        <v>431.7829</v>
      </c>
      <c r="C709" s="57" t="n">
        <v>9.6310796</v>
      </c>
      <c r="D709" s="57" t="n">
        <v>867.5</v>
      </c>
      <c r="E709" s="57" t="n">
        <v>416.3859</v>
      </c>
      <c r="F709" s="57" t="n">
        <v>8.412868</v>
      </c>
      <c r="G709" s="57" t="n">
        <v>867.5</v>
      </c>
      <c r="H709" s="57" t="n">
        <v>537.3379</v>
      </c>
      <c r="I709" s="57" t="n">
        <v>7.2432933</v>
      </c>
      <c r="J709" s="57" t="n">
        <v>867.5</v>
      </c>
      <c r="K709" s="57" t="n">
        <v>492.6395</v>
      </c>
      <c r="L709" s="57" t="n">
        <v>8.1087241</v>
      </c>
      <c r="M709" s="57" t="n">
        <v>867.5</v>
      </c>
      <c r="N709" s="57" t="n">
        <v>660.0891</v>
      </c>
      <c r="O709" s="57" t="n">
        <v>4.821265</v>
      </c>
      <c r="P709" s="57" t="n">
        <v>867.5</v>
      </c>
      <c r="Q709" s="57" t="n">
        <v>590.6754</v>
      </c>
      <c r="R709" s="57" t="n">
        <v>5.9102508</v>
      </c>
      <c r="S709" s="57" t="n">
        <v>867.5</v>
      </c>
      <c r="T709" s="57" t="n">
        <v>578.2781</v>
      </c>
      <c r="U709" s="57" t="n">
        <v>6.0094875</v>
      </c>
      <c r="V709" s="57" t="n">
        <v>867.5</v>
      </c>
      <c r="W709" s="57" t="n">
        <v>523.8539</v>
      </c>
      <c r="X709" s="57" t="n">
        <v>6.3858233</v>
      </c>
      <c r="Y709" s="57" t="n">
        <v>867.5</v>
      </c>
      <c r="Z709" s="57" t="n">
        <v>349.7097</v>
      </c>
      <c r="AA709" s="57" t="n">
        <v>9.0147219</v>
      </c>
      <c r="AB709" s="57" t="n">
        <v>867.5</v>
      </c>
      <c r="AC709" s="57" t="n">
        <v>438.7527</v>
      </c>
      <c r="AD709" s="57" t="n">
        <v>8.8270447</v>
      </c>
      <c r="AE709" s="57" t="n">
        <v>867.5</v>
      </c>
      <c r="AF709" s="57" t="n">
        <v>407.922</v>
      </c>
      <c r="AG709" s="57" t="n">
        <v>8.757361</v>
      </c>
      <c r="AH709" s="57" t="n">
        <v>867.5</v>
      </c>
      <c r="AI709" s="57" t="n">
        <v>412.6543</v>
      </c>
      <c r="AJ709" s="57" t="n">
        <v>9.7905125</v>
      </c>
      <c r="AK709" s="57" t="n">
        <v>867.5</v>
      </c>
      <c r="AL709" s="57" t="n">
        <v>498.0072</v>
      </c>
      <c r="AM709" s="57" t="n">
        <v>8.1549618</v>
      </c>
      <c r="AN709" s="57" t="n">
        <v>867.5</v>
      </c>
      <c r="AO709" s="57" t="n">
        <v>500.11</v>
      </c>
      <c r="AP709" s="57" t="n">
        <v>7.3484188</v>
      </c>
      <c r="AQ709" s="57" t="n">
        <v>867.5</v>
      </c>
      <c r="AR709" s="57" t="n">
        <v>392.7262</v>
      </c>
      <c r="AS709" s="57" t="n">
        <v>10.587786</v>
      </c>
      <c r="AT709" s="57" t="n">
        <v>867.5</v>
      </c>
      <c r="AU709" s="57" t="n">
        <v>625.548</v>
      </c>
      <c r="AV709" s="57" t="n">
        <v>5.0198473</v>
      </c>
      <c r="AW709" s="57" t="n">
        <v>867.5</v>
      </c>
      <c r="AX709" s="57" t="n">
        <v>542.5413</v>
      </c>
      <c r="AY709" s="57" t="n">
        <v>7.4089422</v>
      </c>
      <c r="AZ709" s="57" t="n">
        <v>867.5</v>
      </c>
      <c r="BA709" s="57" t="n">
        <v>520.5974</v>
      </c>
      <c r="BB709" s="57" t="n">
        <v>7.0826609</v>
      </c>
      <c r="BC709" s="57" t="n">
        <v>867.5</v>
      </c>
      <c r="BD709" s="57" t="n">
        <v>423.8064</v>
      </c>
      <c r="BE709" s="57" t="n">
        <v>9.0942203</v>
      </c>
      <c r="BF709" s="57" t="n">
        <v>867.5</v>
      </c>
      <c r="BG709" s="57" t="n">
        <v>420.0071</v>
      </c>
      <c r="BH709" s="57" t="n">
        <v>9.6642312</v>
      </c>
      <c r="BI709" s="57"/>
      <c r="BJ709" s="57"/>
      <c r="BK709" s="57"/>
      <c r="BL709" s="57"/>
      <c r="BM709" s="57"/>
      <c r="BN709" s="57"/>
      <c r="BO709" s="57" t="n">
        <v>867.5</v>
      </c>
      <c r="BP709" s="57" t="n">
        <v>676.5401</v>
      </c>
      <c r="BQ709" s="57" t="n">
        <v>4.3778626</v>
      </c>
      <c r="BR709" s="57" t="n">
        <v>867.5</v>
      </c>
      <c r="BS709" s="57" t="n">
        <v>654.0248</v>
      </c>
      <c r="BT709" s="57" t="n">
        <v>4.6848419</v>
      </c>
      <c r="BU709" s="57" t="n">
        <v>867.5</v>
      </c>
      <c r="BV709" s="57" t="n">
        <v>422.6144</v>
      </c>
      <c r="BW709" s="57" t="n">
        <v>10.129771</v>
      </c>
      <c r="BX709" s="57" t="n">
        <v>867.5</v>
      </c>
      <c r="BY709" s="57" t="n">
        <v>581.2208</v>
      </c>
      <c r="BZ709" s="57" t="n">
        <v>6.6810251</v>
      </c>
      <c r="CA709" s="57" t="n">
        <v>867.5</v>
      </c>
      <c r="CB709" s="57" t="n">
        <v>506.8879</v>
      </c>
      <c r="CC709" s="57" t="n">
        <v>7.0572519</v>
      </c>
      <c r="CD709" s="57" t="n">
        <v>867.5</v>
      </c>
      <c r="CE709" s="57" t="n">
        <v>486.875</v>
      </c>
      <c r="CF709" s="57" t="n">
        <v>8.3411123</v>
      </c>
      <c r="CG709" s="57"/>
      <c r="CH709" s="65" t="n">
        <f aca="false">AH709</f>
        <v>867.5</v>
      </c>
      <c r="CI709" s="66" t="n">
        <f aca="false">AVERAGE(B709,E709,H709,K709,N709,Q709,T709,W709,Z709,AC709,AF709,AI709,AL709,AO709,AR709,AU709,AX709,BA709,BD709,BG709,BJ709,BM709,BP709,BS709,BV709,BY709,CB709,CE709)</f>
        <v>503.522615384615</v>
      </c>
      <c r="CJ709" s="67" t="n">
        <f aca="false">AVERAGE(C709,F709,I709,L709,O709,R709,U709,X709,AA709,AD709,AG709,AJ709,AM709,AP709,AS709,AV709,AY709,BB709,BE709,BH709,BK709,BN709,BQ709,BT709,BW709,BZ709,CC709,CF709)</f>
        <v>7.63636019230769</v>
      </c>
      <c r="CK709" s="66" t="n">
        <f aca="false">STDEV(B709,E709,H709,K709,N709,Q709,T709,W709,Z709,AC709,AF709,AI709,AL709,AO709,AR709,AU709,AX709,BA709,BD709,BG709,BJ709,BM709,BP709,BS709,BV709,BY709,CB709,CE709)</f>
        <v>90.5916132328493</v>
      </c>
      <c r="CL709" s="67" t="n">
        <f aca="false">STDEV(C709,F709,I709,L709,O709,R709,U709,X709,AA709,AD709,AG709,AJ709,AM709,AP709,AS709,AV709,AY709,BB709,BE709,BH709,BK709,BN709,BQ709,BT709,BW709,BZ709,CC709,CF709)</f>
        <v>1.77859268569637</v>
      </c>
    </row>
    <row r="710" customFormat="false" ht="26.8" hidden="false" customHeight="false" outlineLevel="0" collapsed="false">
      <c r="A710" s="57" t="n">
        <v>868.75</v>
      </c>
      <c r="B710" s="57" t="n">
        <v>431.7977</v>
      </c>
      <c r="C710" s="57" t="n">
        <v>9.7902944</v>
      </c>
      <c r="D710" s="57" t="n">
        <v>868.75</v>
      </c>
      <c r="E710" s="57" t="n">
        <v>420.3464</v>
      </c>
      <c r="F710" s="57" t="n">
        <v>8.4884406</v>
      </c>
      <c r="G710" s="57" t="n">
        <v>868.75</v>
      </c>
      <c r="H710" s="57" t="n">
        <v>513.8975</v>
      </c>
      <c r="I710" s="57" t="n">
        <v>7.3972737</v>
      </c>
      <c r="J710" s="57" t="n">
        <v>868.75</v>
      </c>
      <c r="K710" s="57" t="n">
        <v>487.368</v>
      </c>
      <c r="L710" s="57" t="n">
        <v>7.8525627</v>
      </c>
      <c r="M710" s="57" t="n">
        <v>868.75</v>
      </c>
      <c r="N710" s="57" t="n">
        <v>649.6311</v>
      </c>
      <c r="O710" s="57" t="n">
        <v>4.8491821</v>
      </c>
      <c r="P710" s="57" t="n">
        <v>868.75</v>
      </c>
      <c r="Q710" s="57" t="n">
        <v>603.3688</v>
      </c>
      <c r="R710" s="57" t="n">
        <v>5.9263904</v>
      </c>
      <c r="S710" s="57" t="n">
        <v>868.75</v>
      </c>
      <c r="T710" s="57" t="n">
        <v>574.5926</v>
      </c>
      <c r="U710" s="57" t="n">
        <v>6.1857143</v>
      </c>
      <c r="V710" s="57" t="n">
        <v>868.75</v>
      </c>
      <c r="W710" s="57" t="n">
        <v>562.0721</v>
      </c>
      <c r="X710" s="57" t="n">
        <v>6.1844057</v>
      </c>
      <c r="Y710" s="57" t="n">
        <v>868.75</v>
      </c>
      <c r="Z710" s="57" t="n">
        <v>342.5651</v>
      </c>
      <c r="AA710" s="57" t="n">
        <v>8.7450382</v>
      </c>
      <c r="AB710" s="57" t="n">
        <v>868.75</v>
      </c>
      <c r="AC710" s="57" t="n">
        <v>442.806</v>
      </c>
      <c r="AD710" s="57" t="n">
        <v>9.3784079</v>
      </c>
      <c r="AE710" s="57" t="n">
        <v>868.75</v>
      </c>
      <c r="AF710" s="57" t="n">
        <v>402.8323</v>
      </c>
      <c r="AG710" s="57" t="n">
        <v>8.7040349</v>
      </c>
      <c r="AH710" s="57" t="n">
        <v>868.75</v>
      </c>
      <c r="AI710" s="57" t="n">
        <v>406.5453</v>
      </c>
      <c r="AJ710" s="57" t="n">
        <v>9.5092694</v>
      </c>
      <c r="AK710" s="57" t="n">
        <v>868.75</v>
      </c>
      <c r="AL710" s="57" t="n">
        <v>505.5918</v>
      </c>
      <c r="AM710" s="57" t="n">
        <v>8.2339149</v>
      </c>
      <c r="AN710" s="57" t="n">
        <v>868.75</v>
      </c>
      <c r="AO710" s="57" t="n">
        <v>517.2252</v>
      </c>
      <c r="AP710" s="57" t="n">
        <v>7.282879</v>
      </c>
      <c r="AQ710" s="57" t="n">
        <v>868.75</v>
      </c>
      <c r="AR710" s="57" t="n">
        <v>382.9073</v>
      </c>
      <c r="AS710" s="57" t="n">
        <v>9.2579062</v>
      </c>
      <c r="AT710" s="57" t="n">
        <v>868.75</v>
      </c>
      <c r="AU710" s="57" t="n">
        <v>548.5084</v>
      </c>
      <c r="AV710" s="57" t="n">
        <v>5.4897492</v>
      </c>
      <c r="AW710" s="57" t="n">
        <v>868.75</v>
      </c>
      <c r="AX710" s="57" t="n">
        <v>529.4431</v>
      </c>
      <c r="AY710" s="57" t="n">
        <v>7.3858233</v>
      </c>
      <c r="AZ710" s="57" t="n">
        <v>868.75</v>
      </c>
      <c r="BA710" s="57" t="n">
        <v>506.3034</v>
      </c>
      <c r="BB710" s="57" t="n">
        <v>7.4584515</v>
      </c>
      <c r="BC710" s="57" t="n">
        <v>868.75</v>
      </c>
      <c r="BD710" s="57" t="n">
        <v>405.3738</v>
      </c>
      <c r="BE710" s="57" t="n">
        <v>9.087132</v>
      </c>
      <c r="BF710" s="57" t="n">
        <v>868.75</v>
      </c>
      <c r="BG710" s="57" t="n">
        <v>405.9941</v>
      </c>
      <c r="BH710" s="57" t="n">
        <v>9.5038168</v>
      </c>
      <c r="BI710" s="57"/>
      <c r="BJ710" s="57"/>
      <c r="BK710" s="57"/>
      <c r="BL710" s="57"/>
      <c r="BM710" s="57"/>
      <c r="BN710" s="57"/>
      <c r="BO710" s="57" t="n">
        <v>868.75</v>
      </c>
      <c r="BP710" s="57" t="n">
        <v>669.5034</v>
      </c>
      <c r="BQ710" s="57" t="n">
        <v>4.4412214</v>
      </c>
      <c r="BR710" s="57" t="n">
        <v>868.75</v>
      </c>
      <c r="BS710" s="57" t="n">
        <v>662.7824</v>
      </c>
      <c r="BT710" s="57" t="n">
        <v>4.6709924</v>
      </c>
      <c r="BU710" s="57" t="n">
        <v>868.75</v>
      </c>
      <c r="BV710" s="57" t="n">
        <v>417.8107</v>
      </c>
      <c r="BW710" s="57" t="n">
        <v>9.9861505</v>
      </c>
      <c r="BX710" s="57" t="n">
        <v>868.75</v>
      </c>
      <c r="BY710" s="57" t="n">
        <v>586.2787</v>
      </c>
      <c r="BZ710" s="57" t="n">
        <v>6.5569248</v>
      </c>
      <c r="CA710" s="57" t="n">
        <v>868.75</v>
      </c>
      <c r="CB710" s="57" t="n">
        <v>495.4821</v>
      </c>
      <c r="CC710" s="57" t="n">
        <v>6.2609597</v>
      </c>
      <c r="CD710" s="57" t="n">
        <v>868.75</v>
      </c>
      <c r="CE710" s="57" t="n">
        <v>492.3881</v>
      </c>
      <c r="CF710" s="57" t="n">
        <v>8.508615</v>
      </c>
      <c r="CG710" s="57"/>
      <c r="CH710" s="65" t="n">
        <f aca="false">AH710</f>
        <v>868.75</v>
      </c>
      <c r="CI710" s="66" t="n">
        <f aca="false">AVERAGE(B710,E710,H710,K710,N710,Q710,T710,W710,Z710,AC710,AF710,AI710,AL710,AO710,AR710,AU710,AX710,BA710,BD710,BG710,BJ710,BM710,BP710,BS710,BV710,BY710,CB710,CE710)</f>
        <v>498.5929</v>
      </c>
      <c r="CJ710" s="67" t="n">
        <f aca="false">AVERAGE(C710,F710,I710,L710,O710,R710,U710,X710,AA710,AD710,AG710,AJ710,AM710,AP710,AS710,AV710,AY710,BB710,BE710,BH710,BK710,BN710,BQ710,BT710,BW710,BZ710,CC710,CF710)</f>
        <v>7.58213657692308</v>
      </c>
      <c r="CK710" s="66" t="n">
        <f aca="false">STDEV(B710,E710,H710,K710,N710,Q710,T710,W710,Z710,AC710,AF710,AI710,AL710,AO710,AR710,AU710,AX710,BA710,BD710,BG710,BJ710,BM710,BP710,BS710,BV710,BY710,CB710,CE710)</f>
        <v>90.4694107528329</v>
      </c>
      <c r="CL710" s="67" t="n">
        <f aca="false">STDEV(C710,F710,I710,L710,O710,R710,U710,X710,AA710,AD710,AG710,AJ710,AM710,AP710,AS710,AV710,AY710,BB710,BE710,BH710,BK710,BN710,BQ710,BT710,BW710,BZ710,CC710,CF710)</f>
        <v>1.68471891603386</v>
      </c>
    </row>
    <row r="711" customFormat="false" ht="26.8" hidden="false" customHeight="false" outlineLevel="0" collapsed="false">
      <c r="A711" s="57" t="n">
        <v>870</v>
      </c>
      <c r="B711" s="57" t="n">
        <v>428.6034</v>
      </c>
      <c r="C711" s="57" t="n">
        <v>9.4496183</v>
      </c>
      <c r="D711" s="57" t="n">
        <v>870</v>
      </c>
      <c r="E711" s="57" t="n">
        <v>426.371</v>
      </c>
      <c r="F711" s="57" t="n">
        <v>8.8990185</v>
      </c>
      <c r="G711" s="57" t="n">
        <v>870</v>
      </c>
      <c r="H711" s="57" t="n">
        <v>493.5644</v>
      </c>
      <c r="I711" s="57" t="n">
        <v>7.8444929</v>
      </c>
      <c r="J711" s="57" t="n">
        <v>870</v>
      </c>
      <c r="K711" s="57" t="n">
        <v>514.1921</v>
      </c>
      <c r="L711" s="57" t="n">
        <v>7.8326063</v>
      </c>
      <c r="M711" s="57" t="n">
        <v>870</v>
      </c>
      <c r="N711" s="57" t="n">
        <v>609.7722</v>
      </c>
      <c r="O711" s="57" t="n">
        <v>5.1279171</v>
      </c>
      <c r="P711" s="57" t="n">
        <v>870</v>
      </c>
      <c r="Q711" s="57" t="n">
        <v>604.9295</v>
      </c>
      <c r="R711" s="57" t="n">
        <v>5.8751363</v>
      </c>
      <c r="S711" s="57" t="n">
        <v>870</v>
      </c>
      <c r="T711" s="57" t="n">
        <v>564.7846</v>
      </c>
      <c r="U711" s="57" t="n">
        <v>6.3182116</v>
      </c>
      <c r="V711" s="57" t="n">
        <v>870</v>
      </c>
      <c r="W711" s="57" t="n">
        <v>578.5269</v>
      </c>
      <c r="X711" s="57" t="n">
        <v>6.0572519</v>
      </c>
      <c r="Y711" s="57" t="n">
        <v>870</v>
      </c>
      <c r="Z711" s="57" t="n">
        <v>343.1661</v>
      </c>
      <c r="AA711" s="57" t="n">
        <v>9.197819</v>
      </c>
      <c r="AB711" s="57" t="n">
        <v>870</v>
      </c>
      <c r="AC711" s="57" t="n">
        <v>422.5968</v>
      </c>
      <c r="AD711" s="57" t="n">
        <v>8.565867</v>
      </c>
      <c r="AE711" s="57" t="n">
        <v>870</v>
      </c>
      <c r="AF711" s="57" t="n">
        <v>381.5989</v>
      </c>
      <c r="AG711" s="57" t="n">
        <v>8.7165758</v>
      </c>
      <c r="AH711" s="57" t="n">
        <v>870</v>
      </c>
      <c r="AI711" s="57" t="n">
        <v>415.6722</v>
      </c>
      <c r="AJ711" s="57" t="n">
        <v>9.2967285</v>
      </c>
      <c r="AK711" s="57" t="n">
        <v>870</v>
      </c>
      <c r="AL711" s="57" t="n">
        <v>483.5951</v>
      </c>
      <c r="AM711" s="57" t="n">
        <v>8.3295529</v>
      </c>
      <c r="AN711" s="57" t="n">
        <v>870</v>
      </c>
      <c r="AO711" s="57" t="n">
        <v>553.6563</v>
      </c>
      <c r="AP711" s="57" t="n">
        <v>7.4839695</v>
      </c>
      <c r="AQ711" s="57" t="n">
        <v>870</v>
      </c>
      <c r="AR711" s="57" t="n">
        <v>391.1376</v>
      </c>
      <c r="AS711" s="57" t="n">
        <v>8.5392585</v>
      </c>
      <c r="AT711" s="57" t="n">
        <v>870</v>
      </c>
      <c r="AU711" s="57" t="n">
        <v>529.2267</v>
      </c>
      <c r="AV711" s="57" t="n">
        <v>5.9320611</v>
      </c>
      <c r="AW711" s="57" t="n">
        <v>870</v>
      </c>
      <c r="AX711" s="57" t="n">
        <v>472.4078</v>
      </c>
      <c r="AY711" s="57" t="n">
        <v>7.5070883</v>
      </c>
      <c r="AZ711" s="57" t="n">
        <v>870</v>
      </c>
      <c r="BA711" s="57" t="n">
        <v>513.0866</v>
      </c>
      <c r="BB711" s="57" t="n">
        <v>7.6593239</v>
      </c>
      <c r="BC711" s="57" t="n">
        <v>870</v>
      </c>
      <c r="BD711" s="57" t="n">
        <v>385.7379</v>
      </c>
      <c r="BE711" s="57" t="n">
        <v>8.491494</v>
      </c>
      <c r="BF711" s="57" t="n">
        <v>870</v>
      </c>
      <c r="BG711" s="57" t="n">
        <v>372.0033</v>
      </c>
      <c r="BH711" s="57" t="n">
        <v>8.4175573</v>
      </c>
      <c r="BI711" s="57"/>
      <c r="BJ711" s="57"/>
      <c r="BK711" s="57"/>
      <c r="BL711" s="57"/>
      <c r="BM711" s="57"/>
      <c r="BN711" s="57"/>
      <c r="BO711" s="57" t="n">
        <v>870</v>
      </c>
      <c r="BP711" s="57" t="n">
        <v>672.8834</v>
      </c>
      <c r="BQ711" s="57" t="n">
        <v>4.3652126</v>
      </c>
      <c r="BR711" s="57" t="n">
        <v>870</v>
      </c>
      <c r="BS711" s="57" t="n">
        <v>663.8486</v>
      </c>
      <c r="BT711" s="57" t="n">
        <v>4.6972737</v>
      </c>
      <c r="BU711" s="57" t="n">
        <v>870</v>
      </c>
      <c r="BV711" s="57" t="n">
        <v>404.9792</v>
      </c>
      <c r="BW711" s="57" t="n">
        <v>9.7166848</v>
      </c>
      <c r="BX711" s="57" t="n">
        <v>870</v>
      </c>
      <c r="BY711" s="57" t="n">
        <v>569.6309</v>
      </c>
      <c r="BZ711" s="57" t="n">
        <v>6.5492912</v>
      </c>
      <c r="CA711" s="57" t="n">
        <v>870</v>
      </c>
      <c r="CB711" s="57" t="n">
        <v>587.5286</v>
      </c>
      <c r="CC711" s="57" t="n">
        <v>5.6669575</v>
      </c>
      <c r="CD711" s="57" t="n">
        <v>870</v>
      </c>
      <c r="CE711" s="57" t="n">
        <v>484.6239</v>
      </c>
      <c r="CF711" s="57" t="n">
        <v>8.0576881</v>
      </c>
      <c r="CG711" s="57"/>
      <c r="CH711" s="65" t="n">
        <f aca="false">AH711</f>
        <v>870</v>
      </c>
      <c r="CI711" s="66" t="n">
        <f aca="false">AVERAGE(B711,E711,H711,K711,N711,Q711,T711,W711,Z711,AC711,AF711,AI711,AL711,AO711,AR711,AU711,AX711,BA711,BD711,BG711,BJ711,BM711,BP711,BS711,BV711,BY711,CB711,CE711)</f>
        <v>494.927846153846</v>
      </c>
      <c r="CJ711" s="67" t="n">
        <f aca="false">AVERAGE(C711,F711,I711,L711,O711,R711,U711,X711,AA711,AD711,AG711,AJ711,AM711,AP711,AS711,AV711,AY711,BB711,BE711,BH711,BK711,BN711,BQ711,BT711,BW711,BZ711,CC711,CF711)</f>
        <v>7.48440986923077</v>
      </c>
      <c r="CK711" s="66" t="n">
        <f aca="false">STDEV(B711,E711,H711,K711,N711,Q711,T711,W711,Z711,AC711,AF711,AI711,AL711,AO711,AR711,AU711,AX711,BA711,BD711,BG711,BJ711,BM711,BP711,BS711,BV711,BY711,CB711,CE711)</f>
        <v>93.8018044519965</v>
      </c>
      <c r="CL711" s="67" t="n">
        <f aca="false">STDEV(C711,F711,I711,L711,O711,R711,U711,X711,AA711,AD711,AG711,AJ711,AM711,AP711,AS711,AV711,AY711,BB711,BE711,BH711,BK711,BN711,BQ711,BT711,BW711,BZ711,CC711,CF711)</f>
        <v>1.54533339159444</v>
      </c>
    </row>
    <row r="712" customFormat="false" ht="26.8" hidden="false" customHeight="false" outlineLevel="0" collapsed="false">
      <c r="A712" s="57" t="n">
        <v>871.25</v>
      </c>
      <c r="B712" s="57" t="n">
        <v>416.9152</v>
      </c>
      <c r="C712" s="57" t="n">
        <v>8.9924755</v>
      </c>
      <c r="D712" s="57" t="n">
        <v>871.25</v>
      </c>
      <c r="E712" s="57" t="n">
        <v>416.4727</v>
      </c>
      <c r="F712" s="57" t="n">
        <v>8.9452563</v>
      </c>
      <c r="G712" s="57" t="n">
        <v>871.25</v>
      </c>
      <c r="H712" s="57" t="n">
        <v>491.7253</v>
      </c>
      <c r="I712" s="57" t="n">
        <v>8.1189749</v>
      </c>
      <c r="J712" s="57" t="n">
        <v>871.25</v>
      </c>
      <c r="K712" s="57" t="n">
        <v>524.6377</v>
      </c>
      <c r="L712" s="57" t="n">
        <v>7.5490731</v>
      </c>
      <c r="M712" s="57" t="n">
        <v>871.25</v>
      </c>
      <c r="N712" s="57" t="n">
        <v>620.2872</v>
      </c>
      <c r="O712" s="57" t="n">
        <v>5.189313</v>
      </c>
      <c r="P712" s="57" t="n">
        <v>871.25</v>
      </c>
      <c r="Q712" s="57" t="n">
        <v>607.2338</v>
      </c>
      <c r="R712" s="57" t="n">
        <v>5.921374</v>
      </c>
      <c r="S712" s="57" t="n">
        <v>871.25</v>
      </c>
      <c r="T712" s="57" t="n">
        <v>567.9018</v>
      </c>
      <c r="U712" s="57" t="n">
        <v>6.3907306</v>
      </c>
      <c r="V712" s="57" t="n">
        <v>871.25</v>
      </c>
      <c r="W712" s="57" t="n">
        <v>584.1486</v>
      </c>
      <c r="X712" s="57" t="n">
        <v>5.9817884</v>
      </c>
      <c r="Y712" s="57" t="n">
        <v>871.25</v>
      </c>
      <c r="Z712" s="57" t="n">
        <v>332.4826</v>
      </c>
      <c r="AA712" s="57" t="n">
        <v>9.3547437</v>
      </c>
      <c r="AB712" s="57" t="n">
        <v>871.25</v>
      </c>
      <c r="AC712" s="57" t="n">
        <v>449.538</v>
      </c>
      <c r="AD712" s="57" t="n">
        <v>8.5853871</v>
      </c>
      <c r="AE712" s="57" t="n">
        <v>871.25</v>
      </c>
      <c r="AF712" s="57" t="n">
        <v>392.5717</v>
      </c>
      <c r="AG712" s="57" t="n">
        <v>9.1344602</v>
      </c>
      <c r="AH712" s="57" t="n">
        <v>871.25</v>
      </c>
      <c r="AI712" s="57" t="n">
        <v>432.1939</v>
      </c>
      <c r="AJ712" s="57" t="n">
        <v>9.0991276</v>
      </c>
      <c r="AK712" s="57" t="n">
        <v>871.25</v>
      </c>
      <c r="AL712" s="57" t="n">
        <v>467.9112</v>
      </c>
      <c r="AM712" s="57" t="n">
        <v>8.2669575</v>
      </c>
      <c r="AN712" s="57" t="n">
        <v>871.25</v>
      </c>
      <c r="AO712" s="57" t="n">
        <v>547.269</v>
      </c>
      <c r="AP712" s="57" t="n">
        <v>7.4852781</v>
      </c>
      <c r="AQ712" s="57" t="n">
        <v>871.25</v>
      </c>
      <c r="AR712" s="57" t="n">
        <v>412.9965</v>
      </c>
      <c r="AS712" s="57" t="n">
        <v>7.5175573</v>
      </c>
      <c r="AT712" s="57" t="n">
        <v>871.25</v>
      </c>
      <c r="AU712" s="57" t="n">
        <v>548.7019</v>
      </c>
      <c r="AV712" s="57" t="n">
        <v>6.0932388</v>
      </c>
      <c r="AW712" s="57" t="n">
        <v>871.25</v>
      </c>
      <c r="AX712" s="57" t="n">
        <v>461.7427</v>
      </c>
      <c r="AY712" s="57" t="n">
        <v>8.2260632</v>
      </c>
      <c r="AZ712" s="57" t="n">
        <v>871.25</v>
      </c>
      <c r="BA712" s="57" t="n">
        <v>519.978</v>
      </c>
      <c r="BB712" s="57" t="n">
        <v>7.6503817</v>
      </c>
      <c r="BC712" s="57" t="n">
        <v>871.25</v>
      </c>
      <c r="BD712" s="57" t="n">
        <v>379.1821</v>
      </c>
      <c r="BE712" s="57" t="n">
        <v>8.1834242</v>
      </c>
      <c r="BF712" s="57" t="n">
        <v>871.25</v>
      </c>
      <c r="BG712" s="57" t="n">
        <v>376.2809</v>
      </c>
      <c r="BH712" s="57" t="n">
        <v>8.4604144</v>
      </c>
      <c r="BI712" s="57"/>
      <c r="BJ712" s="57"/>
      <c r="BK712" s="57"/>
      <c r="BL712" s="57"/>
      <c r="BM712" s="57"/>
      <c r="BN712" s="57"/>
      <c r="BO712" s="57" t="n">
        <v>871.25</v>
      </c>
      <c r="BP712" s="57" t="n">
        <v>633.0945</v>
      </c>
      <c r="BQ712" s="57" t="n">
        <v>4.6327154</v>
      </c>
      <c r="BR712" s="57" t="n">
        <v>871.25</v>
      </c>
      <c r="BS712" s="57" t="n">
        <v>646.483</v>
      </c>
      <c r="BT712" s="57" t="n">
        <v>4.7847328</v>
      </c>
      <c r="BU712" s="57" t="n">
        <v>871.25</v>
      </c>
      <c r="BV712" s="57" t="n">
        <v>399.2745</v>
      </c>
      <c r="BW712" s="57" t="n">
        <v>9.4953108</v>
      </c>
      <c r="BX712" s="57" t="n">
        <v>871.25</v>
      </c>
      <c r="BY712" s="57" t="n">
        <v>560.5476</v>
      </c>
      <c r="BZ712" s="57" t="n">
        <v>6.6826609</v>
      </c>
      <c r="CA712" s="57" t="n">
        <v>871.25</v>
      </c>
      <c r="CB712" s="57" t="n">
        <v>610.1777</v>
      </c>
      <c r="CC712" s="57" t="n">
        <v>5.4470011</v>
      </c>
      <c r="CD712" s="57" t="n">
        <v>871.25</v>
      </c>
      <c r="CE712" s="57" t="n">
        <v>485.4313</v>
      </c>
      <c r="CF712" s="57" t="n">
        <v>7.8881134</v>
      </c>
      <c r="CG712" s="57"/>
      <c r="CH712" s="65" t="n">
        <f aca="false">AH712</f>
        <v>871.25</v>
      </c>
      <c r="CI712" s="66" t="n">
        <f aca="false">AVERAGE(B712,E712,H712,K712,N712,Q712,T712,W712,Z712,AC712,AF712,AI712,AL712,AO712,AR712,AU712,AX712,BA712,BD712,BG712,BJ712,BM712,BP712,BS712,BV712,BY712,CB712,CE712)</f>
        <v>495.583823076923</v>
      </c>
      <c r="CJ712" s="67" t="n">
        <f aca="false">AVERAGE(C712,F712,I712,L712,O712,R712,U712,X712,AA712,AD712,AG712,AJ712,AM712,AP712,AS712,AV712,AY712,BB712,BE712,BH712,BK712,BN712,BQ712,BT712,BW712,BZ712,CC712,CF712)</f>
        <v>7.46448284615385</v>
      </c>
      <c r="CK712" s="66" t="n">
        <f aca="false">STDEV(B712,E712,H712,K712,N712,Q712,T712,W712,Z712,AC712,AF712,AI712,AL712,AO712,AR712,AU712,AX712,BA712,BD712,BG712,BJ712,BM712,BP712,BS712,BV712,BY712,CB712,CE712)</f>
        <v>91.3807712020611</v>
      </c>
      <c r="CL712" s="67" t="n">
        <f aca="false">STDEV(C712,F712,I712,L712,O712,R712,U712,X712,AA712,AD712,AG712,AJ712,AM712,AP712,AS712,AV712,AY712,BB712,BE712,BH712,BK712,BN712,BQ712,BT712,BW712,BZ712,CC712,CF712)</f>
        <v>1.48321665986149</v>
      </c>
    </row>
    <row r="713" customFormat="false" ht="26.8" hidden="false" customHeight="false" outlineLevel="0" collapsed="false">
      <c r="A713" s="57" t="n">
        <v>872.5</v>
      </c>
      <c r="B713" s="57" t="n">
        <v>412.8379</v>
      </c>
      <c r="C713" s="57" t="n">
        <v>8.8908397</v>
      </c>
      <c r="D713" s="57" t="n">
        <v>872.5</v>
      </c>
      <c r="E713" s="57" t="n">
        <v>417.6846</v>
      </c>
      <c r="F713" s="57" t="n">
        <v>9.0399128</v>
      </c>
      <c r="G713" s="57" t="n">
        <v>872.5</v>
      </c>
      <c r="H713" s="57" t="n">
        <v>486.6359</v>
      </c>
      <c r="I713" s="57" t="n">
        <v>7.8011996</v>
      </c>
      <c r="J713" s="57" t="n">
        <v>872.5</v>
      </c>
      <c r="K713" s="57" t="n">
        <v>509.6141</v>
      </c>
      <c r="L713" s="57" t="n">
        <v>7.4599782</v>
      </c>
      <c r="M713" s="57" t="n">
        <v>872.5</v>
      </c>
      <c r="N713" s="57" t="n">
        <v>632.1499</v>
      </c>
      <c r="O713" s="57" t="n">
        <v>5.1176663</v>
      </c>
      <c r="P713" s="57" t="n">
        <v>872.5</v>
      </c>
      <c r="Q713" s="57" t="n">
        <v>599.3157</v>
      </c>
      <c r="R713" s="57" t="n">
        <v>6.1223555</v>
      </c>
      <c r="S713" s="57" t="n">
        <v>872.5</v>
      </c>
      <c r="T713" s="57" t="n">
        <v>583.0989</v>
      </c>
      <c r="U713" s="57" t="n">
        <v>6.2697928</v>
      </c>
      <c r="V713" s="57" t="n">
        <v>872.5</v>
      </c>
      <c r="W713" s="57" t="n">
        <v>592.8661</v>
      </c>
      <c r="X713" s="57" t="n">
        <v>5.9027263</v>
      </c>
      <c r="Y713" s="57" t="n">
        <v>872.5</v>
      </c>
      <c r="Z713" s="57" t="n">
        <v>320.4747</v>
      </c>
      <c r="AA713" s="57" t="n">
        <v>8.5525627</v>
      </c>
      <c r="AB713" s="57" t="n">
        <v>872.5</v>
      </c>
      <c r="AC713" s="57" t="n">
        <v>469.5993</v>
      </c>
      <c r="AD713" s="57" t="n">
        <v>8.8069793</v>
      </c>
      <c r="AE713" s="57" t="n">
        <v>872.5</v>
      </c>
      <c r="AF713" s="57" t="n">
        <v>415.592</v>
      </c>
      <c r="AG713" s="57" t="n">
        <v>9.12988</v>
      </c>
      <c r="AH713" s="57" t="n">
        <v>872.5</v>
      </c>
      <c r="AI713" s="57" t="n">
        <v>457.9269</v>
      </c>
      <c r="AJ713" s="57" t="n">
        <v>8.9008724</v>
      </c>
      <c r="AK713" s="57" t="n">
        <v>872.5</v>
      </c>
      <c r="AL713" s="57" t="n">
        <v>461.9176</v>
      </c>
      <c r="AM713" s="57" t="n">
        <v>8.2262814</v>
      </c>
      <c r="AN713" s="57" t="n">
        <v>872.5</v>
      </c>
      <c r="AO713" s="57" t="n">
        <v>532.628</v>
      </c>
      <c r="AP713" s="57" t="n">
        <v>7.0788441</v>
      </c>
      <c r="AQ713" s="57" t="n">
        <v>872.5</v>
      </c>
      <c r="AR713" s="57" t="n">
        <v>477.629</v>
      </c>
      <c r="AS713" s="57" t="n">
        <v>7.3794984</v>
      </c>
      <c r="AT713" s="57" t="n">
        <v>872.5</v>
      </c>
      <c r="AU713" s="57" t="n">
        <v>278.1058</v>
      </c>
      <c r="AV713" s="57" t="n">
        <v>6.2244275</v>
      </c>
      <c r="AW713" s="57" t="n">
        <v>872.5</v>
      </c>
      <c r="AX713" s="57" t="n">
        <v>454.949</v>
      </c>
      <c r="AY713" s="57" t="n">
        <v>8.4435115</v>
      </c>
      <c r="AZ713" s="57" t="n">
        <v>872.5</v>
      </c>
      <c r="BA713" s="57" t="n">
        <v>526.751</v>
      </c>
      <c r="BB713" s="57" t="n">
        <v>7.6107961</v>
      </c>
      <c r="BC713" s="57" t="n">
        <v>872.5</v>
      </c>
      <c r="BD713" s="57" t="n">
        <v>372.7043</v>
      </c>
      <c r="BE713" s="57" t="n">
        <v>8.0241003</v>
      </c>
      <c r="BF713" s="57" t="n">
        <v>872.5</v>
      </c>
      <c r="BG713" s="57" t="n">
        <v>398.8889</v>
      </c>
      <c r="BH713" s="57" t="n">
        <v>9.0386041</v>
      </c>
      <c r="BI713" s="57"/>
      <c r="BJ713" s="57"/>
      <c r="BK713" s="57"/>
      <c r="BL713" s="57"/>
      <c r="BM713" s="57"/>
      <c r="BN713" s="57"/>
      <c r="BO713" s="57" t="n">
        <v>872.5</v>
      </c>
      <c r="BP713" s="57" t="n">
        <v>642.6031</v>
      </c>
      <c r="BQ713" s="57" t="n">
        <v>4.6679389</v>
      </c>
      <c r="BR713" s="57" t="n">
        <v>872.5</v>
      </c>
      <c r="BS713" s="57" t="n">
        <v>654.635</v>
      </c>
      <c r="BT713" s="57" t="n">
        <v>4.7158124</v>
      </c>
      <c r="BU713" s="57" t="n">
        <v>872.5</v>
      </c>
      <c r="BV713" s="57" t="n">
        <v>384.1666</v>
      </c>
      <c r="BW713" s="57" t="n">
        <v>9.3655398</v>
      </c>
      <c r="BX713" s="57" t="n">
        <v>872.5</v>
      </c>
      <c r="BY713" s="57" t="n">
        <v>572.8627</v>
      </c>
      <c r="BZ713" s="57" t="n">
        <v>6.6356598</v>
      </c>
      <c r="CA713" s="57" t="n">
        <v>872.5</v>
      </c>
      <c r="CB713" s="57" t="n">
        <v>612.152</v>
      </c>
      <c r="CC713" s="57" t="n">
        <v>5.263904</v>
      </c>
      <c r="CD713" s="57" t="n">
        <v>872.5</v>
      </c>
      <c r="CE713" s="57" t="n">
        <v>473.6076</v>
      </c>
      <c r="CF713" s="57" t="n">
        <v>7.97241</v>
      </c>
      <c r="CG713" s="57"/>
      <c r="CH713" s="65" t="n">
        <f aca="false">AH713</f>
        <v>872.5</v>
      </c>
      <c r="CI713" s="66" t="n">
        <f aca="false">AVERAGE(B713,E713,H713,K713,N713,Q713,T713,W713,Z713,AC713,AF713,AI713,AL713,AO713,AR713,AU713,AX713,BA713,BD713,BG713,BJ713,BM713,BP713,BS713,BV713,BY713,CB713,CE713)</f>
        <v>490.053715384615</v>
      </c>
      <c r="CJ713" s="67" t="n">
        <f aca="false">AVERAGE(C713,F713,I713,L713,O713,R713,U713,X713,AA713,AD713,AG713,AJ713,AM713,AP713,AS713,AV713,AY713,BB713,BE713,BH713,BK713,BN713,BQ713,BT713,BW713,BZ713,CC713,CF713)</f>
        <v>7.40931130384615</v>
      </c>
      <c r="CK713" s="66" t="n">
        <f aca="false">STDEV(B713,E713,H713,K713,N713,Q713,T713,W713,Z713,AC713,AF713,AI713,AL713,AO713,AR713,AU713,AX713,BA713,BD713,BG713,BJ713,BM713,BP713,BS713,BV713,BY713,CB713,CE713)</f>
        <v>100.925893290615</v>
      </c>
      <c r="CL713" s="67" t="n">
        <f aca="false">STDEV(C713,F713,I713,L713,O713,R713,U713,X713,AA713,AD713,AG713,AJ713,AM713,AP713,AS713,AV713,AY713,BB713,BE713,BH713,BK713,BN713,BQ713,BT713,BW713,BZ713,CC713,CF713)</f>
        <v>1.47473695072838</v>
      </c>
    </row>
    <row r="714" customFormat="false" ht="26.8" hidden="false" customHeight="false" outlineLevel="0" collapsed="false">
      <c r="A714" s="57" t="n">
        <v>873.75</v>
      </c>
      <c r="B714" s="57" t="n">
        <v>412.7885</v>
      </c>
      <c r="C714" s="57" t="n">
        <v>8.3242094</v>
      </c>
      <c r="D714" s="57" t="n">
        <v>873.75</v>
      </c>
      <c r="E714" s="57" t="n">
        <v>449.582</v>
      </c>
      <c r="F714" s="57" t="n">
        <v>9.672301</v>
      </c>
      <c r="G714" s="57" t="n">
        <v>873.75</v>
      </c>
      <c r="H714" s="57" t="n">
        <v>465.2751</v>
      </c>
      <c r="I714" s="57" t="n">
        <v>7.5973828</v>
      </c>
      <c r="J714" s="57" t="n">
        <v>873.75</v>
      </c>
      <c r="K714" s="57" t="n">
        <v>523.3066</v>
      </c>
      <c r="L714" s="57" t="n">
        <v>7.7670665</v>
      </c>
      <c r="M714" s="57" t="n">
        <v>873.75</v>
      </c>
      <c r="N714" s="57" t="n">
        <v>640.8391</v>
      </c>
      <c r="O714" s="57" t="n">
        <v>5.0560523</v>
      </c>
      <c r="P714" s="57" t="n">
        <v>873.75</v>
      </c>
      <c r="Q714" s="57" t="n">
        <v>593.213</v>
      </c>
      <c r="R714" s="57" t="n">
        <v>6.2479826</v>
      </c>
      <c r="S714" s="57" t="n">
        <v>873.75</v>
      </c>
      <c r="T714" s="57" t="n">
        <v>575.0061</v>
      </c>
      <c r="U714" s="57" t="n">
        <v>6.2720829</v>
      </c>
      <c r="V714" s="57" t="n">
        <v>873.75</v>
      </c>
      <c r="W714" s="57" t="n">
        <v>553.261</v>
      </c>
      <c r="X714" s="57" t="n">
        <v>6.023337</v>
      </c>
      <c r="Y714" s="57" t="n">
        <v>873.75</v>
      </c>
      <c r="Z714" s="57" t="n">
        <v>345.1697</v>
      </c>
      <c r="AA714" s="57" t="n">
        <v>9.3709924</v>
      </c>
      <c r="AB714" s="57" t="n">
        <v>873.75</v>
      </c>
      <c r="AC714" s="57" t="n">
        <v>466.0318</v>
      </c>
      <c r="AD714" s="57" t="n">
        <v>8.6056707</v>
      </c>
      <c r="AE714" s="57" t="n">
        <v>873.75</v>
      </c>
      <c r="AF714" s="57" t="n">
        <v>410.2048</v>
      </c>
      <c r="AG714" s="57" t="n">
        <v>9.063904</v>
      </c>
      <c r="AH714" s="57" t="n">
        <v>873.75</v>
      </c>
      <c r="AI714" s="57" t="n">
        <v>460.4901</v>
      </c>
      <c r="AJ714" s="57" t="n">
        <v>8.3857143</v>
      </c>
      <c r="AK714" s="57" t="n">
        <v>873.75</v>
      </c>
      <c r="AL714" s="57" t="n">
        <v>473.2634</v>
      </c>
      <c r="AM714" s="57" t="n">
        <v>8.5230098</v>
      </c>
      <c r="AN714" s="57" t="n">
        <v>873.75</v>
      </c>
      <c r="AO714" s="57" t="n">
        <v>572.951</v>
      </c>
      <c r="AP714" s="57" t="n">
        <v>6.9589967</v>
      </c>
      <c r="AQ714" s="57" t="n">
        <v>873.75</v>
      </c>
      <c r="AR714" s="57" t="n">
        <v>501.3196</v>
      </c>
      <c r="AS714" s="57" t="n">
        <v>7.0464558</v>
      </c>
      <c r="AT714" s="57" t="n">
        <v>873.75</v>
      </c>
      <c r="AU714" s="57" t="n">
        <v>249.2946</v>
      </c>
      <c r="AV714" s="57" t="n">
        <v>6.4874591</v>
      </c>
      <c r="AW714" s="57" t="n">
        <v>873.75</v>
      </c>
      <c r="AX714" s="57" t="n">
        <v>463.4774</v>
      </c>
      <c r="AY714" s="57" t="n">
        <v>8.6738277</v>
      </c>
      <c r="AZ714" s="57" t="n">
        <v>873.75</v>
      </c>
      <c r="BA714" s="57" t="n">
        <v>521.7124</v>
      </c>
      <c r="BB714" s="57" t="n">
        <v>7.5839695</v>
      </c>
      <c r="BC714" s="57" t="n">
        <v>873.75</v>
      </c>
      <c r="BD714" s="57" t="n">
        <v>398.6662</v>
      </c>
      <c r="BE714" s="57" t="n">
        <v>8.380916</v>
      </c>
      <c r="BF714" s="57" t="n">
        <v>873.75</v>
      </c>
      <c r="BG714" s="57" t="n">
        <v>392.3719</v>
      </c>
      <c r="BH714" s="57" t="n">
        <v>8.9660851</v>
      </c>
      <c r="BI714" s="57"/>
      <c r="BJ714" s="57"/>
      <c r="BK714" s="57"/>
      <c r="BL714" s="57"/>
      <c r="BM714" s="57"/>
      <c r="BN714" s="57"/>
      <c r="BO714" s="57" t="n">
        <v>873.75</v>
      </c>
      <c r="BP714" s="57" t="n">
        <v>662.8405</v>
      </c>
      <c r="BQ714" s="57" t="n">
        <v>4.5443839</v>
      </c>
      <c r="BR714" s="57" t="n">
        <v>873.75</v>
      </c>
      <c r="BS714" s="57" t="n">
        <v>664.3151</v>
      </c>
      <c r="BT714" s="57" t="n">
        <v>4.6416576</v>
      </c>
      <c r="BU714" s="57" t="n">
        <v>873.75</v>
      </c>
      <c r="BV714" s="57" t="n">
        <v>393.8795</v>
      </c>
      <c r="BW714" s="57" t="n">
        <v>10.016576</v>
      </c>
      <c r="BX714" s="57" t="n">
        <v>873.75</v>
      </c>
      <c r="BY714" s="57" t="n">
        <v>568.1674</v>
      </c>
      <c r="BZ714" s="57" t="n">
        <v>6.6466739</v>
      </c>
      <c r="CA714" s="57" t="n">
        <v>873.75</v>
      </c>
      <c r="CB714" s="57" t="n">
        <v>583.0492</v>
      </c>
      <c r="CC714" s="57" t="n">
        <v>5.3943293</v>
      </c>
      <c r="CD714" s="57" t="n">
        <v>873.75</v>
      </c>
      <c r="CE714" s="57" t="n">
        <v>480.1444</v>
      </c>
      <c r="CF714" s="57" t="n">
        <v>8.2300981</v>
      </c>
      <c r="CG714" s="57"/>
      <c r="CH714" s="65" t="n">
        <f aca="false">AH714</f>
        <v>873.75</v>
      </c>
      <c r="CI714" s="66" t="n">
        <f aca="false">AVERAGE(B714,E714,H714,K714,N714,Q714,T714,W714,Z714,AC714,AF714,AI714,AL714,AO714,AR714,AU714,AX714,BA714,BD714,BG714,BJ714,BM714,BP714,BS714,BV714,BY714,CB714,CE714)</f>
        <v>493.100784615385</v>
      </c>
      <c r="CJ714" s="67" t="n">
        <f aca="false">AVERAGE(C714,F714,I714,L714,O714,R714,U714,X714,AA714,AD714,AG714,AJ714,AM714,AP714,AS714,AV714,AY714,BB714,BE714,BH714,BK714,BN714,BQ714,BT714,BW714,BZ714,CC714,CF714)</f>
        <v>7.48004363076923</v>
      </c>
      <c r="CK714" s="66" t="n">
        <f aca="false">STDEV(B714,E714,H714,K714,N714,Q714,T714,W714,Z714,AC714,AF714,AI714,AL714,AO714,AR714,AU714,AX714,BA714,BD714,BG714,BJ714,BM714,BP714,BS714,BV714,BY714,CB714,CE714)</f>
        <v>100.331899618005</v>
      </c>
      <c r="CL714" s="67" t="n">
        <f aca="false">STDEV(C714,F714,I714,L714,O714,R714,U714,X714,AA714,AD714,AG714,AJ714,AM714,AP714,AS714,AV714,AY714,BB714,BE714,BH714,BK714,BN714,BQ714,BT714,BW714,BZ714,CC714,CF714)</f>
        <v>1.5551891204593</v>
      </c>
    </row>
    <row r="715" customFormat="false" ht="26.8" hidden="false" customHeight="false" outlineLevel="0" collapsed="false">
      <c r="A715" s="57" t="n">
        <v>875</v>
      </c>
      <c r="B715" s="57" t="n">
        <v>446.7292</v>
      </c>
      <c r="C715" s="57" t="n">
        <v>8.3874591</v>
      </c>
      <c r="D715" s="57" t="n">
        <v>875</v>
      </c>
      <c r="E715" s="57" t="n">
        <v>449.5728</v>
      </c>
      <c r="F715" s="57" t="n">
        <v>9.57012</v>
      </c>
      <c r="G715" s="57" t="n">
        <v>875</v>
      </c>
      <c r="H715" s="57" t="n">
        <v>455.1241</v>
      </c>
      <c r="I715" s="57" t="n">
        <v>8.002181</v>
      </c>
      <c r="J715" s="57" t="n">
        <v>875</v>
      </c>
      <c r="K715" s="57" t="n">
        <v>531.6869</v>
      </c>
      <c r="L715" s="57" t="n">
        <v>7.6647764</v>
      </c>
      <c r="M715" s="57" t="n">
        <v>875</v>
      </c>
      <c r="N715" s="57" t="n">
        <v>634.7965</v>
      </c>
      <c r="O715" s="57" t="n">
        <v>4.9347874</v>
      </c>
      <c r="P715" s="57" t="n">
        <v>875</v>
      </c>
      <c r="Q715" s="57" t="n">
        <v>571.1667</v>
      </c>
      <c r="R715" s="57" t="n">
        <v>6.3853871</v>
      </c>
      <c r="S715" s="57" t="n">
        <v>875</v>
      </c>
      <c r="T715" s="57" t="n">
        <v>577.8766</v>
      </c>
      <c r="U715" s="57" t="n">
        <v>6.3339149</v>
      </c>
      <c r="V715" s="57" t="n">
        <v>875</v>
      </c>
      <c r="W715" s="57" t="n">
        <v>547.7598</v>
      </c>
      <c r="X715" s="57" t="n">
        <v>6.0847328</v>
      </c>
      <c r="Y715" s="57" t="n">
        <v>875</v>
      </c>
      <c r="Z715" s="57" t="n">
        <v>353</v>
      </c>
      <c r="AA715" s="57" t="n">
        <v>9.8725191</v>
      </c>
      <c r="AB715" s="57" t="n">
        <v>875</v>
      </c>
      <c r="AC715" s="57" t="n">
        <v>468.4306</v>
      </c>
      <c r="AD715" s="57" t="n">
        <v>8.8264995</v>
      </c>
      <c r="AE715" s="57" t="n">
        <v>875</v>
      </c>
      <c r="AF715" s="57" t="n">
        <v>385.4384</v>
      </c>
      <c r="AG715" s="57" t="n">
        <v>8.6697928</v>
      </c>
      <c r="AH715" s="57" t="n">
        <v>875</v>
      </c>
      <c r="AI715" s="57" t="n">
        <v>483.1759</v>
      </c>
      <c r="AJ715" s="57" t="n">
        <v>8.2296619</v>
      </c>
      <c r="AK715" s="57" t="n">
        <v>875</v>
      </c>
      <c r="AL715" s="57" t="n">
        <v>479.1594</v>
      </c>
      <c r="AM715" s="57" t="n">
        <v>8.6560523</v>
      </c>
      <c r="AN715" s="57" t="n">
        <v>875</v>
      </c>
      <c r="AO715" s="57" t="n">
        <v>559.1325</v>
      </c>
      <c r="AP715" s="57" t="n">
        <v>7.057361</v>
      </c>
      <c r="AQ715" s="57" t="n">
        <v>875</v>
      </c>
      <c r="AR715" s="57" t="n">
        <v>530.3639</v>
      </c>
      <c r="AS715" s="57" t="n">
        <v>6.8610687</v>
      </c>
      <c r="AT715" s="57" t="n">
        <v>875</v>
      </c>
      <c r="AU715" s="57" t="n">
        <v>405.7573</v>
      </c>
      <c r="AV715" s="57" t="n">
        <v>10.563468</v>
      </c>
      <c r="AW715" s="57" t="n">
        <v>875</v>
      </c>
      <c r="AX715" s="57" t="n">
        <v>463.8744</v>
      </c>
      <c r="AY715" s="57" t="n">
        <v>8.8196292</v>
      </c>
      <c r="AZ715" s="57" t="n">
        <v>875</v>
      </c>
      <c r="BA715" s="57" t="n">
        <v>498.135</v>
      </c>
      <c r="BB715" s="57" t="n">
        <v>7.5606325</v>
      </c>
      <c r="BC715" s="57" t="n">
        <v>875</v>
      </c>
      <c r="BD715" s="57" t="n">
        <v>396.9477</v>
      </c>
      <c r="BE715" s="57" t="n">
        <v>8.251145</v>
      </c>
      <c r="BF715" s="57" t="n">
        <v>875</v>
      </c>
      <c r="BG715" s="57" t="n">
        <v>408.849</v>
      </c>
      <c r="BH715" s="57" t="n">
        <v>9.2941112</v>
      </c>
      <c r="BI715" s="57"/>
      <c r="BJ715" s="57"/>
      <c r="BK715" s="57"/>
      <c r="BL715" s="57"/>
      <c r="BM715" s="57"/>
      <c r="BN715" s="57"/>
      <c r="BO715" s="57" t="n">
        <v>875</v>
      </c>
      <c r="BP715" s="57" t="n">
        <v>643.6694</v>
      </c>
      <c r="BQ715" s="57" t="n">
        <v>4.7278081</v>
      </c>
      <c r="BR715" s="57" t="n">
        <v>875</v>
      </c>
      <c r="BS715" s="57" t="n">
        <v>653.9011</v>
      </c>
      <c r="BT715" s="57" t="n">
        <v>4.7669575</v>
      </c>
      <c r="BU715" s="57" t="n">
        <v>875</v>
      </c>
      <c r="BV715" s="57" t="n">
        <v>359.26</v>
      </c>
      <c r="BW715" s="57" t="n">
        <v>8.9647764</v>
      </c>
      <c r="BX715" s="57" t="n">
        <v>875</v>
      </c>
      <c r="BY715" s="57" t="n">
        <v>530.7071</v>
      </c>
      <c r="BZ715" s="57" t="n">
        <v>6.6225736</v>
      </c>
      <c r="CA715" s="57" t="n">
        <v>875</v>
      </c>
      <c r="CB715" s="57" t="n">
        <v>578.6353</v>
      </c>
      <c r="CC715" s="57" t="n">
        <v>5.3008724</v>
      </c>
      <c r="CD715" s="57" t="n">
        <v>875</v>
      </c>
      <c r="CE715" s="57" t="n">
        <v>450.0993</v>
      </c>
      <c r="CF715" s="57" t="n">
        <v>8.2512541</v>
      </c>
      <c r="CG715" s="57"/>
      <c r="CH715" s="65" t="n">
        <f aca="false">AH715</f>
        <v>875</v>
      </c>
      <c r="CI715" s="66" t="n">
        <f aca="false">AVERAGE(B715,E715,H715,K715,N715,Q715,T715,W715,Z715,AC715,AF715,AI715,AL715,AO715,AR715,AU715,AX715,BA715,BD715,BG715,BJ715,BM715,BP715,BS715,BV715,BY715,CB715,CE715)</f>
        <v>494.740342307692</v>
      </c>
      <c r="CJ715" s="67" t="n">
        <f aca="false">AVERAGE(C715,F715,I715,L715,O715,R715,U715,X715,AA715,AD715,AG715,AJ715,AM715,AP715,AS715,AV715,AY715,BB715,BE715,BH715,BK715,BN715,BQ715,BT715,BW715,BZ715,CC715,CF715)</f>
        <v>7.64075161538462</v>
      </c>
      <c r="CK715" s="66" t="n">
        <f aca="false">STDEV(B715,E715,H715,K715,N715,Q715,T715,W715,Z715,AC715,AF715,AI715,AL715,AO715,AR715,AU715,AX715,BA715,BD715,BG715,BJ715,BM715,BP715,BS715,BV715,BY715,CB715,CE715)</f>
        <v>85.5558490644897</v>
      </c>
      <c r="CL715" s="67" t="n">
        <f aca="false">STDEV(C715,F715,I715,L715,O715,R715,U715,X715,AA715,AD715,AG715,AJ715,AM715,AP715,AS715,AV715,AY715,BB715,BE715,BH715,BK715,BN715,BQ715,BT715,BW715,BZ715,CC715,CF715)</f>
        <v>1.62032196697555</v>
      </c>
    </row>
    <row r="716" customFormat="false" ht="26.8" hidden="false" customHeight="false" outlineLevel="0" collapsed="false">
      <c r="A716" s="57" t="n">
        <v>876.25</v>
      </c>
      <c r="B716" s="57" t="n">
        <v>436.1586</v>
      </c>
      <c r="C716" s="57" t="n">
        <v>7.8834242</v>
      </c>
      <c r="D716" s="57" t="n">
        <v>876.25</v>
      </c>
      <c r="E716" s="57" t="n">
        <v>412.5698</v>
      </c>
      <c r="F716" s="57" t="n">
        <v>9.0842966</v>
      </c>
      <c r="G716" s="57" t="n">
        <v>876.25</v>
      </c>
      <c r="H716" s="57" t="n">
        <v>485.7507</v>
      </c>
      <c r="I716" s="57" t="n">
        <v>8.6718648</v>
      </c>
      <c r="J716" s="57" t="n">
        <v>876.25</v>
      </c>
      <c r="K716" s="57" t="n">
        <v>530.8408</v>
      </c>
      <c r="L716" s="57" t="n">
        <v>7.5730643</v>
      </c>
      <c r="M716" s="57" t="n">
        <v>876.25</v>
      </c>
      <c r="N716" s="57" t="n">
        <v>540.2164</v>
      </c>
      <c r="O716" s="57" t="n">
        <v>5.2731734</v>
      </c>
      <c r="P716" s="57" t="n">
        <v>876.25</v>
      </c>
      <c r="Q716" s="57" t="n">
        <v>530.5333</v>
      </c>
      <c r="R716" s="57" t="n">
        <v>6.6588877</v>
      </c>
      <c r="S716" s="57" t="n">
        <v>876.25</v>
      </c>
      <c r="T716" s="57" t="n">
        <v>561.8826</v>
      </c>
      <c r="U716" s="57" t="n">
        <v>6.4004362</v>
      </c>
      <c r="V716" s="57" t="n">
        <v>876.25</v>
      </c>
      <c r="W716" s="57" t="n">
        <v>563.7117</v>
      </c>
      <c r="X716" s="57" t="n">
        <v>5.9101418</v>
      </c>
      <c r="Y716" s="57" t="n">
        <v>876.25</v>
      </c>
      <c r="Z716" s="57" t="n">
        <v>352.9372</v>
      </c>
      <c r="AA716" s="57" t="n">
        <v>9.568048</v>
      </c>
      <c r="AB716" s="57" t="n">
        <v>876.25</v>
      </c>
      <c r="AC716" s="57" t="n">
        <v>460.8807</v>
      </c>
      <c r="AD716" s="57" t="n">
        <v>8.6972737</v>
      </c>
      <c r="AE716" s="57" t="n">
        <v>876.25</v>
      </c>
      <c r="AF716" s="57" t="n">
        <v>408.3625</v>
      </c>
      <c r="AG716" s="57" t="n">
        <v>8.8478735</v>
      </c>
      <c r="AH716" s="57" t="n">
        <v>876.25</v>
      </c>
      <c r="AI716" s="57" t="n">
        <v>493.3553</v>
      </c>
      <c r="AJ716" s="57" t="n">
        <v>8.2146129</v>
      </c>
      <c r="AK716" s="57" t="n">
        <v>876.25</v>
      </c>
      <c r="AL716" s="57" t="n">
        <v>470.5975</v>
      </c>
      <c r="AM716" s="57" t="n">
        <v>8.4572519</v>
      </c>
      <c r="AN716" s="57" t="n">
        <v>876.25</v>
      </c>
      <c r="AO716" s="57" t="n">
        <v>554.3615</v>
      </c>
      <c r="AP716" s="57" t="n">
        <v>7.0837514</v>
      </c>
      <c r="AQ716" s="57" t="n">
        <v>876.25</v>
      </c>
      <c r="AR716" s="57" t="n">
        <v>548.6661</v>
      </c>
      <c r="AS716" s="57" t="n">
        <v>6.7649945</v>
      </c>
      <c r="AT716" s="57" t="n">
        <v>876.25</v>
      </c>
      <c r="AU716" s="57" t="n">
        <v>392.4897</v>
      </c>
      <c r="AV716" s="57" t="n">
        <v>10.769138</v>
      </c>
      <c r="AW716" s="57" t="n">
        <v>876.25</v>
      </c>
      <c r="AX716" s="57" t="n">
        <v>462.8321</v>
      </c>
      <c r="AY716" s="57" t="n">
        <v>8.8152672</v>
      </c>
      <c r="AZ716" s="57" t="n">
        <v>876.25</v>
      </c>
      <c r="BA716" s="57" t="n">
        <v>480.701</v>
      </c>
      <c r="BB716" s="57" t="n">
        <v>7.6483097</v>
      </c>
      <c r="BC716" s="57" t="n">
        <v>876.25</v>
      </c>
      <c r="BD716" s="57" t="n">
        <v>392.4281</v>
      </c>
      <c r="BE716" s="57" t="n">
        <v>8.3285714</v>
      </c>
      <c r="BF716" s="57" t="n">
        <v>876.25</v>
      </c>
      <c r="BG716" s="57" t="n">
        <v>422.2302</v>
      </c>
      <c r="BH716" s="57" t="n">
        <v>9.8593239</v>
      </c>
      <c r="BI716" s="57"/>
      <c r="BJ716" s="57"/>
      <c r="BK716" s="57"/>
      <c r="BL716" s="57"/>
      <c r="BM716" s="57"/>
      <c r="BN716" s="57"/>
      <c r="BO716" s="57" t="n">
        <v>876.25</v>
      </c>
      <c r="BP716" s="57" t="n">
        <v>656.0754</v>
      </c>
      <c r="BQ716" s="57" t="n">
        <v>4.653217</v>
      </c>
      <c r="BR716" s="57" t="n">
        <v>876.25</v>
      </c>
      <c r="BS716" s="57" t="n">
        <v>653.2063</v>
      </c>
      <c r="BT716" s="57" t="n">
        <v>4.8500545</v>
      </c>
      <c r="BU716" s="57" t="n">
        <v>876.25</v>
      </c>
      <c r="BV716" s="57" t="n">
        <v>348.8615</v>
      </c>
      <c r="BW716" s="57" t="n">
        <v>8.7448201</v>
      </c>
      <c r="BX716" s="57" t="n">
        <v>876.25</v>
      </c>
      <c r="BY716" s="57" t="n">
        <v>506.9701</v>
      </c>
      <c r="BZ716" s="57" t="n">
        <v>6.6708833</v>
      </c>
      <c r="CA716" s="57" t="n">
        <v>876.25</v>
      </c>
      <c r="CB716" s="57" t="n">
        <v>611.0141</v>
      </c>
      <c r="CC716" s="57" t="n">
        <v>4.9179935</v>
      </c>
      <c r="CD716" s="57" t="n">
        <v>876.25</v>
      </c>
      <c r="CE716" s="57" t="n">
        <v>469.2708</v>
      </c>
      <c r="CF716" s="57" t="n">
        <v>8.5773173</v>
      </c>
      <c r="CG716" s="57"/>
      <c r="CH716" s="65" t="n">
        <f aca="false">AH716</f>
        <v>876.25</v>
      </c>
      <c r="CI716" s="66" t="n">
        <f aca="false">AVERAGE(B716,E716,H716,K716,N716,Q716,T716,W716,Z716,AC716,AF716,AI716,AL716,AO716,AR716,AU716,AX716,BA716,BD716,BG716,BJ716,BM716,BP716,BS716,BV716,BY716,CB716,CE716)</f>
        <v>490.265538461539</v>
      </c>
      <c r="CJ716" s="67" t="n">
        <f aca="false">AVERAGE(C716,F716,I716,L716,O716,R716,U716,X716,AA716,AD716,AG716,AJ716,AM716,AP716,AS716,AV716,AY716,BB716,BE716,BH716,BK716,BN716,BQ716,BT716,BW716,BZ716,CC716,CF716)</f>
        <v>7.65092272307692</v>
      </c>
      <c r="CK716" s="66" t="n">
        <f aca="false">STDEV(B716,E716,H716,K716,N716,Q716,T716,W716,Z716,AC716,AF716,AI716,AL716,AO716,AR716,AU716,AX716,BA716,BD716,BG716,BJ716,BM716,BP716,BS716,BV716,BY716,CB716,CE716)</f>
        <v>83.3209921907274</v>
      </c>
      <c r="CL716" s="67" t="n">
        <f aca="false">STDEV(C716,F716,I716,L716,O716,R716,U716,X716,AA716,AD716,AG716,AJ716,AM716,AP716,AS716,AV716,AY716,BB716,BE716,BH716,BK716,BN716,BQ716,BT716,BW716,BZ716,CC716,CF716)</f>
        <v>1.6296840649721</v>
      </c>
    </row>
    <row r="717" customFormat="false" ht="26.8" hidden="false" customHeight="false" outlineLevel="0" collapsed="false">
      <c r="A717" s="57" t="n">
        <v>877.5</v>
      </c>
      <c r="B717" s="57" t="n">
        <v>482.1487</v>
      </c>
      <c r="C717" s="57" t="n">
        <v>7.6520174</v>
      </c>
      <c r="D717" s="57" t="n">
        <v>877.5</v>
      </c>
      <c r="E717" s="57" t="n">
        <v>419.267</v>
      </c>
      <c r="F717" s="57" t="n">
        <v>9.357361</v>
      </c>
      <c r="G717" s="57" t="n">
        <v>877.5</v>
      </c>
      <c r="H717" s="57" t="n">
        <v>494.2215</v>
      </c>
      <c r="I717" s="57" t="n">
        <v>8.6387132</v>
      </c>
      <c r="J717" s="57" t="n">
        <v>877.5</v>
      </c>
      <c r="K717" s="57" t="n">
        <v>533.1683</v>
      </c>
      <c r="L717" s="57" t="n">
        <v>7.5257361</v>
      </c>
      <c r="M717" s="57" t="n">
        <v>877.5</v>
      </c>
      <c r="N717" s="57" t="n">
        <v>498.2965</v>
      </c>
      <c r="O717" s="57" t="n">
        <v>5.7040349</v>
      </c>
      <c r="P717" s="57" t="n">
        <v>877.5</v>
      </c>
      <c r="Q717" s="57" t="n">
        <v>522.0373</v>
      </c>
      <c r="R717" s="57" t="n">
        <v>7.0410033</v>
      </c>
      <c r="S717" s="57" t="n">
        <v>877.5</v>
      </c>
      <c r="T717" s="57" t="n">
        <v>566.1402</v>
      </c>
      <c r="U717" s="57" t="n">
        <v>6.5910578</v>
      </c>
      <c r="V717" s="57" t="n">
        <v>877.5</v>
      </c>
      <c r="W717" s="57" t="n">
        <v>560.8024</v>
      </c>
      <c r="X717" s="57" t="n">
        <v>5.9646674</v>
      </c>
      <c r="Y717" s="57" t="n">
        <v>877.5</v>
      </c>
      <c r="Z717" s="57" t="n">
        <v>366.2119</v>
      </c>
      <c r="AA717" s="57" t="n">
        <v>9.9188659</v>
      </c>
      <c r="AB717" s="57" t="n">
        <v>877.5</v>
      </c>
      <c r="AC717" s="57" t="n">
        <v>453.2809</v>
      </c>
      <c r="AD717" s="57" t="n">
        <v>8.1973828</v>
      </c>
      <c r="AE717" s="57" t="n">
        <v>877.5</v>
      </c>
      <c r="AF717" s="57" t="n">
        <v>438.7154</v>
      </c>
      <c r="AG717" s="57" t="n">
        <v>9.4563795</v>
      </c>
      <c r="AH717" s="57" t="n">
        <v>877.5</v>
      </c>
      <c r="AI717" s="57" t="n">
        <v>494.6339</v>
      </c>
      <c r="AJ717" s="57" t="n">
        <v>8.070229</v>
      </c>
      <c r="AK717" s="57" t="n">
        <v>877.5</v>
      </c>
      <c r="AL717" s="57" t="n">
        <v>456.5477</v>
      </c>
      <c r="AM717" s="57" t="n">
        <v>8.3644493</v>
      </c>
      <c r="AN717" s="57" t="n">
        <v>877.5</v>
      </c>
      <c r="AO717" s="57" t="n">
        <v>554.9193</v>
      </c>
      <c r="AP717" s="57" t="n">
        <v>6.7812432</v>
      </c>
      <c r="AQ717" s="57" t="n">
        <v>877.5</v>
      </c>
      <c r="AR717" s="57" t="n">
        <v>550.5308</v>
      </c>
      <c r="AS717" s="57" t="n">
        <v>6.746783</v>
      </c>
      <c r="AT717" s="57" t="n">
        <v>877.5</v>
      </c>
      <c r="AU717" s="57" t="n">
        <v>409.6753</v>
      </c>
      <c r="AV717" s="57" t="n">
        <v>11.364231</v>
      </c>
      <c r="AW717" s="57" t="n">
        <v>877.5</v>
      </c>
      <c r="AX717" s="57" t="n">
        <v>471.1501</v>
      </c>
      <c r="AY717" s="57" t="n">
        <v>9.0381679</v>
      </c>
      <c r="AZ717" s="57" t="n">
        <v>877.5</v>
      </c>
      <c r="BA717" s="57" t="n">
        <v>504.9921</v>
      </c>
      <c r="BB717" s="57" t="n">
        <v>7.7520174</v>
      </c>
      <c r="BC717" s="57" t="n">
        <v>877.5</v>
      </c>
      <c r="BD717" s="57" t="n">
        <v>417.611</v>
      </c>
      <c r="BE717" s="57" t="n">
        <v>8.9272628</v>
      </c>
      <c r="BF717" s="57" t="n">
        <v>877.5</v>
      </c>
      <c r="BG717" s="57" t="n">
        <v>413.1554</v>
      </c>
      <c r="BH717" s="57" t="n">
        <v>10.071865</v>
      </c>
      <c r="BI717" s="57"/>
      <c r="BJ717" s="57"/>
      <c r="BK717" s="57"/>
      <c r="BL717" s="57"/>
      <c r="BM717" s="57"/>
      <c r="BN717" s="57"/>
      <c r="BO717" s="57" t="n">
        <v>877.5</v>
      </c>
      <c r="BP717" s="57" t="n">
        <v>664.5863</v>
      </c>
      <c r="BQ717" s="57" t="n">
        <v>4.5609597</v>
      </c>
      <c r="BR717" s="57" t="n">
        <v>877.5</v>
      </c>
      <c r="BS717" s="57" t="n">
        <v>643.1419</v>
      </c>
      <c r="BT717" s="57" t="n">
        <v>4.8934569</v>
      </c>
      <c r="BU717" s="57" t="n">
        <v>877.5</v>
      </c>
      <c r="BV717" s="57" t="n">
        <v>380.6416</v>
      </c>
      <c r="BW717" s="57" t="n">
        <v>9.2714286</v>
      </c>
      <c r="BX717" s="57" t="n">
        <v>877.5</v>
      </c>
      <c r="BY717" s="57" t="n">
        <v>548.6572</v>
      </c>
      <c r="BZ717" s="57" t="n">
        <v>6.9485278</v>
      </c>
      <c r="CA717" s="57" t="n">
        <v>877.5</v>
      </c>
      <c r="CB717" s="57" t="n">
        <v>603.6875</v>
      </c>
      <c r="CC717" s="57" t="n">
        <v>4.94253</v>
      </c>
      <c r="CD717" s="57" t="n">
        <v>877.5</v>
      </c>
      <c r="CE717" s="57" t="n">
        <v>488.7983</v>
      </c>
      <c r="CF717" s="57" t="n">
        <v>8.5429662</v>
      </c>
      <c r="CG717" s="57"/>
      <c r="CH717" s="65" t="n">
        <f aca="false">AH717</f>
        <v>877.5</v>
      </c>
      <c r="CI717" s="66" t="n">
        <f aca="false">AVERAGE(B717,E717,H717,K717,N717,Q717,T717,W717,Z717,AC717,AF717,AI717,AL717,AO717,AR717,AU717,AX717,BA717,BD717,BG717,BJ717,BM717,BP717,BS717,BV717,BY717,CB717,CE717)</f>
        <v>497.577634615385</v>
      </c>
      <c r="CJ717" s="67" t="n">
        <f aca="false">AVERAGE(C717,F717,I717,L717,O717,R717,U717,X717,AA717,AD717,AG717,AJ717,AM717,AP717,AS717,AV717,AY717,BB717,BE717,BH717,BK717,BN717,BQ717,BT717,BW717,BZ717,CC717,CF717)</f>
        <v>7.78166681153846</v>
      </c>
      <c r="CK717" s="66" t="n">
        <f aca="false">STDEV(B717,E717,H717,K717,N717,Q717,T717,W717,Z717,AC717,AF717,AI717,AL717,AO717,AR717,AU717,AX717,BA717,BD717,BG717,BJ717,BM717,BP717,BS717,BV717,BY717,CB717,CE717)</f>
        <v>76.4502645474609</v>
      </c>
      <c r="CL717" s="67" t="n">
        <f aca="false">STDEV(C717,F717,I717,L717,O717,R717,U717,X717,AA717,AD717,AG717,AJ717,AM717,AP717,AS717,AV717,AY717,BB717,BE717,BH717,BK717,BN717,BQ717,BT717,BW717,BZ717,CC717,CF717)</f>
        <v>1.72237041060347</v>
      </c>
    </row>
    <row r="718" customFormat="false" ht="26.8" hidden="false" customHeight="false" outlineLevel="0" collapsed="false">
      <c r="A718" s="57" t="n">
        <v>878.75</v>
      </c>
      <c r="B718" s="57" t="n">
        <v>528.3537</v>
      </c>
      <c r="C718" s="57" t="n">
        <v>7.8810251</v>
      </c>
      <c r="D718" s="57" t="n">
        <v>878.75</v>
      </c>
      <c r="E718" s="57" t="n">
        <v>441.3157</v>
      </c>
      <c r="F718" s="57" t="n">
        <v>9.7270447</v>
      </c>
      <c r="G718" s="57" t="n">
        <v>878.75</v>
      </c>
      <c r="H718" s="57" t="n">
        <v>502.8786</v>
      </c>
      <c r="I718" s="57" t="n">
        <v>8.6761178</v>
      </c>
      <c r="J718" s="57" t="n">
        <v>878.75</v>
      </c>
      <c r="K718" s="57" t="n">
        <v>527.7994</v>
      </c>
      <c r="L718" s="57" t="n">
        <v>7.3458015</v>
      </c>
      <c r="M718" s="57" t="n">
        <v>878.75</v>
      </c>
      <c r="N718" s="57" t="n">
        <v>580.1019</v>
      </c>
      <c r="O718" s="57" t="n">
        <v>5.7369684</v>
      </c>
      <c r="P718" s="57" t="n">
        <v>878.75</v>
      </c>
      <c r="Q718" s="57" t="n">
        <v>522.3941</v>
      </c>
      <c r="R718" s="57" t="n">
        <v>7.2592148</v>
      </c>
      <c r="S718" s="57" t="n">
        <v>878.75</v>
      </c>
      <c r="T718" s="57" t="n">
        <v>566.4662</v>
      </c>
      <c r="U718" s="57" t="n">
        <v>6.5745911</v>
      </c>
      <c r="V718" s="57" t="n">
        <v>878.75</v>
      </c>
      <c r="W718" s="57" t="n">
        <v>570.4814</v>
      </c>
      <c r="X718" s="57" t="n">
        <v>6.134024</v>
      </c>
      <c r="Y718" s="57" t="n">
        <v>878.75</v>
      </c>
      <c r="Z718" s="57" t="n">
        <v>370.7626</v>
      </c>
      <c r="AA718" s="57" t="n">
        <v>10.28855</v>
      </c>
      <c r="AB718" s="57" t="n">
        <v>878.75</v>
      </c>
      <c r="AC718" s="57" t="n">
        <v>441.4589</v>
      </c>
      <c r="AD718" s="57" t="n">
        <v>8.0646674</v>
      </c>
      <c r="AE718" s="57" t="n">
        <v>878.75</v>
      </c>
      <c r="AF718" s="57" t="n">
        <v>432.585</v>
      </c>
      <c r="AG718" s="57" t="n">
        <v>9.4671756</v>
      </c>
      <c r="AH718" s="57" t="n">
        <v>878.75</v>
      </c>
      <c r="AI718" s="57" t="n">
        <v>506.1536</v>
      </c>
      <c r="AJ718" s="57" t="n">
        <v>7.8237732</v>
      </c>
      <c r="AK718" s="57" t="n">
        <v>878.75</v>
      </c>
      <c r="AL718" s="57" t="n">
        <v>458.5428</v>
      </c>
      <c r="AM718" s="57" t="n">
        <v>8.7953108</v>
      </c>
      <c r="AN718" s="57" t="n">
        <v>878.75</v>
      </c>
      <c r="AO718" s="57" t="n">
        <v>571.791</v>
      </c>
      <c r="AP718" s="57" t="n">
        <v>6.5900763</v>
      </c>
      <c r="AQ718" s="57" t="n">
        <v>878.75</v>
      </c>
      <c r="AR718" s="57" t="n">
        <v>537.387</v>
      </c>
      <c r="AS718" s="57" t="n">
        <v>6.7254089</v>
      </c>
      <c r="AT718" s="57" t="n">
        <v>878.75</v>
      </c>
      <c r="AU718" s="57" t="n">
        <v>412.6039</v>
      </c>
      <c r="AV718" s="57" t="n">
        <v>11.03217</v>
      </c>
      <c r="AW718" s="57" t="n">
        <v>878.75</v>
      </c>
      <c r="AX718" s="57" t="n">
        <v>448.9463</v>
      </c>
      <c r="AY718" s="57" t="n">
        <v>8.6726281</v>
      </c>
      <c r="AZ718" s="57" t="n">
        <v>878.75</v>
      </c>
      <c r="BA718" s="57" t="n">
        <v>521.1745</v>
      </c>
      <c r="BB718" s="57" t="n">
        <v>7.9902944</v>
      </c>
      <c r="BC718" s="57" t="n">
        <v>878.75</v>
      </c>
      <c r="BD718" s="57" t="n">
        <v>415.2261</v>
      </c>
      <c r="BE718" s="57" t="n">
        <v>8.5079607</v>
      </c>
      <c r="BF718" s="57" t="n">
        <v>878.75</v>
      </c>
      <c r="BG718" s="57" t="n">
        <v>412.243</v>
      </c>
      <c r="BH718" s="57" t="n">
        <v>9.8244275</v>
      </c>
      <c r="BI718" s="57"/>
      <c r="BJ718" s="57"/>
      <c r="BK718" s="57"/>
      <c r="BL718" s="57"/>
      <c r="BM718" s="57"/>
      <c r="BN718" s="57"/>
      <c r="BO718" s="57" t="n">
        <v>878.75</v>
      </c>
      <c r="BP718" s="57" t="n">
        <v>652.8445</v>
      </c>
      <c r="BQ718" s="57" t="n">
        <v>4.6416576</v>
      </c>
      <c r="BR718" s="57" t="n">
        <v>878.75</v>
      </c>
      <c r="BS718" s="57" t="n">
        <v>649.0691</v>
      </c>
      <c r="BT718" s="57" t="n">
        <v>4.863904</v>
      </c>
      <c r="BU718" s="57" t="n">
        <v>878.75</v>
      </c>
      <c r="BV718" s="57" t="n">
        <v>382.478</v>
      </c>
      <c r="BW718" s="57" t="n">
        <v>9.3482007</v>
      </c>
      <c r="BX718" s="57" t="n">
        <v>878.75</v>
      </c>
      <c r="BY718" s="57" t="n">
        <v>562.9666</v>
      </c>
      <c r="BZ718" s="57" t="n">
        <v>7.1070883</v>
      </c>
      <c r="CA718" s="57" t="n">
        <v>878.75</v>
      </c>
      <c r="CB718" s="57" t="n">
        <v>615.3718</v>
      </c>
      <c r="CC718" s="57" t="n">
        <v>4.8165758</v>
      </c>
      <c r="CD718" s="57" t="n">
        <v>878.75</v>
      </c>
      <c r="CE718" s="57" t="n">
        <v>467.1998</v>
      </c>
      <c r="CF718" s="57" t="n">
        <v>8.331843</v>
      </c>
      <c r="CG718" s="57"/>
      <c r="CH718" s="65" t="n">
        <f aca="false">AH718</f>
        <v>878.75</v>
      </c>
      <c r="CI718" s="66" t="n">
        <f aca="false">AVERAGE(B718,E718,H718,K718,N718,Q718,T718,W718,Z718,AC718,AF718,AI718,AL718,AO718,AR718,AU718,AX718,BA718,BD718,BG718,BJ718,BM718,BP718,BS718,BV718,BY718,CB718,CE718)</f>
        <v>503.792134615385</v>
      </c>
      <c r="CJ718" s="67" t="n">
        <f aca="false">AVERAGE(C718,F718,I718,L718,O718,R718,U718,X718,AA718,AD718,AG718,AJ718,AM718,AP718,AS718,AV718,AY718,BB718,BE718,BH718,BK718,BN718,BQ718,BT718,BW718,BZ718,CC718,CF718)</f>
        <v>7.77794229615385</v>
      </c>
      <c r="CK718" s="66" t="n">
        <f aca="false">STDEV(B718,E718,H718,K718,N718,Q718,T718,W718,Z718,AC718,AF718,AI718,AL718,AO718,AR718,AU718,AX718,BA718,BD718,BG718,BJ718,BM718,BP718,BS718,BV718,BY718,CB718,CE718)</f>
        <v>79.3138595414141</v>
      </c>
      <c r="CL718" s="67" t="n">
        <f aca="false">STDEV(C718,F718,I718,L718,O718,R718,U718,X718,AA718,AD718,AG718,AJ718,AM718,AP718,AS718,AV718,AY718,BB718,BE718,BH718,BK718,BN718,BQ718,BT718,BW718,BZ718,CC718,CF718)</f>
        <v>1.70481512930603</v>
      </c>
    </row>
    <row r="719" customFormat="false" ht="26.8" hidden="false" customHeight="false" outlineLevel="0" collapsed="false">
      <c r="A719" s="57" t="n">
        <v>880</v>
      </c>
      <c r="B719" s="57" t="n">
        <v>524.8286</v>
      </c>
      <c r="C719" s="57" t="n">
        <v>7.8601963</v>
      </c>
      <c r="D719" s="57" t="n">
        <v>880</v>
      </c>
      <c r="E719" s="57" t="n">
        <v>423.7505</v>
      </c>
      <c r="F719" s="57" t="n">
        <v>9.5485278</v>
      </c>
      <c r="G719" s="57" t="n">
        <v>880</v>
      </c>
      <c r="H719" s="57" t="n">
        <v>500.1349</v>
      </c>
      <c r="I719" s="57" t="n">
        <v>8.6708833</v>
      </c>
      <c r="J719" s="57" t="n">
        <v>880</v>
      </c>
      <c r="K719" s="57" t="n">
        <v>523.2837</v>
      </c>
      <c r="L719" s="57" t="n">
        <v>7.2606325</v>
      </c>
      <c r="M719" s="57" t="n">
        <v>880</v>
      </c>
      <c r="N719" s="57" t="n">
        <v>526.1302</v>
      </c>
      <c r="O719" s="57" t="n">
        <v>5.889313</v>
      </c>
      <c r="P719" s="57" t="n">
        <v>880</v>
      </c>
      <c r="Q719" s="57" t="n">
        <v>501.4225</v>
      </c>
      <c r="R719" s="57" t="n">
        <v>7.340349</v>
      </c>
      <c r="S719" s="57" t="n">
        <v>880</v>
      </c>
      <c r="T719" s="57" t="n">
        <v>566.2</v>
      </c>
      <c r="U719" s="57" t="n">
        <v>6.5162486</v>
      </c>
      <c r="V719" s="57" t="n">
        <v>880</v>
      </c>
      <c r="W719" s="57" t="n">
        <v>548.0477</v>
      </c>
      <c r="X719" s="57" t="n">
        <v>6.312759</v>
      </c>
      <c r="Y719" s="57" t="n">
        <v>880</v>
      </c>
      <c r="Z719" s="57" t="n">
        <v>361.682</v>
      </c>
      <c r="AA719" s="57" t="n">
        <v>9.8551799</v>
      </c>
      <c r="AB719" s="57" t="n">
        <v>880</v>
      </c>
      <c r="AC719" s="57" t="n">
        <v>464.0733</v>
      </c>
      <c r="AD719" s="57" t="n">
        <v>8.6441658</v>
      </c>
      <c r="AE719" s="57" t="n">
        <v>880</v>
      </c>
      <c r="AF719" s="57" t="n">
        <v>418.9835</v>
      </c>
      <c r="AG719" s="57" t="n">
        <v>9.0095965</v>
      </c>
      <c r="AH719" s="57" t="n">
        <v>880</v>
      </c>
      <c r="AI719" s="57" t="n">
        <v>524.9676</v>
      </c>
      <c r="AJ719" s="57" t="n">
        <v>7.5847328</v>
      </c>
      <c r="AK719" s="57" t="n">
        <v>880</v>
      </c>
      <c r="AL719" s="57" t="n">
        <v>462.0759</v>
      </c>
      <c r="AM719" s="57" t="n">
        <v>8.821374</v>
      </c>
      <c r="AN719" s="57" t="n">
        <v>880</v>
      </c>
      <c r="AO719" s="57" t="n">
        <v>561.7787</v>
      </c>
      <c r="AP719" s="57" t="n">
        <v>6.5525627</v>
      </c>
      <c r="AQ719" s="57" t="n">
        <v>880</v>
      </c>
      <c r="AR719" s="57" t="n">
        <v>512.4234</v>
      </c>
      <c r="AS719" s="57" t="n">
        <v>6.7964013</v>
      </c>
      <c r="AT719" s="57" t="n">
        <v>880</v>
      </c>
      <c r="AU719" s="57" t="n">
        <v>413.0517</v>
      </c>
      <c r="AV719" s="57" t="n">
        <v>11.029662</v>
      </c>
      <c r="AW719" s="57" t="n">
        <v>880</v>
      </c>
      <c r="AX719" s="57" t="n">
        <v>439.3921</v>
      </c>
      <c r="AY719" s="57" t="n">
        <v>8.1652126</v>
      </c>
      <c r="AZ719" s="57" t="n">
        <v>880</v>
      </c>
      <c r="BA719" s="57" t="n">
        <v>510.9516</v>
      </c>
      <c r="BB719" s="57" t="n">
        <v>7.7924755</v>
      </c>
      <c r="BC719" s="57" t="n">
        <v>880</v>
      </c>
      <c r="BD719" s="57" t="n">
        <v>420.2891</v>
      </c>
      <c r="BE719" s="57" t="n">
        <v>8.4697928</v>
      </c>
      <c r="BF719" s="57" t="n">
        <v>880</v>
      </c>
      <c r="BG719" s="57" t="n">
        <v>378.7127</v>
      </c>
      <c r="BH719" s="57" t="n">
        <v>8.940458</v>
      </c>
      <c r="BI719" s="57"/>
      <c r="BJ719" s="57"/>
      <c r="BK719" s="57"/>
      <c r="BL719" s="57"/>
      <c r="BM719" s="57"/>
      <c r="BN719" s="57"/>
      <c r="BO719" s="57" t="n">
        <v>880</v>
      </c>
      <c r="BP719" s="57" t="n">
        <v>612.7999</v>
      </c>
      <c r="BQ719" s="57" t="n">
        <v>5.0441658</v>
      </c>
      <c r="BR719" s="57" t="n">
        <v>880</v>
      </c>
      <c r="BS719" s="57" t="n">
        <v>623.3635</v>
      </c>
      <c r="BT719" s="57" t="n">
        <v>5.0752454</v>
      </c>
      <c r="BU719" s="57" t="n">
        <v>880</v>
      </c>
      <c r="BV719" s="57" t="n">
        <v>374.1607</v>
      </c>
      <c r="BW719" s="57" t="n">
        <v>9.1964013</v>
      </c>
      <c r="BX719" s="57" t="n">
        <v>880</v>
      </c>
      <c r="BY719" s="57" t="n">
        <v>566.2095</v>
      </c>
      <c r="BZ719" s="57" t="n">
        <v>7.0520174</v>
      </c>
      <c r="CA719" s="57" t="n">
        <v>880</v>
      </c>
      <c r="CB719" s="57" t="n">
        <v>643.8547</v>
      </c>
      <c r="CC719" s="57" t="n">
        <v>4.4584515</v>
      </c>
      <c r="CD719" s="57" t="n">
        <v>880</v>
      </c>
      <c r="CE719" s="57" t="n">
        <v>458.7909</v>
      </c>
      <c r="CF719" s="57" t="n">
        <v>8.4760087</v>
      </c>
      <c r="CG719" s="57"/>
      <c r="CH719" s="65" t="n">
        <f aca="false">AH719</f>
        <v>880</v>
      </c>
      <c r="CI719" s="66" t="n">
        <f aca="false">AVERAGE(B719,E719,H719,K719,N719,Q719,T719,W719,Z719,AC719,AF719,AI719,AL719,AO719,AR719,AU719,AX719,BA719,BD719,BG719,BJ719,BM719,BP719,BS719,BV719,BY719,CB719,CE719)</f>
        <v>494.66765</v>
      </c>
      <c r="CJ719" s="67" t="n">
        <f aca="false">AVERAGE(C719,F719,I719,L719,O719,R719,U719,X719,AA719,AD719,AG719,AJ719,AM719,AP719,AS719,AV719,AY719,BB719,BE719,BH719,BK719,BN719,BQ719,BT719,BW719,BZ719,CC719,CF719)</f>
        <v>7.70626205769231</v>
      </c>
      <c r="CK719" s="66" t="n">
        <f aca="false">STDEV(B719,E719,H719,K719,N719,Q719,T719,W719,Z719,AC719,AF719,AI719,AL719,AO719,AR719,AU719,AX719,BA719,BD719,BG719,BJ719,BM719,BP719,BS719,BV719,BY719,CB719,CE719)</f>
        <v>77.3562259670739</v>
      </c>
      <c r="CL719" s="67" t="n">
        <f aca="false">STDEV(C719,F719,I719,L719,O719,R719,U719,X719,AA719,AD719,AG719,AJ719,AM719,AP719,AS719,AV719,AY719,BB719,BE719,BH719,BK719,BN719,BQ719,BT719,BW719,BZ719,CC719,CF719)</f>
        <v>1.58897220043822</v>
      </c>
    </row>
    <row r="720" customFormat="false" ht="26.8" hidden="false" customHeight="false" outlineLevel="0" collapsed="false">
      <c r="A720" s="57" t="n">
        <v>881.25</v>
      </c>
      <c r="B720" s="57" t="n">
        <v>523.8679</v>
      </c>
      <c r="C720" s="57" t="n">
        <v>7.9110142</v>
      </c>
      <c r="D720" s="57" t="n">
        <v>881.25</v>
      </c>
      <c r="E720" s="57" t="n">
        <v>417.1669</v>
      </c>
      <c r="F720" s="57" t="n">
        <v>8.9249727</v>
      </c>
      <c r="G720" s="57" t="n">
        <v>881.25</v>
      </c>
      <c r="H720" s="57" t="n">
        <v>461.2741</v>
      </c>
      <c r="I720" s="57" t="n">
        <v>7.9370774</v>
      </c>
      <c r="J720" s="57" t="n">
        <v>881.25</v>
      </c>
      <c r="K720" s="57" t="n">
        <v>522.4603</v>
      </c>
      <c r="L720" s="57" t="n">
        <v>7.3752454</v>
      </c>
      <c r="M720" s="57" t="n">
        <v>881.25</v>
      </c>
      <c r="N720" s="57" t="n">
        <v>493.7862</v>
      </c>
      <c r="O720" s="57" t="n">
        <v>6.2405671</v>
      </c>
      <c r="P720" s="57" t="n">
        <v>881.25</v>
      </c>
      <c r="Q720" s="57" t="n">
        <v>513.8638</v>
      </c>
      <c r="R720" s="57" t="n">
        <v>7.4712105</v>
      </c>
      <c r="S720" s="57" t="n">
        <v>881.25</v>
      </c>
      <c r="T720" s="57" t="n">
        <v>571.2213</v>
      </c>
      <c r="U720" s="57" t="n">
        <v>6.5567067</v>
      </c>
      <c r="V720" s="57" t="n">
        <v>881.25</v>
      </c>
      <c r="W720" s="57" t="n">
        <v>567.0344</v>
      </c>
      <c r="X720" s="57" t="n">
        <v>6.5443839</v>
      </c>
      <c r="Y720" s="57" t="n">
        <v>881.25</v>
      </c>
      <c r="Z720" s="57" t="n">
        <v>357.6643</v>
      </c>
      <c r="AA720" s="57" t="n">
        <v>9.4033806</v>
      </c>
      <c r="AB720" s="57" t="n">
        <v>881.25</v>
      </c>
      <c r="AC720" s="57" t="n">
        <v>473.6843</v>
      </c>
      <c r="AD720" s="57" t="n">
        <v>8.5090513</v>
      </c>
      <c r="AE720" s="57" t="n">
        <v>881.25</v>
      </c>
      <c r="AF720" s="57" t="n">
        <v>418.1551</v>
      </c>
      <c r="AG720" s="57" t="n">
        <v>8.5800436</v>
      </c>
      <c r="AH720" s="57" t="n">
        <v>881.25</v>
      </c>
      <c r="AI720" s="57" t="n">
        <v>526.1668</v>
      </c>
      <c r="AJ720" s="57" t="n">
        <v>7.2648855</v>
      </c>
      <c r="AK720" s="57" t="n">
        <v>881.25</v>
      </c>
      <c r="AL720" s="57" t="n">
        <v>461.8471</v>
      </c>
      <c r="AM720" s="57" t="n">
        <v>8.9751363</v>
      </c>
      <c r="AN720" s="57" t="n">
        <v>881.25</v>
      </c>
      <c r="AO720" s="57" t="n">
        <v>535.4372</v>
      </c>
      <c r="AP720" s="57" t="n">
        <v>6.7911668</v>
      </c>
      <c r="AQ720" s="57" t="n">
        <v>881.25</v>
      </c>
      <c r="AR720" s="57" t="n">
        <v>531.7173</v>
      </c>
      <c r="AS720" s="57" t="n">
        <v>6.940349</v>
      </c>
      <c r="AT720" s="57" t="n">
        <v>881.25</v>
      </c>
      <c r="AU720" s="57" t="n">
        <v>407.2171</v>
      </c>
      <c r="AV720" s="57" t="n">
        <v>10.838059</v>
      </c>
      <c r="AW720" s="57" t="n">
        <v>881.25</v>
      </c>
      <c r="AX720" s="57" t="n">
        <v>483.1431</v>
      </c>
      <c r="AY720" s="57" t="n">
        <v>8.4620502</v>
      </c>
      <c r="AZ720" s="57" t="n">
        <v>881.25</v>
      </c>
      <c r="BA720" s="57" t="n">
        <v>529.1447</v>
      </c>
      <c r="BB720" s="57" t="n">
        <v>7.9217012</v>
      </c>
      <c r="BC720" s="57" t="n">
        <v>881.25</v>
      </c>
      <c r="BD720" s="57" t="n">
        <v>426.1454</v>
      </c>
      <c r="BE720" s="57" t="n">
        <v>8.6450382</v>
      </c>
      <c r="BF720" s="57" t="n">
        <v>881.25</v>
      </c>
      <c r="BG720" s="57" t="n">
        <v>383.8052</v>
      </c>
      <c r="BH720" s="57" t="n">
        <v>9.5070883</v>
      </c>
      <c r="BI720" s="57"/>
      <c r="BJ720" s="57"/>
      <c r="BK720" s="57"/>
      <c r="BL720" s="57"/>
      <c r="BM720" s="57"/>
      <c r="BN720" s="57"/>
      <c r="BO720" s="57" t="n">
        <v>881.25</v>
      </c>
      <c r="BP720" s="57" t="n">
        <v>646.7634</v>
      </c>
      <c r="BQ720" s="57" t="n">
        <v>5.0202835</v>
      </c>
      <c r="BR720" s="57" t="n">
        <v>881.25</v>
      </c>
      <c r="BS720" s="57" t="n">
        <v>620.5634</v>
      </c>
      <c r="BT720" s="57" t="n">
        <v>5.1769902</v>
      </c>
      <c r="BU720" s="57" t="n">
        <v>881.25</v>
      </c>
      <c r="BV720" s="57" t="n">
        <v>383.4218</v>
      </c>
      <c r="BW720" s="57" t="n">
        <v>9.7396947</v>
      </c>
      <c r="BX720" s="57" t="n">
        <v>881.25</v>
      </c>
      <c r="BY720" s="57" t="n">
        <v>559.1753</v>
      </c>
      <c r="BZ720" s="57" t="n">
        <v>6.8763359</v>
      </c>
      <c r="CA720" s="57" t="n">
        <v>881.25</v>
      </c>
      <c r="CB720" s="57" t="n">
        <v>689.2553</v>
      </c>
      <c r="CC720" s="57" t="n">
        <v>4.0345692</v>
      </c>
      <c r="CD720" s="57" t="n">
        <v>881.25</v>
      </c>
      <c r="CE720" s="57" t="n">
        <v>439.6154</v>
      </c>
      <c r="CF720" s="57" t="n">
        <v>8.1767721</v>
      </c>
      <c r="CG720" s="57"/>
      <c r="CH720" s="65" t="n">
        <f aca="false">AH720</f>
        <v>881.25</v>
      </c>
      <c r="CI720" s="66" t="n">
        <f aca="false">AVERAGE(B720,E720,H720,K720,N720,Q720,T720,W720,Z720,AC720,AF720,AI720,AL720,AO720,AR720,AU720,AX720,BA720,BD720,BG720,BJ720,BM720,BP720,BS720,BV720,BY720,CB720,CE720)</f>
        <v>497.830657692308</v>
      </c>
      <c r="CJ720" s="67" t="n">
        <f aca="false">AVERAGE(C720,F720,I720,L720,O720,R720,U720,X720,AA720,AD720,AG720,AJ720,AM720,AP720,AS720,AV720,AY720,BB720,BE720,BH720,BK720,BN720,BQ720,BT720,BW720,BZ720,CC720,CF720)</f>
        <v>7.68552975</v>
      </c>
      <c r="CK720" s="66" t="n">
        <f aca="false">STDEV(B720,E720,H720,K720,N720,Q720,T720,W720,Z720,AC720,AF720,AI720,AL720,AO720,AR720,AU720,AX720,BA720,BD720,BG720,BJ720,BM720,BP720,BS720,BV720,BY720,CB720,CE720)</f>
        <v>83.0641787030688</v>
      </c>
      <c r="CL720" s="67" t="n">
        <f aca="false">STDEV(C720,F720,I720,L720,O720,R720,U720,X720,AA720,AD720,AG720,AJ720,AM720,AP720,AS720,AV720,AY720,BB720,BE720,BH720,BK720,BN720,BQ720,BT720,BW720,BZ720,CC720,CF720)</f>
        <v>1.55896045354121</v>
      </c>
    </row>
    <row r="721" customFormat="false" ht="26.8" hidden="false" customHeight="false" outlineLevel="0" collapsed="false">
      <c r="A721" s="57" t="n">
        <v>882.5</v>
      </c>
      <c r="B721" s="57" t="n">
        <v>528.9162</v>
      </c>
      <c r="C721" s="57" t="n">
        <v>7.8758997</v>
      </c>
      <c r="D721" s="57" t="n">
        <v>882.5</v>
      </c>
      <c r="E721" s="57" t="n">
        <v>434.8206</v>
      </c>
      <c r="F721" s="57" t="n">
        <v>9.1841876</v>
      </c>
      <c r="G721" s="57" t="n">
        <v>882.5</v>
      </c>
      <c r="H721" s="57" t="n">
        <v>444.8954</v>
      </c>
      <c r="I721" s="57" t="n">
        <v>8.0033806</v>
      </c>
      <c r="J721" s="57" t="n">
        <v>882.5</v>
      </c>
      <c r="K721" s="57" t="n">
        <v>522.3651</v>
      </c>
      <c r="L721" s="57" t="n">
        <v>7.4422028</v>
      </c>
      <c r="M721" s="57" t="n">
        <v>882.5</v>
      </c>
      <c r="N721" s="57" t="n">
        <v>532.9338</v>
      </c>
      <c r="O721" s="57" t="n">
        <v>6.4437296</v>
      </c>
      <c r="P721" s="57" t="n">
        <v>882.5</v>
      </c>
      <c r="Q721" s="57" t="n">
        <v>536.388</v>
      </c>
      <c r="R721" s="57" t="n">
        <v>7.4236641</v>
      </c>
      <c r="S721" s="57" t="n">
        <v>882.5</v>
      </c>
      <c r="T721" s="57" t="n">
        <v>559.9</v>
      </c>
      <c r="U721" s="57" t="n">
        <v>6.4727372</v>
      </c>
      <c r="V721" s="57" t="n">
        <v>882.5</v>
      </c>
      <c r="W721" s="57" t="n">
        <v>570.8035</v>
      </c>
      <c r="X721" s="57" t="n">
        <v>6.7221374</v>
      </c>
      <c r="Y721" s="57" t="n">
        <v>882.5</v>
      </c>
      <c r="Z721" s="57" t="n">
        <v>382.5609</v>
      </c>
      <c r="AA721" s="57" t="n">
        <v>10.045365</v>
      </c>
      <c r="AB721" s="57" t="n">
        <v>882.5</v>
      </c>
      <c r="AC721" s="57" t="n">
        <v>481.4225</v>
      </c>
      <c r="AD721" s="57" t="n">
        <v>8.5627045</v>
      </c>
      <c r="AE721" s="57" t="n">
        <v>882.5</v>
      </c>
      <c r="AF721" s="57" t="n">
        <v>426.565</v>
      </c>
      <c r="AG721" s="57" t="n">
        <v>8.7678299</v>
      </c>
      <c r="AH721" s="57" t="n">
        <v>882.5</v>
      </c>
      <c r="AI721" s="57" t="n">
        <v>540.5659</v>
      </c>
      <c r="AJ721" s="57" t="n">
        <v>7.1890949</v>
      </c>
      <c r="AK721" s="57" t="n">
        <v>882.5</v>
      </c>
      <c r="AL721" s="57" t="n">
        <v>459.5186</v>
      </c>
      <c r="AM721" s="57" t="n">
        <v>9.4381679</v>
      </c>
      <c r="AN721" s="57" t="n">
        <v>882.5</v>
      </c>
      <c r="AO721" s="57" t="n">
        <v>547.3968</v>
      </c>
      <c r="AP721" s="57" t="n">
        <v>6.8866957</v>
      </c>
      <c r="AQ721" s="57" t="n">
        <v>882.5</v>
      </c>
      <c r="AR721" s="57" t="n">
        <v>532.1908</v>
      </c>
      <c r="AS721" s="57" t="n">
        <v>6.8635769</v>
      </c>
      <c r="AT721" s="57" t="n">
        <v>882.5</v>
      </c>
      <c r="AU721" s="57" t="n">
        <v>405.6269</v>
      </c>
      <c r="AV721" s="57" t="n">
        <v>10.518103</v>
      </c>
      <c r="AW721" s="57" t="n">
        <v>882.5</v>
      </c>
      <c r="AX721" s="57" t="n">
        <v>496.9536</v>
      </c>
      <c r="AY721" s="57" t="n">
        <v>8.2254089</v>
      </c>
      <c r="AZ721" s="57" t="n">
        <v>882.5</v>
      </c>
      <c r="BA721" s="57" t="n">
        <v>511.3318</v>
      </c>
      <c r="BB721" s="57" t="n">
        <v>7.7576881</v>
      </c>
      <c r="BC721" s="57" t="n">
        <v>882.5</v>
      </c>
      <c r="BD721" s="57" t="n">
        <v>440.563</v>
      </c>
      <c r="BE721" s="57" t="n">
        <v>9.1969466</v>
      </c>
      <c r="BF721" s="57" t="n">
        <v>882.5</v>
      </c>
      <c r="BG721" s="57" t="n">
        <v>379.5086</v>
      </c>
      <c r="BH721" s="57" t="n">
        <v>9.0355507</v>
      </c>
      <c r="BI721" s="57"/>
      <c r="BJ721" s="57"/>
      <c r="BK721" s="57"/>
      <c r="BL721" s="57"/>
      <c r="BM721" s="57"/>
      <c r="BN721" s="57"/>
      <c r="BO721" s="57" t="n">
        <v>882.5</v>
      </c>
      <c r="BP721" s="57" t="n">
        <v>617.5337</v>
      </c>
      <c r="BQ721" s="57" t="n">
        <v>5.0666303</v>
      </c>
      <c r="BR721" s="57" t="n">
        <v>882.5</v>
      </c>
      <c r="BS721" s="57" t="n">
        <v>647.0351</v>
      </c>
      <c r="BT721" s="57" t="n">
        <v>4.9571429</v>
      </c>
      <c r="BU721" s="57" t="n">
        <v>882.5</v>
      </c>
      <c r="BV721" s="57" t="n">
        <v>388.7894</v>
      </c>
      <c r="BW721" s="57" t="n">
        <v>10.000327</v>
      </c>
      <c r="BX721" s="57" t="n">
        <v>882.5</v>
      </c>
      <c r="BY721" s="57" t="n">
        <v>531.665</v>
      </c>
      <c r="BZ721" s="57" t="n">
        <v>6.523337</v>
      </c>
      <c r="CA721" s="57" t="n">
        <v>882.5</v>
      </c>
      <c r="CB721" s="57" t="n">
        <v>674.0816</v>
      </c>
      <c r="CC721" s="57" t="n">
        <v>4.1624864</v>
      </c>
      <c r="CD721" s="57" t="n">
        <v>882.5</v>
      </c>
      <c r="CE721" s="57" t="n">
        <v>421.0222</v>
      </c>
      <c r="CF721" s="57" t="n">
        <v>8.1435115</v>
      </c>
      <c r="CG721" s="57"/>
      <c r="CH721" s="65" t="n">
        <f aca="false">AH721</f>
        <v>882.5</v>
      </c>
      <c r="CI721" s="66" t="n">
        <f aca="false">AVERAGE(B721,E721,H721,K721,N721,Q721,T721,W721,Z721,AC721,AF721,AI721,AL721,AO721,AR721,AU721,AX721,BA721,BD721,BG721,BJ721,BM721,BP721,BS721,BV721,BY721,CB721,CE721)</f>
        <v>500.590538461539</v>
      </c>
      <c r="CJ721" s="67" t="n">
        <f aca="false">AVERAGE(C721,F721,I721,L721,O721,R721,U721,X721,AA721,AD721,AG721,AJ721,AM721,AP721,AS721,AV721,AY721,BB721,BE721,BH721,BK721,BN721,BQ721,BT721,BW721,BZ721,CC721,CF721)</f>
        <v>7.72725023846154</v>
      </c>
      <c r="CK721" s="66" t="n">
        <f aca="false">STDEV(B721,E721,H721,K721,N721,Q721,T721,W721,Z721,AC721,AF721,AI721,AL721,AO721,AR721,AU721,AX721,BA721,BD721,BG721,BJ721,BM721,BP721,BS721,BV721,BY721,CB721,CE721)</f>
        <v>79.5385654706097</v>
      </c>
      <c r="CL721" s="67" t="n">
        <f aca="false">STDEV(C721,F721,I721,L721,O721,R721,U721,X721,AA721,AD721,AG721,AJ721,AM721,AP721,AS721,AV721,AY721,BB721,BE721,BH721,BK721,BN721,BQ721,BT721,BW721,BZ721,CC721,CF721)</f>
        <v>1.60759155974815</v>
      </c>
    </row>
    <row r="722" customFormat="false" ht="26.8" hidden="false" customHeight="false" outlineLevel="0" collapsed="false">
      <c r="A722" s="57" t="n">
        <v>883.75</v>
      </c>
      <c r="B722" s="57" t="n">
        <v>524.6711</v>
      </c>
      <c r="C722" s="57" t="n">
        <v>7.8924755</v>
      </c>
      <c r="D722" s="57" t="n">
        <v>883.75</v>
      </c>
      <c r="E722" s="57" t="n">
        <v>436.5444</v>
      </c>
      <c r="F722" s="57" t="n">
        <v>9.6960742</v>
      </c>
      <c r="G722" s="57" t="n">
        <v>883.75</v>
      </c>
      <c r="H722" s="57" t="n">
        <v>449.354</v>
      </c>
      <c r="I722" s="57" t="n">
        <v>8.5140676</v>
      </c>
      <c r="J722" s="57" t="n">
        <v>883.75</v>
      </c>
      <c r="K722" s="57" t="n">
        <v>507.4238</v>
      </c>
      <c r="L722" s="57" t="n">
        <v>7.5864776</v>
      </c>
      <c r="M722" s="57" t="n">
        <v>883.75</v>
      </c>
      <c r="N722" s="57" t="n">
        <v>503.57</v>
      </c>
      <c r="O722" s="57" t="n">
        <v>6.9215921</v>
      </c>
      <c r="P722" s="57" t="n">
        <v>883.75</v>
      </c>
      <c r="Q722" s="57" t="n">
        <v>542.5523</v>
      </c>
      <c r="R722" s="57" t="n">
        <v>7.4868048</v>
      </c>
      <c r="S722" s="57" t="n">
        <v>883.75</v>
      </c>
      <c r="T722" s="57" t="n">
        <v>538.6238</v>
      </c>
      <c r="U722" s="57" t="n">
        <v>6.4910578</v>
      </c>
      <c r="V722" s="57" t="n">
        <v>883.75</v>
      </c>
      <c r="W722" s="57" t="n">
        <v>552.6566</v>
      </c>
      <c r="X722" s="57" t="n">
        <v>6.6534351</v>
      </c>
      <c r="Y722" s="57" t="n">
        <v>883.75</v>
      </c>
      <c r="Z722" s="57" t="n">
        <v>379.5556</v>
      </c>
      <c r="AA722" s="57" t="n">
        <v>9.5982552</v>
      </c>
      <c r="AB722" s="57" t="n">
        <v>883.75</v>
      </c>
      <c r="AC722" s="57" t="n">
        <v>473.4283</v>
      </c>
      <c r="AD722" s="57" t="n">
        <v>8.6512541</v>
      </c>
      <c r="AE722" s="57" t="n">
        <v>883.75</v>
      </c>
      <c r="AF722" s="57" t="n">
        <v>430.019</v>
      </c>
      <c r="AG722" s="57" t="n">
        <v>8.7673937</v>
      </c>
      <c r="AH722" s="57" t="n">
        <v>883.75</v>
      </c>
      <c r="AI722" s="57" t="n">
        <v>539.4307</v>
      </c>
      <c r="AJ722" s="57" t="n">
        <v>7.1641221</v>
      </c>
      <c r="AK722" s="57" t="n">
        <v>883.75</v>
      </c>
      <c r="AL722" s="57" t="n">
        <v>443.5354</v>
      </c>
      <c r="AM722" s="57" t="n">
        <v>9.4961832</v>
      </c>
      <c r="AN722" s="57" t="n">
        <v>883.75</v>
      </c>
      <c r="AO722" s="57" t="n">
        <v>552.6135</v>
      </c>
      <c r="AP722" s="57" t="n">
        <v>6.7329335</v>
      </c>
      <c r="AQ722" s="57" t="n">
        <v>883.75</v>
      </c>
      <c r="AR722" s="57" t="n">
        <v>543.6375</v>
      </c>
      <c r="AS722" s="57" t="n">
        <v>6.6732824</v>
      </c>
      <c r="AT722" s="57" t="n">
        <v>883.75</v>
      </c>
      <c r="AU722" s="57" t="n">
        <v>416.0467</v>
      </c>
      <c r="AV722" s="57" t="n">
        <v>10.508179</v>
      </c>
      <c r="AW722" s="57" t="n">
        <v>883.75</v>
      </c>
      <c r="AX722" s="57" t="n">
        <v>498.2665</v>
      </c>
      <c r="AY722" s="57" t="n">
        <v>7.8028353</v>
      </c>
      <c r="AZ722" s="57" t="n">
        <v>883.75</v>
      </c>
      <c r="BA722" s="57" t="n">
        <v>513.0367</v>
      </c>
      <c r="BB722" s="57" t="n">
        <v>7.8246456</v>
      </c>
      <c r="BC722" s="57" t="n">
        <v>883.75</v>
      </c>
      <c r="BD722" s="57" t="n">
        <v>405.1223</v>
      </c>
      <c r="BE722" s="57" t="n">
        <v>8.4304253</v>
      </c>
      <c r="BF722" s="57" t="n">
        <v>883.75</v>
      </c>
      <c r="BG722" s="57" t="n">
        <v>369.9191</v>
      </c>
      <c r="BH722" s="57" t="n">
        <v>8.6254089</v>
      </c>
      <c r="BI722" s="57"/>
      <c r="BJ722" s="57"/>
      <c r="BK722" s="57"/>
      <c r="BL722" s="57"/>
      <c r="BM722" s="57"/>
      <c r="BN722" s="57"/>
      <c r="BO722" s="57" t="n">
        <v>883.75</v>
      </c>
      <c r="BP722" s="57" t="n">
        <v>606.1417</v>
      </c>
      <c r="BQ722" s="57" t="n">
        <v>4.908615</v>
      </c>
      <c r="BR722" s="57" t="n">
        <v>883.75</v>
      </c>
      <c r="BS722" s="57" t="n">
        <v>660.5713</v>
      </c>
      <c r="BT722" s="57" t="n">
        <v>4.7980371</v>
      </c>
      <c r="BU722" s="57" t="n">
        <v>883.75</v>
      </c>
      <c r="BV722" s="57" t="n">
        <v>386.3538</v>
      </c>
      <c r="BW722" s="57" t="n">
        <v>9.6577972</v>
      </c>
      <c r="BX722" s="57" t="n">
        <v>883.75</v>
      </c>
      <c r="BY722" s="57" t="n">
        <v>573.9608</v>
      </c>
      <c r="BZ722" s="57" t="n">
        <v>6.3840785</v>
      </c>
      <c r="CA722" s="57" t="n">
        <v>883.75</v>
      </c>
      <c r="CB722" s="57" t="n">
        <v>629.77</v>
      </c>
      <c r="CC722" s="57" t="n">
        <v>4.5306434</v>
      </c>
      <c r="CD722" s="57" t="n">
        <v>883.75</v>
      </c>
      <c r="CE722" s="57" t="n">
        <v>458.9633</v>
      </c>
      <c r="CF722" s="57" t="n">
        <v>8.8886587</v>
      </c>
      <c r="CG722" s="57"/>
      <c r="CH722" s="65" t="n">
        <f aca="false">AH722</f>
        <v>883.75</v>
      </c>
      <c r="CI722" s="66" t="n">
        <f aca="false">AVERAGE(B722,E722,H722,K722,N722,Q722,T722,W722,Z722,AC722,AF722,AI722,AL722,AO722,AR722,AU722,AX722,BA722,BD722,BG722,BJ722,BM722,BP722,BS722,BV722,BY722,CB722,CE722)</f>
        <v>497.529546153846</v>
      </c>
      <c r="CJ722" s="67" t="n">
        <f aca="false">AVERAGE(C722,F722,I722,L722,O722,R722,U722,X722,AA722,AD722,AG722,AJ722,AM722,AP722,AS722,AV722,AY722,BB722,BE722,BH722,BK722,BN722,BQ722,BT722,BW722,BZ722,CC722,CF722)</f>
        <v>7.71864357307692</v>
      </c>
      <c r="CK722" s="66" t="n">
        <f aca="false">STDEV(B722,E722,H722,K722,N722,Q722,T722,W722,Z722,AC722,AF722,AI722,AL722,AO722,AR722,AU722,AX722,BA722,BD722,BG722,BJ722,BM722,BP722,BS722,BV722,BY722,CB722,CE722)</f>
        <v>77.4114813879762</v>
      </c>
      <c r="CL722" s="67" t="n">
        <f aca="false">STDEV(C722,F722,I722,L722,O722,R722,U722,X722,AA722,AD722,AG722,AJ722,AM722,AP722,AS722,AV722,AY722,BB722,BE722,BH722,BK722,BN722,BQ722,BT722,BW722,BZ722,CC722,CF722)</f>
        <v>1.56950910269287</v>
      </c>
    </row>
    <row r="723" customFormat="false" ht="26.8" hidden="false" customHeight="false" outlineLevel="0" collapsed="false">
      <c r="A723" s="57" t="n">
        <v>885</v>
      </c>
      <c r="B723" s="57" t="n">
        <v>516.0824</v>
      </c>
      <c r="C723" s="57" t="n">
        <v>7.9962923</v>
      </c>
      <c r="D723" s="57" t="n">
        <v>885</v>
      </c>
      <c r="E723" s="57" t="n">
        <v>435.6601</v>
      </c>
      <c r="F723" s="57" t="n">
        <v>9.4189749</v>
      </c>
      <c r="G723" s="57" t="n">
        <v>885</v>
      </c>
      <c r="H723" s="57" t="n">
        <v>451.9416</v>
      </c>
      <c r="I723" s="57" t="n">
        <v>8.3664122</v>
      </c>
      <c r="J723" s="57" t="n">
        <v>885</v>
      </c>
      <c r="K723" s="57" t="n">
        <v>514.1191</v>
      </c>
      <c r="L723" s="57" t="n">
        <v>7.8892039</v>
      </c>
      <c r="M723" s="57" t="n">
        <v>885</v>
      </c>
      <c r="N723" s="57" t="n">
        <v>501.4653</v>
      </c>
      <c r="O723" s="57" t="n">
        <v>7.2203926</v>
      </c>
      <c r="P723" s="57" t="n">
        <v>885</v>
      </c>
      <c r="Q723" s="57" t="n">
        <v>542.5496</v>
      </c>
      <c r="R723" s="57" t="n">
        <v>7.5625954</v>
      </c>
      <c r="S723" s="57" t="n">
        <v>885</v>
      </c>
      <c r="T723" s="57" t="n">
        <v>556.8637</v>
      </c>
      <c r="U723" s="57" t="n">
        <v>6.8466739</v>
      </c>
      <c r="V723" s="57" t="n">
        <v>885</v>
      </c>
      <c r="W723" s="57" t="n">
        <v>542.4919</v>
      </c>
      <c r="X723" s="57" t="n">
        <v>6.540458</v>
      </c>
      <c r="Y723" s="57" t="n">
        <v>885</v>
      </c>
      <c r="Z723" s="57" t="n">
        <v>371.8368</v>
      </c>
      <c r="AA723" s="57" t="n">
        <v>8.7283533</v>
      </c>
      <c r="AB723" s="57" t="n">
        <v>885</v>
      </c>
      <c r="AC723" s="57" t="n">
        <v>471.8734</v>
      </c>
      <c r="AD723" s="57" t="n">
        <v>8.4295529</v>
      </c>
      <c r="AE723" s="57" t="n">
        <v>885</v>
      </c>
      <c r="AF723" s="57" t="n">
        <v>428.5737</v>
      </c>
      <c r="AG723" s="57" t="n">
        <v>8.7248637</v>
      </c>
      <c r="AH723" s="57" t="n">
        <v>885</v>
      </c>
      <c r="AI723" s="57" t="n">
        <v>537.0867</v>
      </c>
      <c r="AJ723" s="57" t="n">
        <v>7.0071974</v>
      </c>
      <c r="AK723" s="57" t="n">
        <v>885</v>
      </c>
      <c r="AL723" s="57" t="n">
        <v>441.382</v>
      </c>
      <c r="AM723" s="57" t="n">
        <v>9.6407852</v>
      </c>
      <c r="AN723" s="57" t="n">
        <v>885</v>
      </c>
      <c r="AO723" s="57" t="n">
        <v>555.4696</v>
      </c>
      <c r="AP723" s="57" t="n">
        <v>6.7768811</v>
      </c>
      <c r="AQ723" s="57" t="n">
        <v>885</v>
      </c>
      <c r="AR723" s="57" t="n">
        <v>544.1606</v>
      </c>
      <c r="AS723" s="57" t="n">
        <v>6.576663</v>
      </c>
      <c r="AT723" s="57" t="n">
        <v>885</v>
      </c>
      <c r="AU723" s="57" t="n">
        <v>389.7445</v>
      </c>
      <c r="AV723" s="57" t="n">
        <v>9.551145</v>
      </c>
      <c r="AW723" s="57" t="n">
        <v>885</v>
      </c>
      <c r="AX723" s="57" t="n">
        <v>516.2313</v>
      </c>
      <c r="AY723" s="57" t="n">
        <v>7.4774264</v>
      </c>
      <c r="AZ723" s="57" t="n">
        <v>885</v>
      </c>
      <c r="BA723" s="57" t="n">
        <v>506.7908</v>
      </c>
      <c r="BB723" s="57" t="n">
        <v>7.6195202</v>
      </c>
      <c r="BC723" s="57" t="n">
        <v>885</v>
      </c>
      <c r="BD723" s="57" t="n">
        <v>396.9084</v>
      </c>
      <c r="BE723" s="57" t="n">
        <v>7.9981461</v>
      </c>
      <c r="BF723" s="57" t="n">
        <v>885</v>
      </c>
      <c r="BG723" s="57" t="n">
        <v>407.3671</v>
      </c>
      <c r="BH723" s="57" t="n">
        <v>9.6714286</v>
      </c>
      <c r="BI723" s="57"/>
      <c r="BJ723" s="57"/>
      <c r="BK723" s="57"/>
      <c r="BL723" s="57"/>
      <c r="BM723" s="57"/>
      <c r="BN723" s="57"/>
      <c r="BO723" s="57" t="n">
        <v>885</v>
      </c>
      <c r="BP723" s="57" t="n">
        <v>618.1715</v>
      </c>
      <c r="BQ723" s="57" t="n">
        <v>4.606434</v>
      </c>
      <c r="BR723" s="57" t="n">
        <v>885</v>
      </c>
      <c r="BS723" s="57" t="n">
        <v>660.5051</v>
      </c>
      <c r="BT723" s="57" t="n">
        <v>4.7062159</v>
      </c>
      <c r="BU723" s="57" t="n">
        <v>885</v>
      </c>
      <c r="BV723" s="57" t="n">
        <v>384.0721</v>
      </c>
      <c r="BW723" s="57" t="n">
        <v>9.7890949</v>
      </c>
      <c r="BX723" s="57" t="n">
        <v>885</v>
      </c>
      <c r="BY723" s="57" t="n">
        <v>592.5217</v>
      </c>
      <c r="BZ723" s="57" t="n">
        <v>6.4501636</v>
      </c>
      <c r="CA723" s="57" t="n">
        <v>885</v>
      </c>
      <c r="CB723" s="57" t="n">
        <v>584.5159</v>
      </c>
      <c r="CC723" s="57" t="n">
        <v>5.0593239</v>
      </c>
      <c r="CD723" s="57" t="n">
        <v>885</v>
      </c>
      <c r="CE723" s="57" t="n">
        <v>453.4165</v>
      </c>
      <c r="CF723" s="57" t="n">
        <v>8.6138495</v>
      </c>
      <c r="CG723" s="57"/>
      <c r="CH723" s="65" t="n">
        <f aca="false">AH723</f>
        <v>885</v>
      </c>
      <c r="CI723" s="66" t="n">
        <f aca="false">AVERAGE(B723,E723,H723,K723,N723,Q723,T723,W723,Z723,AC723,AF723,AI723,AL723,AO723,AR723,AU723,AX723,BA723,BD723,BG723,BJ723,BM723,BP723,BS723,BV723,BY723,CB723,CE723)</f>
        <v>496.992361538461</v>
      </c>
      <c r="CJ723" s="67" t="n">
        <f aca="false">AVERAGE(C723,F723,I723,L723,O723,R723,U723,X723,AA723,AD723,AG723,AJ723,AM723,AP723,AS723,AV723,AY723,BB723,BE723,BH723,BK723,BN723,BQ723,BT723,BW723,BZ723,CC723,CF723)</f>
        <v>7.66415568846154</v>
      </c>
      <c r="CK723" s="66" t="n">
        <f aca="false">STDEV(B723,E723,H723,K723,N723,Q723,T723,W723,Z723,AC723,AF723,AI723,AL723,AO723,AR723,AU723,AX723,BA723,BD723,BG723,BJ723,BM723,BP723,BS723,BV723,BY723,CB723,CE723)</f>
        <v>77.0439657569005</v>
      </c>
      <c r="CL723" s="67" t="n">
        <f aca="false">STDEV(C723,F723,I723,L723,O723,R723,U723,X723,AA723,AD723,AG723,AJ723,AM723,AP723,AS723,AV723,AY723,BB723,BE723,BH723,BK723,BN723,BQ723,BT723,BW723,BZ723,CC723,CF723)</f>
        <v>1.47698745057345</v>
      </c>
    </row>
    <row r="724" customFormat="false" ht="26.8" hidden="false" customHeight="false" outlineLevel="0" collapsed="false">
      <c r="A724" s="57" t="n">
        <v>886.25</v>
      </c>
      <c r="B724" s="57" t="n">
        <v>499.0226</v>
      </c>
      <c r="C724" s="57" t="n">
        <v>8.0731734</v>
      </c>
      <c r="D724" s="57" t="n">
        <v>886.25</v>
      </c>
      <c r="E724" s="57" t="n">
        <v>424.3321</v>
      </c>
      <c r="F724" s="57" t="n">
        <v>9.0268266</v>
      </c>
      <c r="G724" s="57" t="n">
        <v>886.25</v>
      </c>
      <c r="H724" s="57" t="n">
        <v>476.6898</v>
      </c>
      <c r="I724" s="57" t="n">
        <v>8.2160305</v>
      </c>
      <c r="J724" s="57" t="n">
        <v>886.25</v>
      </c>
      <c r="K724" s="57" t="n">
        <v>528.4937</v>
      </c>
      <c r="L724" s="57" t="n">
        <v>7.9405671</v>
      </c>
      <c r="M724" s="57" t="n">
        <v>886.25</v>
      </c>
      <c r="N724" s="57" t="n">
        <v>487.7973</v>
      </c>
      <c r="O724" s="57" t="n">
        <v>7.5062159</v>
      </c>
      <c r="P724" s="57" t="n">
        <v>886.25</v>
      </c>
      <c r="Q724" s="57" t="n">
        <v>520.6908</v>
      </c>
      <c r="R724" s="57" t="n">
        <v>7.5707743</v>
      </c>
      <c r="S724" s="57" t="n">
        <v>886.25</v>
      </c>
      <c r="T724" s="57" t="n">
        <v>553.0777</v>
      </c>
      <c r="U724" s="57" t="n">
        <v>7.0260632</v>
      </c>
      <c r="V724" s="57" t="n">
        <v>886.25</v>
      </c>
      <c r="W724" s="57" t="n">
        <v>571.0854</v>
      </c>
      <c r="X724" s="57" t="n">
        <v>6.5407852</v>
      </c>
      <c r="Y724" s="57" t="n">
        <v>886.25</v>
      </c>
      <c r="Z724" s="57" t="n">
        <v>400.3739</v>
      </c>
      <c r="AA724" s="57" t="n">
        <v>9.193675</v>
      </c>
      <c r="AB724" s="57" t="n">
        <v>886.25</v>
      </c>
      <c r="AC724" s="57" t="n">
        <v>490.6766</v>
      </c>
      <c r="AD724" s="57" t="n">
        <v>8.1756816</v>
      </c>
      <c r="AE724" s="57" t="n">
        <v>886.25</v>
      </c>
      <c r="AF724" s="57" t="n">
        <v>426.2335</v>
      </c>
      <c r="AG724" s="57" t="n">
        <v>8.793675</v>
      </c>
      <c r="AH724" s="57" t="n">
        <v>886.25</v>
      </c>
      <c r="AI724" s="57" t="n">
        <v>552.4705</v>
      </c>
      <c r="AJ724" s="57" t="n">
        <v>7.0352236</v>
      </c>
      <c r="AK724" s="57" t="n">
        <v>886.25</v>
      </c>
      <c r="AL724" s="57" t="n">
        <v>449.5676</v>
      </c>
      <c r="AM724" s="57" t="n">
        <v>9.4791712</v>
      </c>
      <c r="AN724" s="57" t="n">
        <v>886.25</v>
      </c>
      <c r="AO724" s="57" t="n">
        <v>554.2026</v>
      </c>
      <c r="AP724" s="57" t="n">
        <v>6.846783</v>
      </c>
      <c r="AQ724" s="57" t="n">
        <v>886.25</v>
      </c>
      <c r="AR724" s="57" t="n">
        <v>532.1745</v>
      </c>
      <c r="AS724" s="57" t="n">
        <v>6.7300981</v>
      </c>
      <c r="AT724" s="57" t="n">
        <v>886.25</v>
      </c>
      <c r="AU724" s="57" t="n">
        <v>388.9554</v>
      </c>
      <c r="AV724" s="57" t="n">
        <v>9.6495093</v>
      </c>
      <c r="AW724" s="57" t="n">
        <v>886.25</v>
      </c>
      <c r="AX724" s="57" t="n">
        <v>511.1428</v>
      </c>
      <c r="AY724" s="57" t="n">
        <v>7.4886587</v>
      </c>
      <c r="AZ724" s="57" t="n">
        <v>886.25</v>
      </c>
      <c r="BA724" s="57" t="n">
        <v>519.0365</v>
      </c>
      <c r="BB724" s="57" t="n">
        <v>7.4164667</v>
      </c>
      <c r="BC724" s="57" t="n">
        <v>886.25</v>
      </c>
      <c r="BD724" s="57" t="n">
        <v>409.4379</v>
      </c>
      <c r="BE724" s="57" t="n">
        <v>8.4093784</v>
      </c>
      <c r="BF724" s="57" t="n">
        <v>886.25</v>
      </c>
      <c r="BG724" s="57" t="n">
        <v>418.9992</v>
      </c>
      <c r="BH724" s="57" t="n">
        <v>9.7965104</v>
      </c>
      <c r="BI724" s="57"/>
      <c r="BJ724" s="57"/>
      <c r="BK724" s="57"/>
      <c r="BL724" s="57"/>
      <c r="BM724" s="57"/>
      <c r="BN724" s="57"/>
      <c r="BO724" s="57" t="n">
        <v>886.25</v>
      </c>
      <c r="BP724" s="57" t="n">
        <v>611.1779</v>
      </c>
      <c r="BQ724" s="57" t="n">
        <v>4.6408942</v>
      </c>
      <c r="BR724" s="57" t="n">
        <v>886.25</v>
      </c>
      <c r="BS724" s="57" t="n">
        <v>651.2797</v>
      </c>
      <c r="BT724" s="57" t="n">
        <v>4.7179935</v>
      </c>
      <c r="BU724" s="57" t="n">
        <v>886.25</v>
      </c>
      <c r="BV724" s="57" t="n">
        <v>382.7644</v>
      </c>
      <c r="BW724" s="57" t="n">
        <v>10.324427</v>
      </c>
      <c r="BX724" s="57" t="n">
        <v>886.25</v>
      </c>
      <c r="BY724" s="57" t="n">
        <v>587.2538</v>
      </c>
      <c r="BZ724" s="57" t="n">
        <v>6.4994547</v>
      </c>
      <c r="CA724" s="57" t="n">
        <v>886.25</v>
      </c>
      <c r="CB724" s="57" t="n">
        <v>547.748</v>
      </c>
      <c r="CC724" s="57" t="n">
        <v>5.663904</v>
      </c>
      <c r="CD724" s="57" t="n">
        <v>886.25</v>
      </c>
      <c r="CE724" s="57" t="n">
        <v>456.6327</v>
      </c>
      <c r="CF724" s="57" t="n">
        <v>8.6320611</v>
      </c>
      <c r="CG724" s="57"/>
      <c r="CH724" s="65" t="n">
        <f aca="false">AH724</f>
        <v>886.25</v>
      </c>
      <c r="CI724" s="66" t="n">
        <f aca="false">AVERAGE(B724,E724,H724,K724,N724,Q724,T724,W724,Z724,AC724,AF724,AI724,AL724,AO724,AR724,AU724,AX724,BA724,BD724,BG724,BJ724,BM724,BP724,BS724,BV724,BY724,CB724,CE724)</f>
        <v>498.127573076923</v>
      </c>
      <c r="CJ724" s="67" t="n">
        <f aca="false">AVERAGE(C724,F724,I724,L724,O724,R724,U724,X724,AA724,AD724,AG724,AJ724,AM724,AP724,AS724,AV724,AY724,BB724,BE724,BH724,BK724,BN724,BQ724,BT724,BW724,BZ724,CC724,CF724)</f>
        <v>7.74592314230769</v>
      </c>
      <c r="CK724" s="66" t="n">
        <f aca="false">STDEV(B724,E724,H724,K724,N724,Q724,T724,W724,Z724,AC724,AF724,AI724,AL724,AO724,AR724,AU724,AX724,BA724,BD724,BG724,BJ724,BM724,BP724,BS724,BV724,BY724,CB724,CE724)</f>
        <v>71.6953882126518</v>
      </c>
      <c r="CL724" s="67" t="n">
        <f aca="false">STDEV(C724,F724,I724,L724,O724,R724,U724,X724,AA724,AD724,AG724,AJ724,AM724,AP724,AS724,AV724,AY724,BB724,BE724,BH724,BK724,BN724,BQ724,BT724,BW724,BZ724,CC724,CF724)</f>
        <v>1.46107993381963</v>
      </c>
    </row>
    <row r="725" customFormat="false" ht="26.8" hidden="false" customHeight="false" outlineLevel="0" collapsed="false">
      <c r="A725" s="57" t="n">
        <v>887.5</v>
      </c>
      <c r="B725" s="57" t="n">
        <v>464.4106</v>
      </c>
      <c r="C725" s="57" t="n">
        <v>7.8708833</v>
      </c>
      <c r="D725" s="57" t="n">
        <v>887.5</v>
      </c>
      <c r="E725" s="57" t="n">
        <v>431.5008</v>
      </c>
      <c r="F725" s="57" t="n">
        <v>9.3061069</v>
      </c>
      <c r="G725" s="57" t="n">
        <v>887.5</v>
      </c>
      <c r="H725" s="57" t="n">
        <v>455.4102</v>
      </c>
      <c r="I725" s="57" t="n">
        <v>7.7677208</v>
      </c>
      <c r="J725" s="57" t="n">
        <v>887.5</v>
      </c>
      <c r="K725" s="57" t="n">
        <v>524.9566</v>
      </c>
      <c r="L725" s="57" t="n">
        <v>7.6870229</v>
      </c>
      <c r="M725" s="57" t="n">
        <v>887.5</v>
      </c>
      <c r="N725" s="57" t="n">
        <v>506.454</v>
      </c>
      <c r="O725" s="57" t="n">
        <v>7.8139586</v>
      </c>
      <c r="P725" s="57" t="n">
        <v>887.5</v>
      </c>
      <c r="Q725" s="57" t="n">
        <v>496.4301</v>
      </c>
      <c r="R725" s="57" t="n">
        <v>7.5056707</v>
      </c>
      <c r="S725" s="57" t="n">
        <v>887.5</v>
      </c>
      <c r="T725" s="57" t="n">
        <v>532.1143</v>
      </c>
      <c r="U725" s="57" t="n">
        <v>6.9524537</v>
      </c>
      <c r="V725" s="57" t="n">
        <v>887.5</v>
      </c>
      <c r="W725" s="57" t="n">
        <v>585.7056</v>
      </c>
      <c r="X725" s="57" t="n">
        <v>6.3428571</v>
      </c>
      <c r="Y725" s="57" t="n">
        <v>887.5</v>
      </c>
      <c r="Z725" s="57" t="n">
        <v>406.1735</v>
      </c>
      <c r="AA725" s="57" t="n">
        <v>9.5860414</v>
      </c>
      <c r="AB725" s="57" t="n">
        <v>887.5</v>
      </c>
      <c r="AC725" s="57" t="n">
        <v>506.9186</v>
      </c>
      <c r="AD725" s="57" t="n">
        <v>8.0684842</v>
      </c>
      <c r="AE725" s="57" t="n">
        <v>887.5</v>
      </c>
      <c r="AF725" s="57" t="n">
        <v>440.0813</v>
      </c>
      <c r="AG725" s="57" t="n">
        <v>9.0631407</v>
      </c>
      <c r="AH725" s="57" t="n">
        <v>887.5</v>
      </c>
      <c r="AI725" s="57" t="n">
        <v>560.2493</v>
      </c>
      <c r="AJ725" s="57" t="n">
        <v>7.0401309</v>
      </c>
      <c r="AK725" s="57" t="n">
        <v>887.5</v>
      </c>
      <c r="AL725" s="57" t="n">
        <v>455.7658</v>
      </c>
      <c r="AM725" s="57" t="n">
        <v>9.3583424</v>
      </c>
      <c r="AN725" s="57" t="n">
        <v>887.5</v>
      </c>
      <c r="AO725" s="57" t="n">
        <v>559.2905</v>
      </c>
      <c r="AP725" s="57" t="n">
        <v>6.9370774</v>
      </c>
      <c r="AQ725" s="57" t="n">
        <v>887.5</v>
      </c>
      <c r="AR725" s="57" t="n">
        <v>538.2589</v>
      </c>
      <c r="AS725" s="57" t="n">
        <v>6.7260632</v>
      </c>
      <c r="AT725" s="57" t="n">
        <v>887.5</v>
      </c>
      <c r="AU725" s="57" t="n">
        <v>393.4865</v>
      </c>
      <c r="AV725" s="57" t="n">
        <v>10.11843</v>
      </c>
      <c r="AW725" s="57" t="n">
        <v>887.5</v>
      </c>
      <c r="AX725" s="57" t="n">
        <v>511.2266</v>
      </c>
      <c r="AY725" s="57" t="n">
        <v>7.7200654</v>
      </c>
      <c r="AZ725" s="57" t="n">
        <v>887.5</v>
      </c>
      <c r="BA725" s="57" t="n">
        <v>519.295</v>
      </c>
      <c r="BB725" s="57" t="n">
        <v>7.491494</v>
      </c>
      <c r="BC725" s="57" t="n">
        <v>887.5</v>
      </c>
      <c r="BD725" s="57" t="n">
        <v>400.0446</v>
      </c>
      <c r="BE725" s="57" t="n">
        <v>8.2330425</v>
      </c>
      <c r="BF725" s="57" t="n">
        <v>887.5</v>
      </c>
      <c r="BG725" s="57" t="n">
        <v>395.7199</v>
      </c>
      <c r="BH725" s="57" t="n">
        <v>9.1116685</v>
      </c>
      <c r="BI725" s="57"/>
      <c r="BJ725" s="57"/>
      <c r="BK725" s="57"/>
      <c r="BL725" s="57"/>
      <c r="BM725" s="57"/>
      <c r="BN725" s="57"/>
      <c r="BO725" s="57" t="n">
        <v>887.5</v>
      </c>
      <c r="BP725" s="57" t="n">
        <v>630.92</v>
      </c>
      <c r="BQ725" s="57" t="n">
        <v>4.5970556</v>
      </c>
      <c r="BR725" s="57" t="n">
        <v>887.5</v>
      </c>
      <c r="BS725" s="57" t="n">
        <v>636.1139</v>
      </c>
      <c r="BT725" s="57" t="n">
        <v>4.863904</v>
      </c>
      <c r="BU725" s="57" t="n">
        <v>887.5</v>
      </c>
      <c r="BV725" s="57" t="n">
        <v>353.5266</v>
      </c>
      <c r="BW725" s="57" t="n">
        <v>8.8423119</v>
      </c>
      <c r="BX725" s="57" t="n">
        <v>887.5</v>
      </c>
      <c r="BY725" s="57" t="n">
        <v>552.4932</v>
      </c>
      <c r="BZ725" s="57" t="n">
        <v>6.4103599</v>
      </c>
      <c r="CA725" s="57" t="n">
        <v>887.5</v>
      </c>
      <c r="CB725" s="57" t="n">
        <v>572.5417</v>
      </c>
      <c r="CC725" s="57" t="n">
        <v>6.0505998</v>
      </c>
      <c r="CD725" s="57" t="n">
        <v>887.5</v>
      </c>
      <c r="CE725" s="57" t="n">
        <v>461.3128</v>
      </c>
      <c r="CF725" s="57" t="n">
        <v>8.7620502</v>
      </c>
      <c r="CG725" s="57"/>
      <c r="CH725" s="65" t="n">
        <f aca="false">AH725</f>
        <v>887.5</v>
      </c>
      <c r="CI725" s="66" t="n">
        <f aca="false">AVERAGE(B725,E725,H725,K725,N725,Q725,T725,W725,Z725,AC725,AF725,AI725,AL725,AO725,AR725,AU725,AX725,BA725,BD725,BG725,BJ725,BM725,BP725,BS725,BV725,BY725,CB725,CE725)</f>
        <v>495.78465</v>
      </c>
      <c r="CJ725" s="67" t="n">
        <f aca="false">AVERAGE(C725,F725,I725,L725,O725,R725,U725,X725,AA725,AD725,AG725,AJ725,AM725,AP725,AS725,AV725,AY725,BB725,BE725,BH725,BK725,BN725,BQ725,BT725,BW725,BZ725,CC725,CF725)</f>
        <v>7.701036</v>
      </c>
      <c r="CK725" s="66" t="n">
        <f aca="false">STDEV(B725,E725,H725,K725,N725,Q725,T725,W725,Z725,AC725,AF725,AI725,AL725,AO725,AR725,AU725,AX725,BA725,BD725,BG725,BJ725,BM725,BP725,BS725,BV725,BY725,CB725,CE725)</f>
        <v>74.5362183852884</v>
      </c>
      <c r="CL725" s="67" t="n">
        <f aca="false">STDEV(C725,F725,I725,L725,O725,R725,U725,X725,AA725,AD725,AG725,AJ725,AM725,AP725,AS725,AV725,AY725,BB725,BE725,BH725,BK725,BN725,BQ725,BT725,BW725,BZ725,CC725,CF725)</f>
        <v>1.3854960582935</v>
      </c>
    </row>
    <row r="726" customFormat="false" ht="26.8" hidden="false" customHeight="false" outlineLevel="0" collapsed="false">
      <c r="A726" s="57" t="n">
        <v>888.75</v>
      </c>
      <c r="B726" s="57" t="n">
        <v>454.7255</v>
      </c>
      <c r="C726" s="57" t="n">
        <v>7.8067612</v>
      </c>
      <c r="D726" s="57" t="n">
        <v>888.75</v>
      </c>
      <c r="E726" s="57" t="n">
        <v>446.7948</v>
      </c>
      <c r="F726" s="57" t="n">
        <v>9.8264995</v>
      </c>
      <c r="G726" s="57" t="n">
        <v>888.75</v>
      </c>
      <c r="H726" s="57" t="n">
        <v>468.5151</v>
      </c>
      <c r="I726" s="57" t="n">
        <v>7.9332606</v>
      </c>
      <c r="J726" s="57" t="n">
        <v>888.75</v>
      </c>
      <c r="K726" s="57" t="n">
        <v>510.5796</v>
      </c>
      <c r="L726" s="57" t="n">
        <v>7.5706652</v>
      </c>
      <c r="M726" s="57" t="n">
        <v>888.75</v>
      </c>
      <c r="N726" s="57" t="n">
        <v>496.1917</v>
      </c>
      <c r="O726" s="57" t="n">
        <v>7.7916031</v>
      </c>
      <c r="P726" s="57" t="n">
        <v>888.75</v>
      </c>
      <c r="Q726" s="57" t="n">
        <v>511.944</v>
      </c>
      <c r="R726" s="57" t="n">
        <v>7.3880044</v>
      </c>
      <c r="S726" s="57" t="n">
        <v>888.75</v>
      </c>
      <c r="T726" s="57" t="n">
        <v>529.2651</v>
      </c>
      <c r="U726" s="57" t="n">
        <v>6.9420938</v>
      </c>
      <c r="V726" s="57" t="n">
        <v>888.75</v>
      </c>
      <c r="W726" s="57" t="n">
        <v>574.0563</v>
      </c>
      <c r="X726" s="57" t="n">
        <v>6.3214831</v>
      </c>
      <c r="Y726" s="57" t="n">
        <v>888.75</v>
      </c>
      <c r="Z726" s="57" t="n">
        <v>407.1085</v>
      </c>
      <c r="AA726" s="57" t="n">
        <v>9.3401309</v>
      </c>
      <c r="AB726" s="57" t="n">
        <v>888.75</v>
      </c>
      <c r="AC726" s="57" t="n">
        <v>482.1428</v>
      </c>
      <c r="AD726" s="57" t="n">
        <v>8.1631407</v>
      </c>
      <c r="AE726" s="57" t="n">
        <v>888.75</v>
      </c>
      <c r="AF726" s="57" t="n">
        <v>443.3379</v>
      </c>
      <c r="AG726" s="57" t="n">
        <v>9.0310796</v>
      </c>
      <c r="AH726" s="57" t="n">
        <v>888.75</v>
      </c>
      <c r="AI726" s="57" t="n">
        <v>540.9036</v>
      </c>
      <c r="AJ726" s="57" t="n">
        <v>6.7219193</v>
      </c>
      <c r="AK726" s="57" t="n">
        <v>888.75</v>
      </c>
      <c r="AL726" s="57" t="n">
        <v>434.1304</v>
      </c>
      <c r="AM726" s="57" t="n">
        <v>8.4980371</v>
      </c>
      <c r="AN726" s="57" t="n">
        <v>888.75</v>
      </c>
      <c r="AO726" s="57" t="n">
        <v>551.7762</v>
      </c>
      <c r="AP726" s="57" t="n">
        <v>7.0600872</v>
      </c>
      <c r="AQ726" s="57" t="n">
        <v>888.75</v>
      </c>
      <c r="AR726" s="57" t="n">
        <v>563.735</v>
      </c>
      <c r="AS726" s="57" t="n">
        <v>6.755289</v>
      </c>
      <c r="AT726" s="57" t="n">
        <v>888.75</v>
      </c>
      <c r="AU726" s="57" t="n">
        <v>385.0698</v>
      </c>
      <c r="AV726" s="57" t="n">
        <v>9.9414395</v>
      </c>
      <c r="AW726" s="57" t="n">
        <v>888.75</v>
      </c>
      <c r="AX726" s="57" t="n">
        <v>523.3842</v>
      </c>
      <c r="AY726" s="57" t="n">
        <v>7.5089422</v>
      </c>
      <c r="AZ726" s="57" t="n">
        <v>888.75</v>
      </c>
      <c r="BA726" s="57" t="n">
        <v>524.4353</v>
      </c>
      <c r="BB726" s="57" t="n">
        <v>7.523337</v>
      </c>
      <c r="BC726" s="57" t="n">
        <v>888.75</v>
      </c>
      <c r="BD726" s="57" t="n">
        <v>403.6655</v>
      </c>
      <c r="BE726" s="57" t="n">
        <v>8.0605234</v>
      </c>
      <c r="BF726" s="57" t="n">
        <v>888.75</v>
      </c>
      <c r="BG726" s="57" t="n">
        <v>403.4147</v>
      </c>
      <c r="BH726" s="57" t="n">
        <v>9.5435115</v>
      </c>
      <c r="BI726" s="57"/>
      <c r="BJ726" s="57"/>
      <c r="BK726" s="57"/>
      <c r="BL726" s="57"/>
      <c r="BM726" s="57"/>
      <c r="BN726" s="57"/>
      <c r="BO726" s="57" t="n">
        <v>888.75</v>
      </c>
      <c r="BP726" s="57" t="n">
        <v>652.3233</v>
      </c>
      <c r="BQ726" s="57" t="n">
        <v>4.5158124</v>
      </c>
      <c r="BR726" s="57" t="n">
        <v>888.75</v>
      </c>
      <c r="BS726" s="57" t="n">
        <v>654.7616</v>
      </c>
      <c r="BT726" s="57" t="n">
        <v>4.7570338</v>
      </c>
      <c r="BU726" s="57" t="n">
        <v>888.75</v>
      </c>
      <c r="BV726" s="57" t="n">
        <v>345.9023</v>
      </c>
      <c r="BW726" s="57" t="n">
        <v>8.7005453</v>
      </c>
      <c r="BX726" s="57" t="n">
        <v>888.75</v>
      </c>
      <c r="BY726" s="57" t="n">
        <v>555.4571</v>
      </c>
      <c r="BZ726" s="57" t="n">
        <v>6.4333697</v>
      </c>
      <c r="CA726" s="57" t="n">
        <v>888.75</v>
      </c>
      <c r="CB726" s="57" t="n">
        <v>532.5203</v>
      </c>
      <c r="CC726" s="57" t="n">
        <v>6.5948746</v>
      </c>
      <c r="CD726" s="57" t="n">
        <v>888.75</v>
      </c>
      <c r="CE726" s="57" t="n">
        <v>430.2982</v>
      </c>
      <c r="CF726" s="57" t="n">
        <v>8.6312977</v>
      </c>
      <c r="CG726" s="57"/>
      <c r="CH726" s="65" t="n">
        <f aca="false">AH726</f>
        <v>888.75</v>
      </c>
      <c r="CI726" s="66" t="n">
        <f aca="false">AVERAGE(B726,E726,H726,K726,N726,Q726,T726,W726,Z726,AC726,AF726,AI726,AL726,AO726,AR726,AU726,AX726,BA726,BD726,BG726,BJ726,BM726,BP726,BS726,BV726,BY726,CB726,CE726)</f>
        <v>493.324569230769</v>
      </c>
      <c r="CJ726" s="67" t="n">
        <f aca="false">AVERAGE(C726,F726,I726,L726,O726,R726,U726,X726,AA726,AD726,AG726,AJ726,AM726,AP726,AS726,AV726,AY726,BB726,BE726,BH726,BK726,BN726,BQ726,BT726,BW726,BZ726,CC726,CF726)</f>
        <v>7.66772083846154</v>
      </c>
      <c r="CK726" s="66" t="n">
        <f aca="false">STDEV(B726,E726,H726,K726,N726,Q726,T726,W726,Z726,AC726,AF726,AI726,AL726,AO726,AR726,AU726,AX726,BA726,BD726,BG726,BJ726,BM726,BP726,BS726,BV726,BY726,CB726,CE726)</f>
        <v>77.2241518026259</v>
      </c>
      <c r="CL726" s="67" t="n">
        <f aca="false">STDEV(C726,F726,I726,L726,O726,R726,U726,X726,AA726,AD726,AG726,AJ726,AM726,AP726,AS726,AV726,AY726,BB726,BE726,BH726,BK726,BN726,BQ726,BT726,BW726,BZ726,CC726,CF726)</f>
        <v>1.36885528337074</v>
      </c>
    </row>
    <row r="727" customFormat="false" ht="26.8" hidden="false" customHeight="false" outlineLevel="0" collapsed="false">
      <c r="A727" s="57" t="n">
        <v>890</v>
      </c>
      <c r="B727" s="57" t="n">
        <v>483.1818</v>
      </c>
      <c r="C727" s="57" t="n">
        <v>8.2504907</v>
      </c>
      <c r="D727" s="57" t="n">
        <v>890</v>
      </c>
      <c r="E727" s="57" t="n">
        <v>446.968</v>
      </c>
      <c r="F727" s="57" t="n">
        <v>9.7833152</v>
      </c>
      <c r="G727" s="57" t="n">
        <v>890</v>
      </c>
      <c r="H727" s="57" t="n">
        <v>472.6629</v>
      </c>
      <c r="I727" s="57" t="n">
        <v>8.0994547</v>
      </c>
      <c r="J727" s="57" t="n">
        <v>890</v>
      </c>
      <c r="K727" s="57" t="n">
        <v>522.2471</v>
      </c>
      <c r="L727" s="57" t="n">
        <v>7.9424209</v>
      </c>
      <c r="M727" s="57" t="n">
        <v>890</v>
      </c>
      <c r="N727" s="57" t="n">
        <v>493.9393</v>
      </c>
      <c r="O727" s="57" t="n">
        <v>7.8970556</v>
      </c>
      <c r="P727" s="57" t="n">
        <v>890</v>
      </c>
      <c r="Q727" s="57" t="n">
        <v>542.0848</v>
      </c>
      <c r="R727" s="57" t="n">
        <v>7.5730643</v>
      </c>
      <c r="S727" s="57" t="n">
        <v>890</v>
      </c>
      <c r="T727" s="57" t="n">
        <v>551.6215</v>
      </c>
      <c r="U727" s="57" t="n">
        <v>7.1322792</v>
      </c>
      <c r="V727" s="57" t="n">
        <v>890</v>
      </c>
      <c r="W727" s="57" t="n">
        <v>577.9743</v>
      </c>
      <c r="X727" s="57" t="n">
        <v>6.4061069</v>
      </c>
      <c r="Y727" s="57" t="n">
        <v>890</v>
      </c>
      <c r="Z727" s="57" t="n">
        <v>371.7184</v>
      </c>
      <c r="AA727" s="57" t="n">
        <v>7.9742639</v>
      </c>
      <c r="AB727" s="57" t="n">
        <v>890</v>
      </c>
      <c r="AC727" s="57" t="n">
        <v>484.0438</v>
      </c>
      <c r="AD727" s="57" t="n">
        <v>8.6173391</v>
      </c>
      <c r="AE727" s="57" t="n">
        <v>890</v>
      </c>
      <c r="AF727" s="57" t="n">
        <v>438.9621</v>
      </c>
      <c r="AG727" s="57" t="n">
        <v>8.5288986</v>
      </c>
      <c r="AH727" s="57" t="n">
        <v>890</v>
      </c>
      <c r="AI727" s="57" t="n">
        <v>559.273</v>
      </c>
      <c r="AJ727" s="57" t="n">
        <v>6.52988</v>
      </c>
      <c r="AK727" s="57" t="n">
        <v>890</v>
      </c>
      <c r="AL727" s="57" t="n">
        <v>446.769</v>
      </c>
      <c r="AM727" s="57" t="n">
        <v>8.4220284</v>
      </c>
      <c r="AN727" s="57" t="n">
        <v>890</v>
      </c>
      <c r="AO727" s="57" t="n">
        <v>542.1988</v>
      </c>
      <c r="AP727" s="57" t="n">
        <v>7.1601963</v>
      </c>
      <c r="AQ727" s="57" t="n">
        <v>890</v>
      </c>
      <c r="AR727" s="57" t="n">
        <v>566.2728</v>
      </c>
      <c r="AS727" s="57" t="n">
        <v>6.7564885</v>
      </c>
      <c r="AT727" s="57" t="n">
        <v>890</v>
      </c>
      <c r="AU727" s="57" t="n">
        <v>383.5525</v>
      </c>
      <c r="AV727" s="57" t="n">
        <v>9.6118866</v>
      </c>
      <c r="AW727" s="57" t="n">
        <v>890</v>
      </c>
      <c r="AX727" s="57" t="n">
        <v>535.3738</v>
      </c>
      <c r="AY727" s="57" t="n">
        <v>7.4494002</v>
      </c>
      <c r="AZ727" s="57" t="n">
        <v>890</v>
      </c>
      <c r="BA727" s="57" t="n">
        <v>520.1007</v>
      </c>
      <c r="BB727" s="57" t="n">
        <v>7.555398</v>
      </c>
      <c r="BC727" s="57" t="n">
        <v>890</v>
      </c>
      <c r="BD727" s="57" t="n">
        <v>421.5295</v>
      </c>
      <c r="BE727" s="57" t="n">
        <v>8.6529989</v>
      </c>
      <c r="BF727" s="57" t="n">
        <v>890</v>
      </c>
      <c r="BG727" s="57" t="n">
        <v>409.7976</v>
      </c>
      <c r="BH727" s="57" t="n">
        <v>9.3516903</v>
      </c>
      <c r="BI727" s="57"/>
      <c r="BJ727" s="57"/>
      <c r="BK727" s="57"/>
      <c r="BL727" s="57"/>
      <c r="BM727" s="57"/>
      <c r="BN727" s="57"/>
      <c r="BO727" s="57" t="n">
        <v>890</v>
      </c>
      <c r="BP727" s="57" t="n">
        <v>645.0413</v>
      </c>
      <c r="BQ727" s="57" t="n">
        <v>4.5300981</v>
      </c>
      <c r="BR727" s="57" t="n">
        <v>890</v>
      </c>
      <c r="BS727" s="57" t="n">
        <v>670.4303</v>
      </c>
      <c r="BT727" s="57" t="n">
        <v>4.6117775</v>
      </c>
      <c r="BU727" s="57" t="n">
        <v>890</v>
      </c>
      <c r="BV727" s="57" t="n">
        <v>363.6203</v>
      </c>
      <c r="BW727" s="57" t="n">
        <v>10.002617</v>
      </c>
      <c r="BX727" s="57" t="n">
        <v>890</v>
      </c>
      <c r="BY727" s="57" t="n">
        <v>574.525</v>
      </c>
      <c r="BZ727" s="57" t="n">
        <v>6.4991276</v>
      </c>
      <c r="CA727" s="57" t="n">
        <v>890</v>
      </c>
      <c r="CB727" s="57" t="n">
        <v>495.7013</v>
      </c>
      <c r="CC727" s="57" t="n">
        <v>6.9619411</v>
      </c>
      <c r="CD727" s="57" t="n">
        <v>890</v>
      </c>
      <c r="CE727" s="57" t="n">
        <v>442.0947</v>
      </c>
      <c r="CF727" s="57" t="n">
        <v>9.0982552</v>
      </c>
      <c r="CG727" s="57"/>
      <c r="CH727" s="65" t="n">
        <f aca="false">AH727</f>
        <v>890</v>
      </c>
      <c r="CI727" s="66" t="n">
        <f aca="false">AVERAGE(B727,E727,H727,K727,N727,Q727,T727,W727,Z727,AC727,AF727,AI727,AL727,AO727,AR727,AU727,AX727,BA727,BD727,BG727,BJ727,BM727,BP727,BS727,BV727,BY727,CB727,CE727)</f>
        <v>498.526330769231</v>
      </c>
      <c r="CJ727" s="67" t="n">
        <f aca="false">AVERAGE(C727,F727,I727,L727,O727,R727,U727,X727,AA727,AD727,AG727,AJ727,AM727,AP727,AS727,AV727,AY727,BB727,BE727,BH727,BK727,BN727,BQ727,BT727,BW727,BZ727,CC727,CF727)</f>
        <v>7.74609510769231</v>
      </c>
      <c r="CK727" s="66" t="n">
        <f aca="false">STDEV(B727,E727,H727,K727,N727,Q727,T727,W727,Z727,AC727,AF727,AI727,AL727,AO727,AR727,AU727,AX727,BA727,BD727,BG727,BJ727,BM727,BP727,BS727,BV727,BY727,CB727,CE727)</f>
        <v>78.7165884770968</v>
      </c>
      <c r="CL727" s="67" t="n">
        <f aca="false">STDEV(C727,F727,I727,L727,O727,R727,U727,X727,AA727,AD727,AG727,AJ727,AM727,AP727,AS727,AV727,AY727,BB727,BE727,BH727,BK727,BN727,BQ727,BT727,BW727,BZ727,CC727,CF727)</f>
        <v>1.38185882350394</v>
      </c>
    </row>
    <row r="728" customFormat="false" ht="26.8" hidden="false" customHeight="false" outlineLevel="0" collapsed="false">
      <c r="A728" s="57" t="n">
        <v>891.25</v>
      </c>
      <c r="B728" s="57" t="n">
        <v>498.6532</v>
      </c>
      <c r="C728" s="57" t="n">
        <v>8.6677208</v>
      </c>
      <c r="D728" s="57" t="n">
        <v>891.25</v>
      </c>
      <c r="E728" s="57" t="n">
        <v>446.9836</v>
      </c>
      <c r="F728" s="57" t="n">
        <v>9.4981461</v>
      </c>
      <c r="G728" s="57" t="n">
        <v>891.25</v>
      </c>
      <c r="H728" s="57" t="n">
        <v>459.574</v>
      </c>
      <c r="I728" s="57" t="n">
        <v>8.2812432</v>
      </c>
      <c r="J728" s="57" t="n">
        <v>891.25</v>
      </c>
      <c r="K728" s="57" t="n">
        <v>527.0954</v>
      </c>
      <c r="L728" s="57" t="n">
        <v>7.9713195</v>
      </c>
      <c r="M728" s="57" t="n">
        <v>891.25</v>
      </c>
      <c r="N728" s="57" t="n">
        <v>502.4659</v>
      </c>
      <c r="O728" s="57" t="n">
        <v>7.961614</v>
      </c>
      <c r="P728" s="57" t="n">
        <v>891.25</v>
      </c>
      <c r="Q728" s="57" t="n">
        <v>540.6077</v>
      </c>
      <c r="R728" s="57" t="n">
        <v>7.4044711</v>
      </c>
      <c r="S728" s="57" t="n">
        <v>891.25</v>
      </c>
      <c r="T728" s="57" t="n">
        <v>542.882</v>
      </c>
      <c r="U728" s="57" t="n">
        <v>7.0761178</v>
      </c>
      <c r="V728" s="57" t="n">
        <v>891.25</v>
      </c>
      <c r="W728" s="57" t="n">
        <v>550.1978</v>
      </c>
      <c r="X728" s="57" t="n">
        <v>6.3854962</v>
      </c>
      <c r="Y728" s="57" t="n">
        <v>891.25</v>
      </c>
      <c r="Z728" s="57" t="n">
        <v>407.5956</v>
      </c>
      <c r="AA728" s="57" t="n">
        <v>8.2243184</v>
      </c>
      <c r="AB728" s="57" t="n">
        <v>891.25</v>
      </c>
      <c r="AC728" s="57" t="n">
        <v>476.4743</v>
      </c>
      <c r="AD728" s="57" t="n">
        <v>8.534024</v>
      </c>
      <c r="AE728" s="57" t="n">
        <v>891.25</v>
      </c>
      <c r="AF728" s="57" t="n">
        <v>460.7055</v>
      </c>
      <c r="AG728" s="57" t="n">
        <v>8.5520174</v>
      </c>
      <c r="AH728" s="57" t="n">
        <v>891.25</v>
      </c>
      <c r="AI728" s="57" t="n">
        <v>541.9781</v>
      </c>
      <c r="AJ728" s="57" t="n">
        <v>6.6630316</v>
      </c>
      <c r="AK728" s="57" t="n">
        <v>891.25</v>
      </c>
      <c r="AL728" s="57" t="n">
        <v>465.8541</v>
      </c>
      <c r="AM728" s="57" t="n">
        <v>8.3197383</v>
      </c>
      <c r="AN728" s="57" t="n">
        <v>891.25</v>
      </c>
      <c r="AO728" s="57" t="n">
        <v>537.8078</v>
      </c>
      <c r="AP728" s="57" t="n">
        <v>7.0407852</v>
      </c>
      <c r="AQ728" s="57" t="n">
        <v>891.25</v>
      </c>
      <c r="AR728" s="57" t="n">
        <v>578.6998</v>
      </c>
      <c r="AS728" s="57" t="n">
        <v>6.5268266</v>
      </c>
      <c r="AT728" s="57" t="n">
        <v>891.25</v>
      </c>
      <c r="AU728" s="57" t="n">
        <v>372.9279</v>
      </c>
      <c r="AV728" s="57" t="n">
        <v>9.1883315</v>
      </c>
      <c r="AW728" s="57" t="n">
        <v>891.25</v>
      </c>
      <c r="AX728" s="57" t="n">
        <v>509.1839</v>
      </c>
      <c r="AY728" s="57" t="n">
        <v>7.3475463</v>
      </c>
      <c r="AZ728" s="57" t="n">
        <v>891.25</v>
      </c>
      <c r="BA728" s="57" t="n">
        <v>514.2071</v>
      </c>
      <c r="BB728" s="57" t="n">
        <v>7.6572519</v>
      </c>
      <c r="BC728" s="57" t="n">
        <v>891.25</v>
      </c>
      <c r="BD728" s="57" t="n">
        <v>425.6424</v>
      </c>
      <c r="BE728" s="57" t="n">
        <v>8.580807</v>
      </c>
      <c r="BF728" s="57" t="n">
        <v>891.25</v>
      </c>
      <c r="BG728" s="57" t="n">
        <v>398.5713</v>
      </c>
      <c r="BH728" s="57" t="n">
        <v>8.7971647</v>
      </c>
      <c r="BI728" s="57"/>
      <c r="BJ728" s="57"/>
      <c r="BK728" s="57"/>
      <c r="BL728" s="57"/>
      <c r="BM728" s="57"/>
      <c r="BN728" s="57"/>
      <c r="BO728" s="57" t="n">
        <v>891.25</v>
      </c>
      <c r="BP728" s="57" t="n">
        <v>653.1663</v>
      </c>
      <c r="BQ728" s="57" t="n">
        <v>4.4966194</v>
      </c>
      <c r="BR728" s="57" t="n">
        <v>891.25</v>
      </c>
      <c r="BS728" s="57" t="n">
        <v>628.3889</v>
      </c>
      <c r="BT728" s="57" t="n">
        <v>4.8715376</v>
      </c>
      <c r="BU728" s="57" t="n">
        <v>891.25</v>
      </c>
      <c r="BV728" s="57" t="n">
        <v>375.8285</v>
      </c>
      <c r="BW728" s="57" t="n">
        <v>10.321919</v>
      </c>
      <c r="BX728" s="57" t="n">
        <v>891.25</v>
      </c>
      <c r="BY728" s="57" t="n">
        <v>571.1246</v>
      </c>
      <c r="BZ728" s="57" t="n">
        <v>6.3629226</v>
      </c>
      <c r="CA728" s="57" t="n">
        <v>891.25</v>
      </c>
      <c r="CB728" s="57" t="n">
        <v>467.0968</v>
      </c>
      <c r="CC728" s="57" t="n">
        <v>7.2993457</v>
      </c>
      <c r="CD728" s="57" t="n">
        <v>891.25</v>
      </c>
      <c r="CE728" s="57" t="n">
        <v>419.5107</v>
      </c>
      <c r="CF728" s="57" t="n">
        <v>8.6579062</v>
      </c>
      <c r="CG728" s="57"/>
      <c r="CH728" s="65" t="n">
        <f aca="false">AH728</f>
        <v>891.25</v>
      </c>
      <c r="CI728" s="66" t="n">
        <f aca="false">AVERAGE(B728,E728,H728,K728,N728,Q728,T728,W728,Z728,AC728,AF728,AI728,AL728,AO728,AR728,AU728,AX728,BA728,BD728,BG728,BJ728,BM728,BP728,BS728,BV728,BY728,CB728,CE728)</f>
        <v>495.123969230769</v>
      </c>
      <c r="CJ728" s="67" t="n">
        <f aca="false">AVERAGE(C728,F728,I728,L728,O728,R728,U728,X728,AA728,AD728,AG728,AJ728,AM728,AP728,AS728,AV728,AY728,BB728,BE728,BH728,BK728,BN728,BQ728,BT728,BW728,BZ728,CC728,CF728)</f>
        <v>7.71877777307692</v>
      </c>
      <c r="CK728" s="66" t="n">
        <f aca="false">STDEV(B728,E728,H728,K728,N728,Q728,T728,W728,Z728,AC728,AF728,AI728,AL728,AO728,AR728,AU728,AX728,BA728,BD728,BG728,BJ728,BM728,BP728,BS728,BV728,BY728,CB728,CE728)</f>
        <v>72.6625682446183</v>
      </c>
      <c r="CL728" s="67" t="n">
        <f aca="false">STDEV(C728,F728,I728,L728,O728,R728,U728,X728,AA728,AD728,AG728,AJ728,AM728,AP728,AS728,AV728,AY728,BB728,BE728,BH728,BK728,BN728,BQ728,BT728,BW728,BZ728,CC728,CF728)</f>
        <v>1.32867924311001</v>
      </c>
    </row>
    <row r="729" customFormat="false" ht="26.8" hidden="false" customHeight="false" outlineLevel="0" collapsed="false">
      <c r="A729" s="57" t="n">
        <v>892.5</v>
      </c>
      <c r="B729" s="57" t="n">
        <v>495.0807</v>
      </c>
      <c r="C729" s="57" t="n">
        <v>8.6004362</v>
      </c>
      <c r="D729" s="57" t="n">
        <v>892.5</v>
      </c>
      <c r="E729" s="57" t="n">
        <v>435.1292</v>
      </c>
      <c r="F729" s="57" t="n">
        <v>9.0359869</v>
      </c>
      <c r="G729" s="57" t="n">
        <v>892.5</v>
      </c>
      <c r="H729" s="57" t="n">
        <v>480.1677</v>
      </c>
      <c r="I729" s="57" t="n">
        <v>8.9971647</v>
      </c>
      <c r="J729" s="57" t="n">
        <v>892.5</v>
      </c>
      <c r="K729" s="57" t="n">
        <v>509.9765</v>
      </c>
      <c r="L729" s="57" t="n">
        <v>7.7625954</v>
      </c>
      <c r="M729" s="57" t="n">
        <v>892.5</v>
      </c>
      <c r="N729" s="57" t="n">
        <v>497.3609</v>
      </c>
      <c r="O729" s="57" t="n">
        <v>7.9835333</v>
      </c>
      <c r="P729" s="57" t="n">
        <v>892.5</v>
      </c>
      <c r="Q729" s="57" t="n">
        <v>536.1227</v>
      </c>
      <c r="R729" s="57" t="n">
        <v>7.3804798</v>
      </c>
      <c r="S729" s="57" t="n">
        <v>892.5</v>
      </c>
      <c r="T729" s="57" t="n">
        <v>544.3155</v>
      </c>
      <c r="U729" s="57" t="n">
        <v>7.0130862</v>
      </c>
      <c r="V729" s="57" t="n">
        <v>892.5</v>
      </c>
      <c r="W729" s="57" t="n">
        <v>523.4046</v>
      </c>
      <c r="X729" s="57" t="n">
        <v>6.5735005</v>
      </c>
      <c r="Y729" s="57" t="n">
        <v>892.5</v>
      </c>
      <c r="Z729" s="57" t="n">
        <v>427.4618</v>
      </c>
      <c r="AA729" s="57" t="n">
        <v>8.7811341</v>
      </c>
      <c r="AB729" s="57" t="n">
        <v>892.5</v>
      </c>
      <c r="AC729" s="57" t="n">
        <v>470.2011</v>
      </c>
      <c r="AD729" s="57" t="n">
        <v>8.6535442</v>
      </c>
      <c r="AE729" s="57" t="n">
        <v>892.5</v>
      </c>
      <c r="AF729" s="57" t="n">
        <v>458.8346</v>
      </c>
      <c r="AG729" s="57" t="n">
        <v>8.4580153</v>
      </c>
      <c r="AH729" s="57" t="n">
        <v>892.5</v>
      </c>
      <c r="AI729" s="57" t="n">
        <v>553.2446</v>
      </c>
      <c r="AJ729" s="57" t="n">
        <v>6.9219193</v>
      </c>
      <c r="AK729" s="57" t="n">
        <v>892.5</v>
      </c>
      <c r="AL729" s="57" t="n">
        <v>482.7583</v>
      </c>
      <c r="AM729" s="57" t="n">
        <v>7.8703381</v>
      </c>
      <c r="AN729" s="57" t="n">
        <v>892.5</v>
      </c>
      <c r="AO729" s="57" t="n">
        <v>556.2344</v>
      </c>
      <c r="AP729" s="57" t="n">
        <v>7.0902944</v>
      </c>
      <c r="AQ729" s="57" t="n">
        <v>892.5</v>
      </c>
      <c r="AR729" s="57" t="n">
        <v>561.0956</v>
      </c>
      <c r="AS729" s="57" t="n">
        <v>6.3853871</v>
      </c>
      <c r="AT729" s="57" t="n">
        <v>892.5</v>
      </c>
      <c r="AU729" s="57" t="n">
        <v>366.6272</v>
      </c>
      <c r="AV729" s="57" t="n">
        <v>9.0451472</v>
      </c>
      <c r="AW729" s="57" t="n">
        <v>892.5</v>
      </c>
      <c r="AX729" s="57" t="n">
        <v>528.3869</v>
      </c>
      <c r="AY729" s="57" t="n">
        <v>7.2643402</v>
      </c>
      <c r="AZ729" s="57" t="n">
        <v>892.5</v>
      </c>
      <c r="BA729" s="57" t="n">
        <v>507.385</v>
      </c>
      <c r="BB729" s="57" t="n">
        <v>7.4058888</v>
      </c>
      <c r="BC729" s="57" t="n">
        <v>892.5</v>
      </c>
      <c r="BD729" s="57" t="n">
        <v>452.4176</v>
      </c>
      <c r="BE729" s="57" t="n">
        <v>8.8437296</v>
      </c>
      <c r="BF729" s="57" t="n">
        <v>892.5</v>
      </c>
      <c r="BG729" s="57" t="n">
        <v>399.9576</v>
      </c>
      <c r="BH729" s="57" t="n">
        <v>8.9376227</v>
      </c>
      <c r="BI729" s="57"/>
      <c r="BJ729" s="57"/>
      <c r="BK729" s="57"/>
      <c r="BL729" s="57"/>
      <c r="BM729" s="57"/>
      <c r="BN729" s="57"/>
      <c r="BO729" s="57" t="n">
        <v>892.5</v>
      </c>
      <c r="BP729" s="57" t="n">
        <v>650.6795</v>
      </c>
      <c r="BQ729" s="57" t="n">
        <v>4.653108</v>
      </c>
      <c r="BR729" s="57" t="n">
        <v>892.5</v>
      </c>
      <c r="BS729" s="57" t="n">
        <v>596.1186</v>
      </c>
      <c r="BT729" s="57" t="n">
        <v>5.1667394</v>
      </c>
      <c r="BU729" s="57" t="n">
        <v>892.5</v>
      </c>
      <c r="BV729" s="57" t="n">
        <v>371.5865</v>
      </c>
      <c r="BW729" s="57" t="n">
        <v>9.8201745</v>
      </c>
      <c r="BX729" s="57" t="n">
        <v>892.5</v>
      </c>
      <c r="BY729" s="57" t="n">
        <v>572.6555</v>
      </c>
      <c r="BZ729" s="57" t="n">
        <v>6.2364231</v>
      </c>
      <c r="CA729" s="57" t="n">
        <v>892.5</v>
      </c>
      <c r="CB729" s="57" t="n">
        <v>473.2976</v>
      </c>
      <c r="CC729" s="57" t="n">
        <v>7.8643402</v>
      </c>
      <c r="CD729" s="57" t="n">
        <v>892.5</v>
      </c>
      <c r="CE729" s="57" t="n">
        <v>411.4854</v>
      </c>
      <c r="CF729" s="57" t="n">
        <v>9.0908397</v>
      </c>
      <c r="CG729" s="57"/>
      <c r="CH729" s="65" t="n">
        <f aca="false">AH729</f>
        <v>892.5</v>
      </c>
      <c r="CI729" s="66" t="n">
        <f aca="false">AVERAGE(B729,E729,H729,K729,N729,Q729,T729,W729,Z729,AC729,AF729,AI729,AL729,AO729,AR729,AU729,AX729,BA729,BD729,BG729,BJ729,BM729,BP729,BS729,BV729,BY729,CB729,CE729)</f>
        <v>494.691753846154</v>
      </c>
      <c r="CJ729" s="67" t="n">
        <f aca="false">AVERAGE(C729,F729,I729,L729,O729,R729,U729,X729,AA729,AD729,AG729,AJ729,AM729,AP729,AS729,AV729,AY729,BB729,BE729,BH729,BK729,BN729,BQ729,BT729,BW729,BZ729,CC729,CF729)</f>
        <v>7.76291418846154</v>
      </c>
      <c r="CK729" s="66" t="n">
        <f aca="false">STDEV(B729,E729,H729,K729,N729,Q729,T729,W729,Z729,AC729,AF729,AI729,AL729,AO729,AR729,AU729,AX729,BA729,BD729,BG729,BJ729,BM729,BP729,BS729,BV729,BY729,CB729,CE729)</f>
        <v>68.9546898530287</v>
      </c>
      <c r="CL729" s="67" t="n">
        <f aca="false">STDEV(C729,F729,I729,L729,O729,R729,U729,X729,AA729,AD729,AG729,AJ729,AM729,AP729,AS729,AV729,AY729,BB729,BE729,BH729,BK729,BN729,BQ729,BT729,BW729,BZ729,CC729,CF729)</f>
        <v>1.27616347486971</v>
      </c>
    </row>
    <row r="730" customFormat="false" ht="26.8" hidden="false" customHeight="false" outlineLevel="0" collapsed="false">
      <c r="A730" s="57" t="n">
        <v>893.75</v>
      </c>
      <c r="B730" s="57" t="n">
        <v>498.0583</v>
      </c>
      <c r="C730" s="57" t="n">
        <v>8.5625954</v>
      </c>
      <c r="D730" s="57" t="n">
        <v>893.75</v>
      </c>
      <c r="E730" s="57" t="n">
        <v>438.6674</v>
      </c>
      <c r="F730" s="57" t="n">
        <v>9.3312977</v>
      </c>
      <c r="G730" s="57" t="n">
        <v>893.75</v>
      </c>
      <c r="H730" s="57" t="n">
        <v>472.1554</v>
      </c>
      <c r="I730" s="57" t="n">
        <v>8.9529989</v>
      </c>
      <c r="J730" s="57" t="n">
        <v>893.75</v>
      </c>
      <c r="K730" s="57" t="n">
        <v>508.2172</v>
      </c>
      <c r="L730" s="57" t="n">
        <v>7.8703381</v>
      </c>
      <c r="M730" s="57" t="n">
        <v>893.75</v>
      </c>
      <c r="N730" s="57" t="n">
        <v>488.231</v>
      </c>
      <c r="O730" s="57" t="n">
        <v>8.2642312</v>
      </c>
      <c r="P730" s="57" t="n">
        <v>893.75</v>
      </c>
      <c r="Q730" s="57" t="n">
        <v>543.9978</v>
      </c>
      <c r="R730" s="57" t="n">
        <v>7.5451472</v>
      </c>
      <c r="S730" s="57" t="n">
        <v>893.75</v>
      </c>
      <c r="T730" s="57" t="n">
        <v>567.7771</v>
      </c>
      <c r="U730" s="57" t="n">
        <v>7.0782988</v>
      </c>
      <c r="V730" s="57" t="n">
        <v>893.75</v>
      </c>
      <c r="W730" s="57" t="n">
        <v>489.3801</v>
      </c>
      <c r="X730" s="57" t="n">
        <v>6.9025082</v>
      </c>
      <c r="Y730" s="57" t="n">
        <v>893.75</v>
      </c>
      <c r="Z730" s="57" t="n">
        <v>406.3738</v>
      </c>
      <c r="AA730" s="57" t="n">
        <v>8.038386</v>
      </c>
      <c r="AB730" s="57" t="n">
        <v>893.75</v>
      </c>
      <c r="AC730" s="57" t="n">
        <v>470.1527</v>
      </c>
      <c r="AD730" s="57" t="n">
        <v>8.9095965</v>
      </c>
      <c r="AE730" s="57" t="n">
        <v>893.75</v>
      </c>
      <c r="AF730" s="57" t="n">
        <v>445.9976</v>
      </c>
      <c r="AG730" s="57" t="n">
        <v>8.2470011</v>
      </c>
      <c r="AH730" s="57" t="n">
        <v>893.75</v>
      </c>
      <c r="AI730" s="57" t="n">
        <v>540.4953</v>
      </c>
      <c r="AJ730" s="57" t="n">
        <v>6.7550709</v>
      </c>
      <c r="AK730" s="57" t="n">
        <v>893.75</v>
      </c>
      <c r="AL730" s="57" t="n">
        <v>475.7386</v>
      </c>
      <c r="AM730" s="57" t="n">
        <v>7.3412214</v>
      </c>
      <c r="AN730" s="57" t="n">
        <v>893.75</v>
      </c>
      <c r="AO730" s="57" t="n">
        <v>550.5317</v>
      </c>
      <c r="AP730" s="57" t="n">
        <v>7.1401309</v>
      </c>
      <c r="AQ730" s="57" t="n">
        <v>893.75</v>
      </c>
      <c r="AR730" s="57" t="n">
        <v>546.2457</v>
      </c>
      <c r="AS730" s="57" t="n">
        <v>6.5066521</v>
      </c>
      <c r="AT730" s="57" t="n">
        <v>893.75</v>
      </c>
      <c r="AU730" s="57" t="n">
        <v>385.9901</v>
      </c>
      <c r="AV730" s="57" t="n">
        <v>9.5271538</v>
      </c>
      <c r="AW730" s="57" t="n">
        <v>893.75</v>
      </c>
      <c r="AX730" s="57" t="n">
        <v>550.0274</v>
      </c>
      <c r="AY730" s="57" t="n">
        <v>7.2909487</v>
      </c>
      <c r="AZ730" s="57" t="n">
        <v>893.75</v>
      </c>
      <c r="BA730" s="57" t="n">
        <v>523.682</v>
      </c>
      <c r="BB730" s="57" t="n">
        <v>7.3558342</v>
      </c>
      <c r="BC730" s="57" t="n">
        <v>893.75</v>
      </c>
      <c r="BD730" s="57" t="n">
        <v>445.7999</v>
      </c>
      <c r="BE730" s="57" t="n">
        <v>8.7268266</v>
      </c>
      <c r="BF730" s="57" t="n">
        <v>893.75</v>
      </c>
      <c r="BG730" s="57" t="n">
        <v>426.2527</v>
      </c>
      <c r="BH730" s="57" t="n">
        <v>9.4290076</v>
      </c>
      <c r="BI730" s="57"/>
      <c r="BJ730" s="57"/>
      <c r="BK730" s="57"/>
      <c r="BL730" s="57"/>
      <c r="BM730" s="57"/>
      <c r="BN730" s="57"/>
      <c r="BO730" s="57" t="n">
        <v>893.75</v>
      </c>
      <c r="BP730" s="57" t="n">
        <v>648.7709</v>
      </c>
      <c r="BQ730" s="57" t="n">
        <v>4.6853871</v>
      </c>
      <c r="BR730" s="57" t="n">
        <v>893.75</v>
      </c>
      <c r="BS730" s="57" t="n">
        <v>606.4231</v>
      </c>
      <c r="BT730" s="57" t="n">
        <v>5.3252999</v>
      </c>
      <c r="BU730" s="57" t="n">
        <v>893.75</v>
      </c>
      <c r="BV730" s="57" t="n">
        <v>378.1059</v>
      </c>
      <c r="BW730" s="57" t="n">
        <v>9.5452563</v>
      </c>
      <c r="BX730" s="57" t="n">
        <v>893.75</v>
      </c>
      <c r="BY730" s="57" t="n">
        <v>544.8835</v>
      </c>
      <c r="BZ730" s="57" t="n">
        <v>6.0215921</v>
      </c>
      <c r="CA730" s="57" t="n">
        <v>893.75</v>
      </c>
      <c r="CB730" s="57" t="n">
        <v>486.7634</v>
      </c>
      <c r="CC730" s="57" t="n">
        <v>8.3754635</v>
      </c>
      <c r="CD730" s="57" t="n">
        <v>893.75</v>
      </c>
      <c r="CE730" s="57" t="n">
        <v>425.1002</v>
      </c>
      <c r="CF730" s="57" t="n">
        <v>9.534133</v>
      </c>
      <c r="CG730" s="57"/>
      <c r="CH730" s="65" t="n">
        <f aca="false">AH730</f>
        <v>893.75</v>
      </c>
      <c r="CI730" s="66" t="n">
        <f aca="false">AVERAGE(B730,E730,H730,K730,N730,Q730,T730,W730,Z730,AC730,AF730,AI730,AL730,AO730,AR730,AU730,AX730,BA730,BD730,BG730,BJ730,BM730,BP730,BS730,BV730,BY730,CB730,CE730)</f>
        <v>494.762261538461</v>
      </c>
      <c r="CJ730" s="67" t="n">
        <f aca="false">AVERAGE(C730,F730,I730,L730,O730,R730,U730,X730,AA730,AD730,AG730,AJ730,AM730,AP730,AS730,AV730,AY730,BB730,BE730,BH730,BK730,BN730,BQ730,BT730,BW730,BZ730,CC730,CF730)</f>
        <v>7.81778373846154</v>
      </c>
      <c r="CK730" s="66" t="n">
        <f aca="false">STDEV(B730,E730,H730,K730,N730,Q730,T730,W730,Z730,AC730,AF730,AI730,AL730,AO730,AR730,AU730,AX730,BA730,BD730,BG730,BJ730,BM730,BP730,BS730,BV730,BY730,CB730,CE730)</f>
        <v>66.5504732112407</v>
      </c>
      <c r="CL730" s="67" t="n">
        <f aca="false">STDEV(C730,F730,I730,L730,O730,R730,U730,X730,AA730,AD730,AG730,AJ730,AM730,AP730,AS730,AV730,AY730,BB730,BE730,BH730,BK730,BN730,BQ730,BT730,BW730,BZ730,CC730,CF730)</f>
        <v>1.31273557093602</v>
      </c>
    </row>
    <row r="731" customFormat="false" ht="26.8" hidden="false" customHeight="false" outlineLevel="0" collapsed="false">
      <c r="A731" s="57" t="n">
        <v>895</v>
      </c>
      <c r="B731" s="57" t="n">
        <v>502.6342</v>
      </c>
      <c r="C731" s="57" t="n">
        <v>8.4860414</v>
      </c>
      <c r="D731" s="57" t="n">
        <v>895</v>
      </c>
      <c r="E731" s="57" t="n">
        <v>427.9045</v>
      </c>
      <c r="F731" s="57" t="n">
        <v>9.1328244</v>
      </c>
      <c r="G731" s="57" t="n">
        <v>895</v>
      </c>
      <c r="H731" s="57" t="n">
        <v>462.7397</v>
      </c>
      <c r="I731" s="57" t="n">
        <v>8.8682661</v>
      </c>
      <c r="J731" s="57" t="n">
        <v>895</v>
      </c>
      <c r="K731" s="57" t="n">
        <v>522.2459</v>
      </c>
      <c r="L731" s="57" t="n">
        <v>8.1320611</v>
      </c>
      <c r="M731" s="57" t="n">
        <v>895</v>
      </c>
      <c r="N731" s="57" t="n">
        <v>459.7484</v>
      </c>
      <c r="O731" s="57" t="n">
        <v>8.0962923</v>
      </c>
      <c r="P731" s="57" t="n">
        <v>895</v>
      </c>
      <c r="Q731" s="57" t="n">
        <v>539.4878</v>
      </c>
      <c r="R731" s="57" t="n">
        <v>7.4952017</v>
      </c>
      <c r="S731" s="57" t="n">
        <v>895</v>
      </c>
      <c r="T731" s="57" t="n">
        <v>552.3924</v>
      </c>
      <c r="U731" s="57" t="n">
        <v>6.9093784</v>
      </c>
      <c r="V731" s="57" t="n">
        <v>895</v>
      </c>
      <c r="W731" s="57" t="n">
        <v>357.4277</v>
      </c>
      <c r="X731" s="57" t="n">
        <v>7.080807</v>
      </c>
      <c r="Y731" s="57" t="n">
        <v>895</v>
      </c>
      <c r="Z731" s="57" t="n">
        <v>446.6236</v>
      </c>
      <c r="AA731" s="57" t="n">
        <v>8.0789531</v>
      </c>
      <c r="AB731" s="57" t="n">
        <v>895</v>
      </c>
      <c r="AC731" s="57" t="n">
        <v>463.4411</v>
      </c>
      <c r="AD731" s="57" t="n">
        <v>8.8527808</v>
      </c>
      <c r="AE731" s="57" t="n">
        <v>895</v>
      </c>
      <c r="AF731" s="57" t="n">
        <v>420.3726</v>
      </c>
      <c r="AG731" s="57" t="n">
        <v>8.3547437</v>
      </c>
      <c r="AH731" s="57" t="n">
        <v>895</v>
      </c>
      <c r="AI731" s="57" t="n">
        <v>530.9998</v>
      </c>
      <c r="AJ731" s="57" t="n">
        <v>6.697928</v>
      </c>
      <c r="AK731" s="57" t="n">
        <v>895</v>
      </c>
      <c r="AL731" s="57" t="n">
        <v>494.9611</v>
      </c>
      <c r="AM731" s="57" t="n">
        <v>6.8198473</v>
      </c>
      <c r="AN731" s="57" t="n">
        <v>895</v>
      </c>
      <c r="AO731" s="57" t="n">
        <v>540.8305</v>
      </c>
      <c r="AP731" s="57" t="n">
        <v>7.3485278</v>
      </c>
      <c r="AQ731" s="57" t="n">
        <v>895</v>
      </c>
      <c r="AR731" s="57" t="n">
        <v>575.9859</v>
      </c>
      <c r="AS731" s="57" t="n">
        <v>6.6526718</v>
      </c>
      <c r="AT731" s="57" t="n">
        <v>895</v>
      </c>
      <c r="AU731" s="57" t="n">
        <v>370.3734</v>
      </c>
      <c r="AV731" s="57" t="n">
        <v>9.0167939</v>
      </c>
      <c r="AW731" s="57" t="n">
        <v>895</v>
      </c>
      <c r="AX731" s="57" t="n">
        <v>548.6108</v>
      </c>
      <c r="AY731" s="57" t="n">
        <v>7.1218103</v>
      </c>
      <c r="AZ731" s="57" t="n">
        <v>895</v>
      </c>
      <c r="BA731" s="57" t="n">
        <v>533.8048</v>
      </c>
      <c r="BB731" s="57" t="n">
        <v>7.5236641</v>
      </c>
      <c r="BC731" s="57" t="n">
        <v>895</v>
      </c>
      <c r="BD731" s="57" t="n">
        <v>454.7316</v>
      </c>
      <c r="BE731" s="57" t="n">
        <v>8.8455834</v>
      </c>
      <c r="BF731" s="57" t="n">
        <v>895</v>
      </c>
      <c r="BG731" s="57" t="n">
        <v>423.2147</v>
      </c>
      <c r="BH731" s="57" t="n">
        <v>9.3365322</v>
      </c>
      <c r="BI731" s="57"/>
      <c r="BJ731" s="57"/>
      <c r="BK731" s="57"/>
      <c r="BL731" s="57"/>
      <c r="BM731" s="57"/>
      <c r="BN731" s="57"/>
      <c r="BO731" s="57" t="n">
        <v>895</v>
      </c>
      <c r="BP731" s="57" t="n">
        <v>619.4228</v>
      </c>
      <c r="BQ731" s="57" t="n">
        <v>4.6676118</v>
      </c>
      <c r="BR731" s="57" t="n">
        <v>895</v>
      </c>
      <c r="BS731" s="57" t="n">
        <v>634.2057</v>
      </c>
      <c r="BT731" s="57" t="n">
        <v>5.242639</v>
      </c>
      <c r="BU731" s="57" t="n">
        <v>895</v>
      </c>
      <c r="BV731" s="57" t="n">
        <v>399.2939</v>
      </c>
      <c r="BW731" s="57" t="n">
        <v>10.271538</v>
      </c>
      <c r="BX731" s="57" t="n">
        <v>895</v>
      </c>
      <c r="BY731" s="57" t="n">
        <v>490.4724</v>
      </c>
      <c r="BZ731" s="57" t="n">
        <v>5.6714286</v>
      </c>
      <c r="CA731" s="57" t="n">
        <v>895</v>
      </c>
      <c r="CB731" s="57" t="n">
        <v>486.7689</v>
      </c>
      <c r="CC731" s="57" t="n">
        <v>8.7988004</v>
      </c>
      <c r="CD731" s="57" t="n">
        <v>895</v>
      </c>
      <c r="CE731" s="57" t="n">
        <v>424.0672</v>
      </c>
      <c r="CF731" s="57" t="n">
        <v>9.2738277</v>
      </c>
      <c r="CG731" s="57"/>
      <c r="CH731" s="65" t="n">
        <f aca="false">AH731</f>
        <v>895</v>
      </c>
      <c r="CI731" s="66" t="n">
        <f aca="false">AVERAGE(B731,E731,H731,K731,N731,Q731,T731,W731,Z731,AC731,AF731,AI731,AL731,AO731,AR731,AU731,AX731,BA731,BD731,BG731,BJ731,BM731,BP731,BS731,BV731,BY731,CB731,CE731)</f>
        <v>487.798515384615</v>
      </c>
      <c r="CJ731" s="67" t="n">
        <f aca="false">AVERAGE(C731,F731,I731,L731,O731,R731,U731,X731,AA731,AD731,AG731,AJ731,AM731,AP731,AS731,AV731,AY731,BB731,BE731,BH731,BK731,BN731,BQ731,BT731,BW731,BZ731,CC731,CF731)</f>
        <v>7.79909824230769</v>
      </c>
      <c r="CK731" s="66" t="n">
        <f aca="false">STDEV(B731,E731,H731,K731,N731,Q731,T731,W731,Z731,AC731,AF731,AI731,AL731,AO731,AR731,AU731,AX731,BA731,BD731,BG731,BJ731,BM731,BP731,BS731,BV731,BY731,CB731,CE731)</f>
        <v>70.745253468318</v>
      </c>
      <c r="CL731" s="67" t="n">
        <f aca="false">STDEV(C731,F731,I731,L731,O731,R731,U731,X731,AA731,AD731,AG731,AJ731,AM731,AP731,AS731,AV731,AY731,BB731,BE731,BH731,BK731,BN731,BQ731,BT731,BW731,BZ731,CC731,CF731)</f>
        <v>1.35367800993605</v>
      </c>
    </row>
    <row r="732" customFormat="false" ht="26.8" hidden="false" customHeight="false" outlineLevel="0" collapsed="false">
      <c r="A732" s="57" t="n">
        <v>896.25</v>
      </c>
      <c r="B732" s="57" t="n">
        <v>475.7055</v>
      </c>
      <c r="C732" s="57" t="n">
        <v>7.9969466</v>
      </c>
      <c r="D732" s="57" t="n">
        <v>896.25</v>
      </c>
      <c r="E732" s="57" t="n">
        <v>413.0921</v>
      </c>
      <c r="F732" s="57" t="n">
        <v>8.7545256</v>
      </c>
      <c r="G732" s="57" t="n">
        <v>896.25</v>
      </c>
      <c r="H732" s="57" t="n">
        <v>438.419</v>
      </c>
      <c r="I732" s="57" t="n">
        <v>8.4610687</v>
      </c>
      <c r="J732" s="57" t="n">
        <v>896.25</v>
      </c>
      <c r="K732" s="57" t="n">
        <v>520.8314</v>
      </c>
      <c r="L732" s="57" t="n">
        <v>7.9878953</v>
      </c>
      <c r="M732" s="57" t="n">
        <v>896.25</v>
      </c>
      <c r="N732" s="57" t="n">
        <v>457.3937</v>
      </c>
      <c r="O732" s="57" t="n">
        <v>8.2633588</v>
      </c>
      <c r="P732" s="57" t="n">
        <v>896.25</v>
      </c>
      <c r="Q732" s="57" t="n">
        <v>525.5952</v>
      </c>
      <c r="R732" s="57" t="n">
        <v>7.6311887</v>
      </c>
      <c r="S732" s="57" t="n">
        <v>896.25</v>
      </c>
      <c r="T732" s="57" t="n">
        <v>552.1182</v>
      </c>
      <c r="U732" s="57" t="n">
        <v>6.7142857</v>
      </c>
      <c r="V732" s="57" t="n">
        <v>896.25</v>
      </c>
      <c r="W732" s="57" t="n">
        <v>375.8054</v>
      </c>
      <c r="X732" s="57" t="n">
        <v>8.5316249</v>
      </c>
      <c r="Y732" s="57" t="n">
        <v>896.25</v>
      </c>
      <c r="Z732" s="57" t="n">
        <v>447.7856</v>
      </c>
      <c r="AA732" s="57" t="n">
        <v>8.3352236</v>
      </c>
      <c r="AB732" s="57" t="n">
        <v>896.25</v>
      </c>
      <c r="AC732" s="57" t="n">
        <v>436.2552</v>
      </c>
      <c r="AD732" s="57" t="n">
        <v>8.8045802</v>
      </c>
      <c r="AE732" s="57" t="n">
        <v>896.25</v>
      </c>
      <c r="AF732" s="57" t="n">
        <v>436.0258</v>
      </c>
      <c r="AG732" s="57" t="n">
        <v>8.6083969</v>
      </c>
      <c r="AH732" s="57" t="n">
        <v>896.25</v>
      </c>
      <c r="AI732" s="57" t="n">
        <v>551.2318</v>
      </c>
      <c r="AJ732" s="57" t="n">
        <v>6.9414395</v>
      </c>
      <c r="AK732" s="57" t="n">
        <v>896.25</v>
      </c>
      <c r="AL732" s="57" t="n">
        <v>532.1737</v>
      </c>
      <c r="AM732" s="57" t="n">
        <v>6.1027263</v>
      </c>
      <c r="AN732" s="57" t="n">
        <v>896.25</v>
      </c>
      <c r="AO732" s="57" t="n">
        <v>534.9944</v>
      </c>
      <c r="AP732" s="57" t="n">
        <v>7.2856052</v>
      </c>
      <c r="AQ732" s="57" t="n">
        <v>896.25</v>
      </c>
      <c r="AR732" s="57" t="n">
        <v>557.7716</v>
      </c>
      <c r="AS732" s="57" t="n">
        <v>6.4038168</v>
      </c>
      <c r="AT732" s="57" t="n">
        <v>896.25</v>
      </c>
      <c r="AU732" s="57" t="n">
        <v>360.4207</v>
      </c>
      <c r="AV732" s="57" t="n">
        <v>8.8672846</v>
      </c>
      <c r="AW732" s="57" t="n">
        <v>896.25</v>
      </c>
      <c r="AX732" s="57" t="n">
        <v>558.2129</v>
      </c>
      <c r="AY732" s="57" t="n">
        <v>6.9587786</v>
      </c>
      <c r="AZ732" s="57" t="n">
        <v>896.25</v>
      </c>
      <c r="BA732" s="57" t="n">
        <v>530.708</v>
      </c>
      <c r="BB732" s="57" t="n">
        <v>7.5249727</v>
      </c>
      <c r="BC732" s="57" t="n">
        <v>896.25</v>
      </c>
      <c r="BD732" s="57" t="n">
        <v>456.2539</v>
      </c>
      <c r="BE732" s="57" t="n">
        <v>8.774373</v>
      </c>
      <c r="BF732" s="57" t="n">
        <v>896.25</v>
      </c>
      <c r="BG732" s="57" t="n">
        <v>412.2636</v>
      </c>
      <c r="BH732" s="57" t="n">
        <v>9.159651</v>
      </c>
      <c r="BI732" s="57"/>
      <c r="BJ732" s="57"/>
      <c r="BK732" s="57"/>
      <c r="BL732" s="57"/>
      <c r="BM732" s="57"/>
      <c r="BN732" s="57"/>
      <c r="BO732" s="57" t="n">
        <v>896.25</v>
      </c>
      <c r="BP732" s="57" t="n">
        <v>621.6529</v>
      </c>
      <c r="BQ732" s="57" t="n">
        <v>4.5572519</v>
      </c>
      <c r="BR732" s="57" t="n">
        <v>896.25</v>
      </c>
      <c r="BS732" s="57" t="n">
        <v>634.5156</v>
      </c>
      <c r="BT732" s="57" t="n">
        <v>5.148964</v>
      </c>
      <c r="BU732" s="57" t="n">
        <v>896.25</v>
      </c>
      <c r="BV732" s="57" t="n">
        <v>387.7349</v>
      </c>
      <c r="BW732" s="57" t="n">
        <v>9.9069793</v>
      </c>
      <c r="BX732" s="57" t="n">
        <v>896.25</v>
      </c>
      <c r="BY732" s="57" t="n">
        <v>587.575</v>
      </c>
      <c r="BZ732" s="57" t="n">
        <v>4.8865867</v>
      </c>
      <c r="CA732" s="57" t="n">
        <v>896.25</v>
      </c>
      <c r="CB732" s="57" t="n">
        <v>494.7397</v>
      </c>
      <c r="CC732" s="57" t="n">
        <v>9.0070883</v>
      </c>
      <c r="CD732" s="57" t="n">
        <v>896.25</v>
      </c>
      <c r="CE732" s="57" t="n">
        <v>430.2041</v>
      </c>
      <c r="CF732" s="57" t="n">
        <v>9.4143948</v>
      </c>
      <c r="CG732" s="57"/>
      <c r="CH732" s="65" t="n">
        <f aca="false">AH732</f>
        <v>896.25</v>
      </c>
      <c r="CI732" s="66" t="n">
        <f aca="false">AVERAGE(B732,E732,H732,K732,N732,Q732,T732,W732,Z732,AC732,AF732,AI732,AL732,AO732,AR732,AU732,AX732,BA732,BD732,BG732,BJ732,BM732,BP732,BS732,BV732,BY732,CB732,CE732)</f>
        <v>489.595380769231</v>
      </c>
      <c r="CJ732" s="67" t="n">
        <f aca="false">AVERAGE(C732,F732,I732,L732,O732,R732,U732,X732,AA732,AD732,AG732,AJ732,AM732,AP732,AS732,AV732,AY732,BB732,BE732,BH732,BK732,BN732,BQ732,BT732,BW732,BZ732,CC732,CF732)</f>
        <v>7.73188491153846</v>
      </c>
      <c r="CK732" s="66" t="n">
        <f aca="false">STDEV(B732,E732,H732,K732,N732,Q732,T732,W732,Z732,AC732,AF732,AI732,AL732,AO732,AR732,AU732,AX732,BA732,BD732,BG732,BJ732,BM732,BP732,BS732,BV732,BY732,CB732,CE732)</f>
        <v>75.0363990329015</v>
      </c>
      <c r="CL732" s="67" t="n">
        <f aca="false">STDEV(C732,F732,I732,L732,O732,R732,U732,X732,AA732,AD732,AG732,AJ732,AM732,AP732,AS732,AV732,AY732,BB732,BE732,BH732,BK732,BN732,BQ732,BT732,BW732,BZ732,CC732,CF732)</f>
        <v>1.41836960589387</v>
      </c>
    </row>
    <row r="733" customFormat="false" ht="26.8" hidden="false" customHeight="false" outlineLevel="0" collapsed="false">
      <c r="A733" s="57" t="n">
        <v>897.5</v>
      </c>
      <c r="B733" s="57" t="n">
        <v>456.2299</v>
      </c>
      <c r="C733" s="57" t="n">
        <v>7.6678299</v>
      </c>
      <c r="D733" s="57" t="n">
        <v>897.5</v>
      </c>
      <c r="E733" s="57" t="n">
        <v>410.707</v>
      </c>
      <c r="F733" s="57" t="n">
        <v>9.0677208</v>
      </c>
      <c r="G733" s="57" t="n">
        <v>897.5</v>
      </c>
      <c r="H733" s="57" t="n">
        <v>447.9574</v>
      </c>
      <c r="I733" s="57" t="n">
        <v>8.559651</v>
      </c>
      <c r="J733" s="57" t="n">
        <v>897.5</v>
      </c>
      <c r="K733" s="57" t="n">
        <v>526.0393</v>
      </c>
      <c r="L733" s="57" t="n">
        <v>7.6069793</v>
      </c>
      <c r="M733" s="57" t="n">
        <v>897.5</v>
      </c>
      <c r="N733" s="57" t="n">
        <v>476.3346</v>
      </c>
      <c r="O733" s="57" t="n">
        <v>8.8827699</v>
      </c>
      <c r="P733" s="57" t="n">
        <v>897.5</v>
      </c>
      <c r="Q733" s="57" t="n">
        <v>529.7149</v>
      </c>
      <c r="R733" s="57" t="n">
        <v>7.8123228</v>
      </c>
      <c r="S733" s="57" t="n">
        <v>897.5</v>
      </c>
      <c r="T733" s="57" t="n">
        <v>561.2559</v>
      </c>
      <c r="U733" s="57" t="n">
        <v>6.7329335</v>
      </c>
      <c r="V733" s="57" t="n">
        <v>897.5</v>
      </c>
      <c r="W733" s="57" t="n">
        <v>417.4321</v>
      </c>
      <c r="X733" s="57" t="n">
        <v>11.150818</v>
      </c>
      <c r="Y733" s="57" t="n">
        <v>897.5</v>
      </c>
      <c r="Z733" s="57" t="n">
        <v>449.6004</v>
      </c>
      <c r="AA733" s="57" t="n">
        <v>8.5728462</v>
      </c>
      <c r="AB733" s="57" t="n">
        <v>897.5</v>
      </c>
      <c r="AC733" s="57" t="n">
        <v>443.4562</v>
      </c>
      <c r="AD733" s="57" t="n">
        <v>9.1207197</v>
      </c>
      <c r="AE733" s="57" t="n">
        <v>897.5</v>
      </c>
      <c r="AF733" s="57" t="n">
        <v>459.0029</v>
      </c>
      <c r="AG733" s="57" t="n">
        <v>8.7150491</v>
      </c>
      <c r="AH733" s="57" t="n">
        <v>897.5</v>
      </c>
      <c r="AI733" s="57" t="n">
        <v>557.7568</v>
      </c>
      <c r="AJ733" s="57" t="n">
        <v>6.7946565</v>
      </c>
      <c r="AK733" s="57" t="n">
        <v>897.5</v>
      </c>
      <c r="AL733" s="57" t="n">
        <v>603.0747</v>
      </c>
      <c r="AM733" s="57" t="n">
        <v>5.4420938</v>
      </c>
      <c r="AN733" s="57" t="n">
        <v>897.5</v>
      </c>
      <c r="AO733" s="57" t="n">
        <v>547.642</v>
      </c>
      <c r="AP733" s="57" t="n">
        <v>7.0625954</v>
      </c>
      <c r="AQ733" s="57" t="n">
        <v>897.5</v>
      </c>
      <c r="AR733" s="57" t="n">
        <v>524.2349</v>
      </c>
      <c r="AS733" s="57" t="n">
        <v>6.3010905</v>
      </c>
      <c r="AT733" s="57" t="n">
        <v>897.5</v>
      </c>
      <c r="AU733" s="57" t="n">
        <v>370.5664</v>
      </c>
      <c r="AV733" s="57" t="n">
        <v>8.9564885</v>
      </c>
      <c r="AW733" s="57" t="n">
        <v>897.5</v>
      </c>
      <c r="AX733" s="57" t="n">
        <v>561.9779</v>
      </c>
      <c r="AY733" s="57" t="n">
        <v>6.963904</v>
      </c>
      <c r="AZ733" s="57" t="n">
        <v>897.5</v>
      </c>
      <c r="BA733" s="57" t="n">
        <v>522.2034</v>
      </c>
      <c r="BB733" s="57" t="n">
        <v>7.521374</v>
      </c>
      <c r="BC733" s="57" t="n">
        <v>897.5</v>
      </c>
      <c r="BD733" s="57" t="n">
        <v>440.6369</v>
      </c>
      <c r="BE733" s="57" t="n">
        <v>8.4113413</v>
      </c>
      <c r="BF733" s="57" t="n">
        <v>897.5</v>
      </c>
      <c r="BG733" s="57" t="n">
        <v>411.4381</v>
      </c>
      <c r="BH733" s="57" t="n">
        <v>8.5549618</v>
      </c>
      <c r="BI733" s="57"/>
      <c r="BJ733" s="57"/>
      <c r="BK733" s="57"/>
      <c r="BL733" s="57"/>
      <c r="BM733" s="57"/>
      <c r="BN733" s="57"/>
      <c r="BO733" s="57" t="n">
        <v>897.5</v>
      </c>
      <c r="BP733" s="57" t="n">
        <v>609.6619</v>
      </c>
      <c r="BQ733" s="57" t="n">
        <v>4.6757906</v>
      </c>
      <c r="BR733" s="57" t="n">
        <v>897.5</v>
      </c>
      <c r="BS733" s="57" t="n">
        <v>623.4467</v>
      </c>
      <c r="BT733" s="57" t="n">
        <v>5.1288986</v>
      </c>
      <c r="BU733" s="57" t="n">
        <v>897.5</v>
      </c>
      <c r="BV733" s="57" t="n">
        <v>379.9631</v>
      </c>
      <c r="BW733" s="57" t="n">
        <v>9.8818975</v>
      </c>
      <c r="BX733" s="57" t="n">
        <v>897.5</v>
      </c>
      <c r="BY733" s="57" t="n">
        <v>578.8336</v>
      </c>
      <c r="BZ733" s="57" t="n">
        <v>4.8612868</v>
      </c>
      <c r="CA733" s="57" t="n">
        <v>897.5</v>
      </c>
      <c r="CB733" s="57" t="n">
        <v>488.2474</v>
      </c>
      <c r="CC733" s="57" t="n">
        <v>8.5356598</v>
      </c>
      <c r="CD733" s="57" t="n">
        <v>897.5</v>
      </c>
      <c r="CE733" s="57" t="n">
        <v>405.3419</v>
      </c>
      <c r="CF733" s="57" t="n">
        <v>9.2424209</v>
      </c>
      <c r="CG733" s="57"/>
      <c r="CH733" s="65" t="n">
        <f aca="false">AH733</f>
        <v>897.5</v>
      </c>
      <c r="CI733" s="66" t="n">
        <f aca="false">AVERAGE(B733,E733,H733,K733,N733,Q733,T733,W733,Z733,AC733,AF733,AI733,AL733,AO733,AR733,AU733,AX733,BA733,BD733,BG733,BJ733,BM733,BP733,BS733,BV733,BY733,CB733,CE733)</f>
        <v>492.413703846154</v>
      </c>
      <c r="CJ733" s="67" t="n">
        <f aca="false">AVERAGE(C733,F733,I733,L733,O733,R733,U733,X733,AA733,AD733,AG733,AJ733,AM733,AP733,AS733,AV733,AY733,BB733,BE733,BH733,BK733,BN733,BQ733,BT733,BW733,BZ733,CC733,CF733)</f>
        <v>7.77785000769231</v>
      </c>
      <c r="CK733" s="66" t="n">
        <f aca="false">STDEV(B733,E733,H733,K733,N733,Q733,T733,W733,Z733,AC733,AF733,AI733,AL733,AO733,AR733,AU733,AX733,BA733,BD733,BG733,BJ733,BM733,BP733,BS733,BV733,BY733,CB733,CE733)</f>
        <v>74.1535067537361</v>
      </c>
      <c r="CL733" s="67" t="n">
        <f aca="false">STDEV(C733,F733,I733,L733,O733,R733,U733,X733,AA733,AD733,AG733,AJ733,AM733,AP733,AS733,AV733,AY733,BB733,BE733,BH733,BK733,BN733,BQ733,BT733,BW733,BZ733,CC733,CF733)</f>
        <v>1.59813118648047</v>
      </c>
    </row>
    <row r="734" customFormat="false" ht="26.8" hidden="false" customHeight="false" outlineLevel="0" collapsed="false">
      <c r="A734" s="57" t="n">
        <v>898.75</v>
      </c>
      <c r="B734" s="57" t="n">
        <v>490.4552</v>
      </c>
      <c r="C734" s="57" t="n">
        <v>7.9597601</v>
      </c>
      <c r="D734" s="57" t="n">
        <v>898.75</v>
      </c>
      <c r="E734" s="57" t="n">
        <v>402.9865</v>
      </c>
      <c r="F734" s="57" t="n">
        <v>8.7906216</v>
      </c>
      <c r="G734" s="57" t="n">
        <v>898.75</v>
      </c>
      <c r="H734" s="57" t="n">
        <v>482.1736</v>
      </c>
      <c r="I734" s="57" t="n">
        <v>9.1597601</v>
      </c>
      <c r="J734" s="57" t="n">
        <v>898.75</v>
      </c>
      <c r="K734" s="57" t="n">
        <v>535.3386</v>
      </c>
      <c r="L734" s="57" t="n">
        <v>7.3683751</v>
      </c>
      <c r="M734" s="57" t="n">
        <v>898.75</v>
      </c>
      <c r="N734" s="57" t="n">
        <v>483.7917</v>
      </c>
      <c r="O734" s="57" t="n">
        <v>8.8183206</v>
      </c>
      <c r="P734" s="57" t="n">
        <v>898.75</v>
      </c>
      <c r="Q734" s="57" t="n">
        <v>529.7355</v>
      </c>
      <c r="R734" s="57" t="n">
        <v>7.8798255</v>
      </c>
      <c r="S734" s="57" t="n">
        <v>898.75</v>
      </c>
      <c r="T734" s="57" t="n">
        <v>560.5474</v>
      </c>
      <c r="U734" s="57" t="n">
        <v>6.8599782</v>
      </c>
      <c r="V734" s="57" t="n">
        <v>898.75</v>
      </c>
      <c r="W734" s="57" t="n">
        <v>375.3168</v>
      </c>
      <c r="X734" s="57" t="n">
        <v>10.061069</v>
      </c>
      <c r="Y734" s="57" t="n">
        <v>898.75</v>
      </c>
      <c r="Z734" s="57" t="n">
        <v>424.2314</v>
      </c>
      <c r="AA734" s="57" t="n">
        <v>8.3854962</v>
      </c>
      <c r="AB734" s="57" t="n">
        <v>898.75</v>
      </c>
      <c r="AC734" s="57" t="n">
        <v>435.147</v>
      </c>
      <c r="AD734" s="57" t="n">
        <v>9.0607415</v>
      </c>
      <c r="AE734" s="57" t="n">
        <v>898.75</v>
      </c>
      <c r="AF734" s="57" t="n">
        <v>459.6985</v>
      </c>
      <c r="AG734" s="57" t="n">
        <v>9.0571429</v>
      </c>
      <c r="AH734" s="57" t="n">
        <v>898.75</v>
      </c>
      <c r="AI734" s="57" t="n">
        <v>567.7685</v>
      </c>
      <c r="AJ734" s="57" t="n">
        <v>6.5805889</v>
      </c>
      <c r="AK734" s="57" t="n">
        <v>898.75</v>
      </c>
      <c r="AL734" s="57" t="n">
        <v>588.3298</v>
      </c>
      <c r="AM734" s="57" t="n">
        <v>5.2174482</v>
      </c>
      <c r="AN734" s="57" t="n">
        <v>898.75</v>
      </c>
      <c r="AO734" s="57" t="n">
        <v>558.7214</v>
      </c>
      <c r="AP734" s="57" t="n">
        <v>7.0572519</v>
      </c>
      <c r="AQ734" s="57" t="n">
        <v>898.75</v>
      </c>
      <c r="AR734" s="57" t="n">
        <v>494.3177</v>
      </c>
      <c r="AS734" s="57" t="n">
        <v>6.6456925</v>
      </c>
      <c r="AT734" s="57" t="n">
        <v>898.75</v>
      </c>
      <c r="AU734" s="57" t="n">
        <v>377.4881</v>
      </c>
      <c r="AV734" s="57" t="n">
        <v>9.2371865</v>
      </c>
      <c r="AW734" s="57" t="n">
        <v>898.75</v>
      </c>
      <c r="AX734" s="57" t="n">
        <v>548.7047</v>
      </c>
      <c r="AY734" s="57" t="n">
        <v>7.006325</v>
      </c>
      <c r="AZ734" s="57" t="n">
        <v>898.75</v>
      </c>
      <c r="BA734" s="57" t="n">
        <v>531.3284</v>
      </c>
      <c r="BB734" s="57" t="n">
        <v>7.6663032</v>
      </c>
      <c r="BC734" s="57" t="n">
        <v>898.75</v>
      </c>
      <c r="BD734" s="57" t="n">
        <v>421.6994</v>
      </c>
      <c r="BE734" s="57" t="n">
        <v>8.380807</v>
      </c>
      <c r="BF734" s="57" t="n">
        <v>898.75</v>
      </c>
      <c r="BG734" s="57" t="n">
        <v>423.1041</v>
      </c>
      <c r="BH734" s="57" t="n">
        <v>8.7346783</v>
      </c>
      <c r="BI734" s="57"/>
      <c r="BJ734" s="57"/>
      <c r="BK734" s="57"/>
      <c r="BL734" s="57"/>
      <c r="BM734" s="57"/>
      <c r="BN734" s="57"/>
      <c r="BO734" s="57" t="n">
        <v>898.75</v>
      </c>
      <c r="BP734" s="57" t="n">
        <v>595.7108</v>
      </c>
      <c r="BQ734" s="57" t="n">
        <v>4.8906216</v>
      </c>
      <c r="BR734" s="57" t="n">
        <v>898.75</v>
      </c>
      <c r="BS734" s="57" t="n">
        <v>603.6694</v>
      </c>
      <c r="BT734" s="57" t="n">
        <v>5.176554</v>
      </c>
      <c r="BU734" s="57" t="n">
        <v>898.75</v>
      </c>
      <c r="BV734" s="57" t="n">
        <v>371.4274</v>
      </c>
      <c r="BW734" s="57" t="n">
        <v>9.6907306</v>
      </c>
      <c r="BX734" s="57" t="n">
        <v>898.75</v>
      </c>
      <c r="BY734" s="57" t="n">
        <v>551.0553</v>
      </c>
      <c r="BZ734" s="57" t="n">
        <v>5.1044711</v>
      </c>
      <c r="CA734" s="57" t="n">
        <v>898.75</v>
      </c>
      <c r="CB734" s="57" t="n">
        <v>482.142</v>
      </c>
      <c r="CC734" s="57" t="n">
        <v>8.2729553</v>
      </c>
      <c r="CD734" s="57" t="n">
        <v>898.75</v>
      </c>
      <c r="CE734" s="57" t="n">
        <v>390.3428</v>
      </c>
      <c r="CF734" s="57" t="n">
        <v>8.9442748</v>
      </c>
      <c r="CG734" s="57"/>
      <c r="CH734" s="65" t="n">
        <f aca="false">AH734</f>
        <v>898.75</v>
      </c>
      <c r="CI734" s="66" t="n">
        <f aca="false">AVERAGE(B734,E734,H734,K734,N734,Q734,T734,W734,Z734,AC734,AF734,AI734,AL734,AO734,AR734,AU734,AX734,BA734,BD734,BG734,BJ734,BM734,BP734,BS734,BV734,BY734,CB734,CE734)</f>
        <v>487.893538461539</v>
      </c>
      <c r="CJ734" s="67" t="n">
        <f aca="false">AVERAGE(C734,F734,I734,L734,O734,R734,U734,X734,AA734,AD734,AG734,AJ734,AM734,AP734,AS734,AV734,AY734,BB734,BE734,BH734,BK734,BN734,BQ734,BT734,BW734,BZ734,CC734,CF734)</f>
        <v>7.76949921923077</v>
      </c>
      <c r="CK734" s="66" t="n">
        <f aca="false">STDEV(B734,E734,H734,K734,N734,Q734,T734,W734,Z734,AC734,AF734,AI734,AL734,AO734,AR734,AU734,AX734,BA734,BD734,BG734,BJ734,BM734,BP734,BS734,BV734,BY734,CB734,CE734)</f>
        <v>73.9890320635921</v>
      </c>
      <c r="CL734" s="67" t="n">
        <f aca="false">STDEV(C734,F734,I734,L734,O734,R734,U734,X734,AA734,AD734,AG734,AJ734,AM734,AP734,AS734,AV734,AY734,BB734,BE734,BH734,BK734,BN734,BQ734,BT734,BW734,BZ734,CC734,CF734)</f>
        <v>1.48668301631119</v>
      </c>
    </row>
    <row r="735" customFormat="false" ht="26.8" hidden="false" customHeight="false" outlineLevel="0" collapsed="false">
      <c r="A735" s="57" t="n">
        <v>900</v>
      </c>
      <c r="B735" s="57" t="n">
        <v>517.9969</v>
      </c>
      <c r="C735" s="57" t="n">
        <v>8.3177754</v>
      </c>
      <c r="D735" s="57" t="n">
        <v>900</v>
      </c>
      <c r="E735" s="57" t="n">
        <v>422.9117</v>
      </c>
      <c r="F735" s="57" t="n">
        <v>9.2555071</v>
      </c>
      <c r="G735" s="57" t="n">
        <v>900</v>
      </c>
      <c r="H735" s="57" t="n">
        <v>473.0747</v>
      </c>
      <c r="I735" s="57" t="n">
        <v>8.9422028</v>
      </c>
      <c r="J735" s="57" t="n">
        <v>900</v>
      </c>
      <c r="K735" s="57" t="n">
        <v>518.461</v>
      </c>
      <c r="L735" s="57" t="n">
        <v>7.1407852</v>
      </c>
      <c r="M735" s="57" t="n">
        <v>900</v>
      </c>
      <c r="N735" s="57" t="n">
        <v>461.2848</v>
      </c>
      <c r="O735" s="57" t="n">
        <v>8.5243184</v>
      </c>
      <c r="P735" s="57" t="n">
        <v>900</v>
      </c>
      <c r="Q735" s="57" t="n">
        <v>524.7401</v>
      </c>
      <c r="R735" s="57" t="n">
        <v>7.9158124</v>
      </c>
      <c r="S735" s="57" t="n">
        <v>900</v>
      </c>
      <c r="T735" s="57" t="n">
        <v>561.1888</v>
      </c>
      <c r="U735" s="57" t="n">
        <v>6.9314068</v>
      </c>
      <c r="V735" s="57" t="n">
        <v>900</v>
      </c>
      <c r="W735" s="57" t="n">
        <v>369.2599</v>
      </c>
      <c r="X735" s="57" t="n">
        <v>11.655507</v>
      </c>
      <c r="Y735" s="57" t="n">
        <v>900</v>
      </c>
      <c r="Z735" s="57" t="n">
        <v>415.8465</v>
      </c>
      <c r="AA735" s="57" t="n">
        <v>8.2618321</v>
      </c>
      <c r="AB735" s="57" t="n">
        <v>900</v>
      </c>
      <c r="AC735" s="57" t="n">
        <v>434.9283</v>
      </c>
      <c r="AD735" s="57" t="n">
        <v>9.1661941</v>
      </c>
      <c r="AE735" s="57" t="n">
        <v>900</v>
      </c>
      <c r="AF735" s="57" t="n">
        <v>438.1355</v>
      </c>
      <c r="AG735" s="57" t="n">
        <v>8.3761178</v>
      </c>
      <c r="AH735" s="57" t="n">
        <v>900</v>
      </c>
      <c r="AI735" s="57" t="n">
        <v>532.4155</v>
      </c>
      <c r="AJ735" s="57" t="n">
        <v>6.2028353</v>
      </c>
      <c r="AK735" s="57" t="n">
        <v>900</v>
      </c>
      <c r="AL735" s="57" t="n">
        <v>630.407</v>
      </c>
      <c r="AM735" s="57" t="n">
        <v>4.6332606</v>
      </c>
      <c r="AN735" s="57" t="n">
        <v>900</v>
      </c>
      <c r="AO735" s="57" t="n">
        <v>558.2419</v>
      </c>
      <c r="AP735" s="57" t="n">
        <v>7.0252999</v>
      </c>
      <c r="AQ735" s="57" t="n">
        <v>900</v>
      </c>
      <c r="AR735" s="57" t="n">
        <v>541.0671</v>
      </c>
      <c r="AS735" s="57" t="n">
        <v>6.8189749</v>
      </c>
      <c r="AT735" s="57" t="n">
        <v>900</v>
      </c>
      <c r="AU735" s="57" t="n">
        <v>397.3826</v>
      </c>
      <c r="AV735" s="57" t="n">
        <v>10.42879</v>
      </c>
      <c r="AW735" s="57" t="n">
        <v>900</v>
      </c>
      <c r="AX735" s="57" t="n">
        <v>540.8102</v>
      </c>
      <c r="AY735" s="57" t="n">
        <v>7.0146129</v>
      </c>
      <c r="AZ735" s="57" t="n">
        <v>900</v>
      </c>
      <c r="BA735" s="57" t="n">
        <v>527.1497</v>
      </c>
      <c r="BB735" s="57" t="n">
        <v>7.6454744</v>
      </c>
      <c r="BC735" s="57" t="n">
        <v>900</v>
      </c>
      <c r="BD735" s="57" t="n">
        <v>418.9476</v>
      </c>
      <c r="BE735" s="57" t="n">
        <v>8.7866957</v>
      </c>
      <c r="BF735" s="57" t="n">
        <v>900</v>
      </c>
      <c r="BG735" s="57" t="n">
        <v>394.028</v>
      </c>
      <c r="BH735" s="57" t="n">
        <v>8.5634678</v>
      </c>
      <c r="BI735" s="57"/>
      <c r="BJ735" s="57"/>
      <c r="BK735" s="57"/>
      <c r="BL735" s="57"/>
      <c r="BM735" s="57"/>
      <c r="BN735" s="57"/>
      <c r="BO735" s="57" t="n">
        <v>900</v>
      </c>
      <c r="BP735" s="57" t="n">
        <v>598.8558</v>
      </c>
      <c r="BQ735" s="57" t="n">
        <v>5.1392585</v>
      </c>
      <c r="BR735" s="57" t="n">
        <v>900</v>
      </c>
      <c r="BS735" s="57" t="n">
        <v>586.8137</v>
      </c>
      <c r="BT735" s="57" t="n">
        <v>5.2854962</v>
      </c>
      <c r="BU735" s="57" t="n">
        <v>900</v>
      </c>
      <c r="BV735" s="57" t="n">
        <v>361.3332</v>
      </c>
      <c r="BW735" s="57" t="n">
        <v>9.1351145</v>
      </c>
      <c r="BX735" s="57" t="n">
        <v>900</v>
      </c>
      <c r="BY735" s="57" t="n">
        <v>606.8715</v>
      </c>
      <c r="BZ735" s="57" t="n">
        <v>4.9811341</v>
      </c>
      <c r="CA735" s="57" t="n">
        <v>900</v>
      </c>
      <c r="CB735" s="57" t="n">
        <v>475.166</v>
      </c>
      <c r="CC735" s="57" t="n">
        <v>8.4034896</v>
      </c>
      <c r="CD735" s="57" t="n">
        <v>900</v>
      </c>
      <c r="CE735" s="57" t="n">
        <v>386.7785</v>
      </c>
      <c r="CF735" s="57" t="n">
        <v>8.6078517</v>
      </c>
      <c r="CG735" s="57"/>
      <c r="CH735" s="65" t="n">
        <f aca="false">AH735</f>
        <v>900</v>
      </c>
      <c r="CI735" s="66" t="n">
        <f aca="false">AVERAGE(B735,E735,H735,K735,N735,Q735,T735,W735,Z735,AC735,AF735,AI735,AL735,AO735,AR735,AU735,AX735,BA735,BD735,BG735,BJ735,BM735,BP735,BS735,BV735,BY735,CB735,CE735)</f>
        <v>488.234480769231</v>
      </c>
      <c r="CJ735" s="67" t="n">
        <f aca="false">AVERAGE(C735,F735,I735,L735,O735,R735,U735,X735,AA735,AD735,AG735,AJ735,AM735,AP735,AS735,AV735,AY735,BB735,BE735,BH735,BK735,BN735,BQ735,BT735,BW735,BZ735,CC735,CF735)</f>
        <v>7.81381596923077</v>
      </c>
      <c r="CK735" s="66" t="n">
        <f aca="false">STDEV(B735,E735,H735,K735,N735,Q735,T735,W735,Z735,AC735,AF735,AI735,AL735,AO735,AR735,AU735,AX735,BA735,BD735,BG735,BJ735,BM735,BP735,BS735,BV735,BY735,CB735,CE735)</f>
        <v>79.2684707609426</v>
      </c>
      <c r="CL735" s="67" t="n">
        <f aca="false">STDEV(C735,F735,I735,L735,O735,R735,U735,X735,AA735,AD735,AG735,AJ735,AM735,AP735,AS735,AV735,AY735,BB735,BE735,BH735,BK735,BN735,BQ735,BT735,BW735,BZ735,CC735,CF735)</f>
        <v>1.67435986068035</v>
      </c>
    </row>
    <row r="736" customFormat="false" ht="26.8" hidden="false" customHeight="false" outlineLevel="0" collapsed="false">
      <c r="A736" s="57" t="n">
        <v>901.25</v>
      </c>
      <c r="B736" s="57" t="n">
        <v>504.1723</v>
      </c>
      <c r="C736" s="57" t="n">
        <v>7.9522356</v>
      </c>
      <c r="D736" s="57" t="n">
        <v>901.25</v>
      </c>
      <c r="E736" s="57" t="n">
        <v>420.0087</v>
      </c>
      <c r="F736" s="57" t="n">
        <v>9.4333697</v>
      </c>
      <c r="G736" s="57" t="n">
        <v>901.25</v>
      </c>
      <c r="H736" s="57" t="n">
        <v>462.6826</v>
      </c>
      <c r="I736" s="57" t="n">
        <v>8.4410033</v>
      </c>
      <c r="J736" s="57" t="n">
        <v>901.25</v>
      </c>
      <c r="K736" s="57" t="n">
        <v>529.2615</v>
      </c>
      <c r="L736" s="57" t="n">
        <v>7.0801527</v>
      </c>
      <c r="M736" s="57" t="n">
        <v>901.25</v>
      </c>
      <c r="N736" s="57" t="n">
        <v>457.767</v>
      </c>
      <c r="O736" s="57" t="n">
        <v>8.5071974</v>
      </c>
      <c r="P736" s="57" t="n">
        <v>901.25</v>
      </c>
      <c r="Q736" s="57" t="n">
        <v>515.1566</v>
      </c>
      <c r="R736" s="57" t="n">
        <v>7.6013086</v>
      </c>
      <c r="S736" s="57" t="n">
        <v>901.25</v>
      </c>
      <c r="T736" s="57" t="n">
        <v>552.461</v>
      </c>
      <c r="U736" s="57" t="n">
        <v>7.0443839</v>
      </c>
      <c r="V736" s="57" t="n">
        <v>901.25</v>
      </c>
      <c r="W736" s="57" t="n">
        <v>382.8367</v>
      </c>
      <c r="X736" s="57" t="n">
        <v>11.666848</v>
      </c>
      <c r="Y736" s="57" t="n">
        <v>901.25</v>
      </c>
      <c r="Z736" s="57" t="n">
        <v>433.1365</v>
      </c>
      <c r="AA736" s="57" t="n">
        <v>8.4380589</v>
      </c>
      <c r="AB736" s="57" t="n">
        <v>901.25</v>
      </c>
      <c r="AC736" s="57" t="n">
        <v>425.9411</v>
      </c>
      <c r="AD736" s="57" t="n">
        <v>8.7486369</v>
      </c>
      <c r="AE736" s="57" t="n">
        <v>901.25</v>
      </c>
      <c r="AF736" s="57" t="n">
        <v>482.8404</v>
      </c>
      <c r="AG736" s="57" t="n">
        <v>8.5050164</v>
      </c>
      <c r="AH736" s="57" t="n">
        <v>901.25</v>
      </c>
      <c r="AI736" s="57" t="n">
        <v>579.1711</v>
      </c>
      <c r="AJ736" s="57" t="n">
        <v>5.9480916</v>
      </c>
      <c r="AK736" s="57" t="n">
        <v>901.25</v>
      </c>
      <c r="AL736" s="57" t="n">
        <v>461.6263</v>
      </c>
      <c r="AM736" s="57" t="n">
        <v>5.3167939</v>
      </c>
      <c r="AN736" s="57" t="n">
        <v>901.25</v>
      </c>
      <c r="AO736" s="57" t="n">
        <v>549.6895</v>
      </c>
      <c r="AP736" s="57" t="n">
        <v>6.8514722</v>
      </c>
      <c r="AQ736" s="57" t="n">
        <v>901.25</v>
      </c>
      <c r="AR736" s="57" t="n">
        <v>562.5933</v>
      </c>
      <c r="AS736" s="57" t="n">
        <v>6.6824427</v>
      </c>
      <c r="AT736" s="57" t="n">
        <v>901.25</v>
      </c>
      <c r="AU736" s="57" t="n">
        <v>379.6486</v>
      </c>
      <c r="AV736" s="57" t="n">
        <v>9.4076336</v>
      </c>
      <c r="AW736" s="57" t="n">
        <v>901.25</v>
      </c>
      <c r="AX736" s="57" t="n">
        <v>553.0388</v>
      </c>
      <c r="AY736" s="57" t="n">
        <v>7.1844057</v>
      </c>
      <c r="AZ736" s="57" t="n">
        <v>901.25</v>
      </c>
      <c r="BA736" s="57" t="n">
        <v>522.7477</v>
      </c>
      <c r="BB736" s="57" t="n">
        <v>7.7331516</v>
      </c>
      <c r="BC736" s="57" t="n">
        <v>901.25</v>
      </c>
      <c r="BD736" s="57" t="n">
        <v>414.0552</v>
      </c>
      <c r="BE736" s="57" t="n">
        <v>8.3235551</v>
      </c>
      <c r="BF736" s="57" t="n">
        <v>901.25</v>
      </c>
      <c r="BG736" s="57" t="n">
        <v>390.1891</v>
      </c>
      <c r="BH736" s="57" t="n">
        <v>8.4799346</v>
      </c>
      <c r="BI736" s="57"/>
      <c r="BJ736" s="57"/>
      <c r="BK736" s="57"/>
      <c r="BL736" s="57"/>
      <c r="BM736" s="57"/>
      <c r="BN736" s="57"/>
      <c r="BO736" s="57" t="n">
        <v>901.25</v>
      </c>
      <c r="BP736" s="57" t="n">
        <v>627.4218</v>
      </c>
      <c r="BQ736" s="57" t="n">
        <v>5.2415485</v>
      </c>
      <c r="BR736" s="57" t="n">
        <v>901.25</v>
      </c>
      <c r="BS736" s="57" t="n">
        <v>619.0276</v>
      </c>
      <c r="BT736" s="57" t="n">
        <v>5.1041439</v>
      </c>
      <c r="BU736" s="57" t="n">
        <v>901.25</v>
      </c>
      <c r="BV736" s="57" t="n">
        <v>376.676</v>
      </c>
      <c r="BW736" s="57" t="n">
        <v>9.078735</v>
      </c>
      <c r="BX736" s="57" t="n">
        <v>901.25</v>
      </c>
      <c r="BY736" s="57" t="n">
        <v>651.289</v>
      </c>
      <c r="BZ736" s="57" t="n">
        <v>4.7111232</v>
      </c>
      <c r="CA736" s="57" t="n">
        <v>901.25</v>
      </c>
      <c r="CB736" s="57" t="n">
        <v>457.0175</v>
      </c>
      <c r="CC736" s="57" t="n">
        <v>8.4027263</v>
      </c>
      <c r="CD736" s="57" t="n">
        <v>901.25</v>
      </c>
      <c r="CE736" s="57" t="n">
        <v>367.7717</v>
      </c>
      <c r="CF736" s="57" t="n">
        <v>8.7107961</v>
      </c>
      <c r="CG736" s="57"/>
      <c r="CH736" s="65" t="n">
        <f aca="false">AH736</f>
        <v>901.25</v>
      </c>
      <c r="CI736" s="66" t="n">
        <f aca="false">AVERAGE(B736,E736,H736,K736,N736,Q736,T736,W736,Z736,AC736,AF736,AI736,AL736,AO736,AR736,AU736,AX736,BA736,BD736,BG736,BJ736,BM736,BP736,BS736,BV736,BY736,CB736,CE736)</f>
        <v>487.624138461538</v>
      </c>
      <c r="CJ736" s="67" t="n">
        <f aca="false">AVERAGE(C736,F736,I736,L736,O736,R736,U736,X736,AA736,AD736,AG736,AJ736,AM736,AP736,AS736,AV736,AY736,BB736,BE736,BH736,BK736,BN736,BQ736,BT736,BW736,BZ736,CC736,CF736)</f>
        <v>7.71518328461538</v>
      </c>
      <c r="CK736" s="66" t="n">
        <f aca="false">STDEV(B736,E736,H736,K736,N736,Q736,T736,W736,Z736,AC736,AF736,AI736,AL736,AO736,AR736,AU736,AX736,BA736,BD736,BG736,BJ736,BM736,BP736,BS736,BV736,BY736,CB736,CE736)</f>
        <v>83.1013099739063</v>
      </c>
      <c r="CL736" s="67" t="n">
        <f aca="false">STDEV(C736,F736,I736,L736,O736,R736,U736,X736,AA736,AD736,AG736,AJ736,AM736,AP736,AS736,AV736,AY736,BB736,BE736,BH736,BK736,BN736,BQ736,BT736,BW736,BZ736,CC736,CF736)</f>
        <v>1.58658836389359</v>
      </c>
    </row>
    <row r="737" customFormat="false" ht="26.8" hidden="false" customHeight="false" outlineLevel="0" collapsed="false">
      <c r="A737" s="57" t="n">
        <v>902.5</v>
      </c>
      <c r="B737" s="57" t="n">
        <v>489.7302</v>
      </c>
      <c r="C737" s="57" t="n">
        <v>7.7776445</v>
      </c>
      <c r="D737" s="57" t="n">
        <v>902.5</v>
      </c>
      <c r="E737" s="57" t="n">
        <v>418.3408</v>
      </c>
      <c r="F737" s="57" t="n">
        <v>9.1121047</v>
      </c>
      <c r="G737" s="57" t="n">
        <v>902.5</v>
      </c>
      <c r="H737" s="57" t="n">
        <v>485.4621</v>
      </c>
      <c r="I737" s="57" t="n">
        <v>8.4068702</v>
      </c>
      <c r="J737" s="57" t="n">
        <v>902.5</v>
      </c>
      <c r="K737" s="57" t="n">
        <v>541.6152</v>
      </c>
      <c r="L737" s="57" t="n">
        <v>7.2166848</v>
      </c>
      <c r="M737" s="57" t="n">
        <v>902.5</v>
      </c>
      <c r="N737" s="57" t="n">
        <v>488.6794</v>
      </c>
      <c r="O737" s="57" t="n">
        <v>8.3332606</v>
      </c>
      <c r="P737" s="57" t="n">
        <v>902.5</v>
      </c>
      <c r="Q737" s="57" t="n">
        <v>539.5791</v>
      </c>
      <c r="R737" s="57" t="n">
        <v>7.387132</v>
      </c>
      <c r="S737" s="57" t="n">
        <v>902.5</v>
      </c>
      <c r="T737" s="57" t="n">
        <v>544.7146</v>
      </c>
      <c r="U737" s="57" t="n">
        <v>7.1655398</v>
      </c>
      <c r="V737" s="57" t="n">
        <v>902.5</v>
      </c>
      <c r="W737" s="57" t="n">
        <v>394.6344</v>
      </c>
      <c r="X737" s="57" t="n">
        <v>11.964013</v>
      </c>
      <c r="Y737" s="57" t="n">
        <v>902.5</v>
      </c>
      <c r="Z737" s="57" t="n">
        <v>434.4131</v>
      </c>
      <c r="AA737" s="57" t="n">
        <v>8.2017448</v>
      </c>
      <c r="AB737" s="57" t="n">
        <v>902.5</v>
      </c>
      <c r="AC737" s="57" t="n">
        <v>413.2719</v>
      </c>
      <c r="AD737" s="57" t="n">
        <v>8.1022901</v>
      </c>
      <c r="AE737" s="57" t="n">
        <v>902.5</v>
      </c>
      <c r="AF737" s="57" t="n">
        <v>490.6866</v>
      </c>
      <c r="AG737" s="57" t="n">
        <v>8.4041439</v>
      </c>
      <c r="AH737" s="57" t="n">
        <v>902.5</v>
      </c>
      <c r="AI737" s="57" t="n">
        <v>530.4951</v>
      </c>
      <c r="AJ737" s="57" t="n">
        <v>6.3069793</v>
      </c>
      <c r="AK737" s="57" t="n">
        <v>902.5</v>
      </c>
      <c r="AL737" s="57" t="n">
        <v>312.657</v>
      </c>
      <c r="AM737" s="57" t="n">
        <v>5.9704471</v>
      </c>
      <c r="AN737" s="57" t="n">
        <v>902.5</v>
      </c>
      <c r="AO737" s="57" t="n">
        <v>551.4716</v>
      </c>
      <c r="AP737" s="57" t="n">
        <v>6.6201745</v>
      </c>
      <c r="AQ737" s="57" t="n">
        <v>902.5</v>
      </c>
      <c r="AR737" s="57" t="n">
        <v>569.3955</v>
      </c>
      <c r="AS737" s="57" t="n">
        <v>6.5585605</v>
      </c>
      <c r="AT737" s="57" t="n">
        <v>902.5</v>
      </c>
      <c r="AU737" s="57" t="n">
        <v>388.0455</v>
      </c>
      <c r="AV737" s="57" t="n">
        <v>9.0748092</v>
      </c>
      <c r="AW737" s="57" t="n">
        <v>902.5</v>
      </c>
      <c r="AX737" s="57" t="n">
        <v>554.926</v>
      </c>
      <c r="AY737" s="57" t="n">
        <v>7.2490731</v>
      </c>
      <c r="AZ737" s="57" t="n">
        <v>902.5</v>
      </c>
      <c r="BA737" s="57" t="n">
        <v>531.3042</v>
      </c>
      <c r="BB737" s="57" t="n">
        <v>7.4928026</v>
      </c>
      <c r="BC737" s="57" t="n">
        <v>902.5</v>
      </c>
      <c r="BD737" s="57" t="n">
        <v>446.0351</v>
      </c>
      <c r="BE737" s="57" t="n">
        <v>8.6031625</v>
      </c>
      <c r="BF737" s="57" t="n">
        <v>902.5</v>
      </c>
      <c r="BG737" s="57" t="n">
        <v>415.4302</v>
      </c>
      <c r="BH737" s="57" t="n">
        <v>8.646892</v>
      </c>
      <c r="BI737" s="57"/>
      <c r="BJ737" s="57"/>
      <c r="BK737" s="57"/>
      <c r="BL737" s="57"/>
      <c r="BM737" s="57"/>
      <c r="BN737" s="57"/>
      <c r="BO737" s="57" t="n">
        <v>902.5</v>
      </c>
      <c r="BP737" s="57" t="n">
        <v>637.7385</v>
      </c>
      <c r="BQ737" s="57" t="n">
        <v>5.2465649</v>
      </c>
      <c r="BR737" s="57" t="n">
        <v>902.5</v>
      </c>
      <c r="BS737" s="57" t="n">
        <v>649.953</v>
      </c>
      <c r="BT737" s="57" t="n">
        <v>4.8727372</v>
      </c>
      <c r="BU737" s="57" t="n">
        <v>902.5</v>
      </c>
      <c r="BV737" s="57" t="n">
        <v>395.8312</v>
      </c>
      <c r="BW737" s="57" t="n">
        <v>9.6017448</v>
      </c>
      <c r="BX737" s="57" t="n">
        <v>902.5</v>
      </c>
      <c r="BY737" s="57" t="n">
        <v>634.6034</v>
      </c>
      <c r="BZ737" s="57" t="n">
        <v>4.8589967</v>
      </c>
      <c r="CA737" s="57" t="n">
        <v>902.5</v>
      </c>
      <c r="CB737" s="57" t="n">
        <v>445.8377</v>
      </c>
      <c r="CC737" s="57" t="n">
        <v>8.5100327</v>
      </c>
      <c r="CD737" s="57" t="n">
        <v>902.5</v>
      </c>
      <c r="CE737" s="57" t="n">
        <v>381.749</v>
      </c>
      <c r="CF737" s="57" t="n">
        <v>9.5994547</v>
      </c>
      <c r="CG737" s="57"/>
      <c r="CH737" s="65" t="n">
        <f aca="false">AH737</f>
        <v>902.5</v>
      </c>
      <c r="CI737" s="66" t="n">
        <f aca="false">AVERAGE(B737,E737,H737,K737,N737,Q737,T737,W737,Z737,AC737,AF737,AI737,AL737,AO737,AR737,AU737,AX737,BA737,BD737,BG737,BJ737,BM737,BP737,BS737,BV737,BY737,CB737,CE737)</f>
        <v>487.946169230769</v>
      </c>
      <c r="CJ737" s="67" t="n">
        <f aca="false">AVERAGE(C737,F737,I737,L737,O737,R737,U737,X737,AA737,AD737,AG737,AJ737,AM737,AP737,AS737,AV737,AY737,BB737,BE737,BH737,BK737,BN737,BQ737,BT737,BW737,BZ737,CC737,CF737)</f>
        <v>7.74168693076923</v>
      </c>
      <c r="CK737" s="66" t="n">
        <f aca="false">STDEV(B737,E737,H737,K737,N737,Q737,T737,W737,Z737,AC737,AF737,AI737,AL737,AO737,AR737,AU737,AX737,BA737,BD737,BG737,BJ737,BM737,BP737,BS737,BV737,BY737,CB737,CE737)</f>
        <v>86.9658508076257</v>
      </c>
      <c r="CL737" s="67" t="n">
        <f aca="false">STDEV(C737,F737,I737,L737,O737,R737,U737,X737,AA737,AD737,AG737,AJ737,AM737,AP737,AS737,AV737,AY737,BB737,BE737,BH737,BK737,BN737,BQ737,BT737,BW737,BZ737,CC737,CF737)</f>
        <v>1.59722411109224</v>
      </c>
    </row>
    <row r="738" customFormat="false" ht="26.8" hidden="false" customHeight="false" outlineLevel="0" collapsed="false">
      <c r="A738" s="57" t="n">
        <v>903.75</v>
      </c>
      <c r="B738" s="57" t="n">
        <v>454.3517</v>
      </c>
      <c r="C738" s="57" t="n">
        <v>7.6150491</v>
      </c>
      <c r="D738" s="57" t="n">
        <v>903.75</v>
      </c>
      <c r="E738" s="57" t="n">
        <v>419.5653</v>
      </c>
      <c r="F738" s="57" t="n">
        <v>8.7889858</v>
      </c>
      <c r="G738" s="57" t="n">
        <v>903.75</v>
      </c>
      <c r="H738" s="57" t="n">
        <v>478.8113</v>
      </c>
      <c r="I738" s="57" t="n">
        <v>8.3198473</v>
      </c>
      <c r="J738" s="57" t="n">
        <v>903.75</v>
      </c>
      <c r="K738" s="57" t="n">
        <v>502.5926</v>
      </c>
      <c r="L738" s="57" t="n">
        <v>7.2504907</v>
      </c>
      <c r="M738" s="57" t="n">
        <v>903.75</v>
      </c>
      <c r="N738" s="57" t="n">
        <v>497.843</v>
      </c>
      <c r="O738" s="57" t="n">
        <v>8.25747</v>
      </c>
      <c r="P738" s="57" t="n">
        <v>903.75</v>
      </c>
      <c r="Q738" s="57" t="n">
        <v>509.5596</v>
      </c>
      <c r="R738" s="57" t="n">
        <v>7.1147219</v>
      </c>
      <c r="S738" s="57" t="n">
        <v>903.75</v>
      </c>
      <c r="T738" s="57" t="n">
        <v>534.9541</v>
      </c>
      <c r="U738" s="57" t="n">
        <v>6.9630316</v>
      </c>
      <c r="V738" s="57" t="n">
        <v>903.75</v>
      </c>
      <c r="W738" s="57" t="n">
        <v>400.4202</v>
      </c>
      <c r="X738" s="57" t="n">
        <v>12.360196</v>
      </c>
      <c r="Y738" s="57" t="n">
        <v>903.75</v>
      </c>
      <c r="Z738" s="57" t="n">
        <v>406.8485</v>
      </c>
      <c r="AA738" s="57" t="n">
        <v>7.9931298</v>
      </c>
      <c r="AB738" s="57" t="n">
        <v>903.75</v>
      </c>
      <c r="AC738" s="57" t="n">
        <v>454.4166</v>
      </c>
      <c r="AD738" s="57" t="n">
        <v>8.5896401</v>
      </c>
      <c r="AE738" s="57" t="n">
        <v>903.75</v>
      </c>
      <c r="AF738" s="57" t="n">
        <v>487.6418</v>
      </c>
      <c r="AG738" s="57" t="n">
        <v>8.1370774</v>
      </c>
      <c r="AH738" s="57" t="n">
        <v>903.75</v>
      </c>
      <c r="AI738" s="57" t="n">
        <v>495.6661</v>
      </c>
      <c r="AJ738" s="57" t="n">
        <v>6.7169029</v>
      </c>
      <c r="AK738" s="57" t="n">
        <v>903.75</v>
      </c>
      <c r="AL738" s="57" t="n">
        <v>341.4074</v>
      </c>
      <c r="AM738" s="57" t="n">
        <v>6.4632497</v>
      </c>
      <c r="AN738" s="57" t="n">
        <v>903.75</v>
      </c>
      <c r="AO738" s="57" t="n">
        <v>545.2988</v>
      </c>
      <c r="AP738" s="57" t="n">
        <v>6.6290076</v>
      </c>
      <c r="AQ738" s="57" t="n">
        <v>903.75</v>
      </c>
      <c r="AR738" s="57" t="n">
        <v>577.086</v>
      </c>
      <c r="AS738" s="57" t="n">
        <v>6.4391494</v>
      </c>
      <c r="AT738" s="57" t="n">
        <v>903.75</v>
      </c>
      <c r="AU738" s="57" t="n">
        <v>390.6133</v>
      </c>
      <c r="AV738" s="57" t="n">
        <v>9.1273719</v>
      </c>
      <c r="AW738" s="57" t="n">
        <v>903.75</v>
      </c>
      <c r="AX738" s="57" t="n">
        <v>548.6131</v>
      </c>
      <c r="AY738" s="57" t="n">
        <v>7.2519084</v>
      </c>
      <c r="AZ738" s="57" t="n">
        <v>903.75</v>
      </c>
      <c r="BA738" s="57" t="n">
        <v>541.367</v>
      </c>
      <c r="BB738" s="57" t="n">
        <v>7.3656489</v>
      </c>
      <c r="BC738" s="57" t="n">
        <v>903.75</v>
      </c>
      <c r="BD738" s="57" t="n">
        <v>455.7561</v>
      </c>
      <c r="BE738" s="57" t="n">
        <v>9.0643402</v>
      </c>
      <c r="BF738" s="57" t="n">
        <v>903.75</v>
      </c>
      <c r="BG738" s="57" t="n">
        <v>406.0272</v>
      </c>
      <c r="BH738" s="57" t="n">
        <v>8.6832061</v>
      </c>
      <c r="BI738" s="57"/>
      <c r="BJ738" s="57"/>
      <c r="BK738" s="57"/>
      <c r="BL738" s="57"/>
      <c r="BM738" s="57"/>
      <c r="BN738" s="57"/>
      <c r="BO738" s="57" t="n">
        <v>903.75</v>
      </c>
      <c r="BP738" s="57" t="n">
        <v>620.0824</v>
      </c>
      <c r="BQ738" s="57" t="n">
        <v>5.2890949</v>
      </c>
      <c r="BR738" s="57" t="n">
        <v>903.75</v>
      </c>
      <c r="BS738" s="57" t="n">
        <v>606.1407</v>
      </c>
      <c r="BT738" s="57" t="n">
        <v>5.1692475</v>
      </c>
      <c r="BU738" s="57" t="n">
        <v>903.75</v>
      </c>
      <c r="BV738" s="57" t="n">
        <v>397.5449</v>
      </c>
      <c r="BW738" s="57" t="n">
        <v>9.2417666</v>
      </c>
      <c r="BX738" s="57" t="n">
        <v>903.75</v>
      </c>
      <c r="BY738" s="57" t="n">
        <v>637.9767</v>
      </c>
      <c r="BZ738" s="57" t="n">
        <v>4.8885496</v>
      </c>
      <c r="CA738" s="57" t="n">
        <v>903.75</v>
      </c>
      <c r="CB738" s="57" t="n">
        <v>470.8503</v>
      </c>
      <c r="CC738" s="57" t="n">
        <v>8.9300981</v>
      </c>
      <c r="CD738" s="57" t="n">
        <v>903.75</v>
      </c>
      <c r="CE738" s="57" t="n">
        <v>382.3732</v>
      </c>
      <c r="CF738" s="57" t="n">
        <v>9.5711014</v>
      </c>
      <c r="CG738" s="57"/>
      <c r="CH738" s="65" t="n">
        <f aca="false">AH738</f>
        <v>903.75</v>
      </c>
      <c r="CI738" s="66" t="n">
        <f aca="false">AVERAGE(B738,E738,H738,K738,N738,Q738,T738,W738,Z738,AC738,AF738,AI738,AL738,AO738,AR738,AU738,AX738,BA738,BD738,BG738,BJ738,BM738,BP738,BS738,BV738,BY738,CB738,CE738)</f>
        <v>483.223380769231</v>
      </c>
      <c r="CJ738" s="67" t="n">
        <f aca="false">AVERAGE(C738,F738,I738,L738,O738,R738,U738,X738,AA738,AD738,AG738,AJ738,AM738,AP738,AS738,AV738,AY738,BB738,BE738,BH738,BK738,BN738,BQ738,BT738,BW738,BZ738,CC738,CF738)</f>
        <v>7.77770318846154</v>
      </c>
      <c r="CK738" s="66" t="n">
        <f aca="false">STDEV(B738,E738,H738,K738,N738,Q738,T738,W738,Z738,AC738,AF738,AI738,AL738,AO738,AR738,AU738,AX738,BA738,BD738,BG738,BJ738,BM738,BP738,BS738,BV738,BY738,CB738,CE738)</f>
        <v>78.4173622042365</v>
      </c>
      <c r="CL738" s="67" t="n">
        <f aca="false">STDEV(C738,F738,I738,L738,O738,R738,U738,X738,AA738,AD738,AG738,AJ738,AM738,AP738,AS738,AV738,AY738,BB738,BE738,BH738,BK738,BN738,BQ738,BT738,BW738,BZ738,CC738,CF738)</f>
        <v>1.59409164275154</v>
      </c>
    </row>
    <row r="739" customFormat="false" ht="26.8" hidden="false" customHeight="false" outlineLevel="0" collapsed="false">
      <c r="A739" s="57" t="n">
        <v>905</v>
      </c>
      <c r="B739" s="57" t="n">
        <v>445.2332</v>
      </c>
      <c r="C739" s="57" t="n">
        <v>7.6655398</v>
      </c>
      <c r="D739" s="57" t="n">
        <v>905</v>
      </c>
      <c r="E739" s="57" t="n">
        <v>423.4341</v>
      </c>
      <c r="F739" s="57" t="n">
        <v>8.6223555</v>
      </c>
      <c r="G739" s="57" t="n">
        <v>905</v>
      </c>
      <c r="H739" s="57" t="n">
        <v>479.0468</v>
      </c>
      <c r="I739" s="57" t="n">
        <v>8.3129771</v>
      </c>
      <c r="J739" s="57" t="n">
        <v>905</v>
      </c>
      <c r="K739" s="57" t="n">
        <v>463.6694</v>
      </c>
      <c r="L739" s="57" t="n">
        <v>7.6769902</v>
      </c>
      <c r="M739" s="57" t="n">
        <v>905</v>
      </c>
      <c r="N739" s="57" t="n">
        <v>502.2436</v>
      </c>
      <c r="O739" s="57" t="n">
        <v>8.1847328</v>
      </c>
      <c r="P739" s="57" t="n">
        <v>905</v>
      </c>
      <c r="Q739" s="57" t="n">
        <v>493.5271</v>
      </c>
      <c r="R739" s="57" t="n">
        <v>7.2141767</v>
      </c>
      <c r="S739" s="57" t="n">
        <v>905</v>
      </c>
      <c r="T739" s="57" t="n">
        <v>543.6164</v>
      </c>
      <c r="U739" s="57" t="n">
        <v>6.7187568</v>
      </c>
      <c r="V739" s="57" t="n">
        <v>905</v>
      </c>
      <c r="W739" s="57" t="n">
        <v>379.6676</v>
      </c>
      <c r="X739" s="57" t="n">
        <v>10.016794</v>
      </c>
      <c r="Y739" s="57" t="n">
        <v>905</v>
      </c>
      <c r="Z739" s="57" t="n">
        <v>410.4114</v>
      </c>
      <c r="AA739" s="57" t="n">
        <v>8.5092694</v>
      </c>
      <c r="AB739" s="57" t="n">
        <v>905</v>
      </c>
      <c r="AC739" s="57" t="n">
        <v>461.938</v>
      </c>
      <c r="AD739" s="57" t="n">
        <v>9.0696838</v>
      </c>
      <c r="AE739" s="57" t="n">
        <v>905</v>
      </c>
      <c r="AF739" s="57" t="n">
        <v>475.7073</v>
      </c>
      <c r="AG739" s="57" t="n">
        <v>8.0440567</v>
      </c>
      <c r="AH739" s="57" t="n">
        <v>905</v>
      </c>
      <c r="AI739" s="57" t="n">
        <v>383.2035</v>
      </c>
      <c r="AJ739" s="57" t="n">
        <v>7.2354417</v>
      </c>
      <c r="AK739" s="57" t="n">
        <v>905</v>
      </c>
      <c r="AL739" s="57" t="n">
        <v>463.8869</v>
      </c>
      <c r="AM739" s="57" t="n">
        <v>7.32759</v>
      </c>
      <c r="AN739" s="57" t="n">
        <v>905</v>
      </c>
      <c r="AO739" s="57" t="n">
        <v>557.6644</v>
      </c>
      <c r="AP739" s="57" t="n">
        <v>6.6877863</v>
      </c>
      <c r="AQ739" s="57" t="n">
        <v>905</v>
      </c>
      <c r="AR739" s="57" t="n">
        <v>589.1255</v>
      </c>
      <c r="AS739" s="57" t="n">
        <v>6.3498364</v>
      </c>
      <c r="AT739" s="57" t="n">
        <v>905</v>
      </c>
      <c r="AU739" s="57" t="n">
        <v>395.2725</v>
      </c>
      <c r="AV739" s="57" t="n">
        <v>8.8769902</v>
      </c>
      <c r="AW739" s="57" t="n">
        <v>905</v>
      </c>
      <c r="AX739" s="57" t="n">
        <v>526.0906</v>
      </c>
      <c r="AY739" s="57" t="n">
        <v>7.3881134</v>
      </c>
      <c r="AZ739" s="57" t="n">
        <v>905</v>
      </c>
      <c r="BA739" s="57" t="n">
        <v>535.8088</v>
      </c>
      <c r="BB739" s="57" t="n">
        <v>7.4870229</v>
      </c>
      <c r="BC739" s="57" t="n">
        <v>905</v>
      </c>
      <c r="BD739" s="57" t="n">
        <v>450.9255</v>
      </c>
      <c r="BE739" s="57" t="n">
        <v>8.9159215</v>
      </c>
      <c r="BF739" s="57" t="n">
        <v>905</v>
      </c>
      <c r="BG739" s="57" t="n">
        <v>412.5802</v>
      </c>
      <c r="BH739" s="57" t="n">
        <v>8.8133043</v>
      </c>
      <c r="BI739" s="57"/>
      <c r="BJ739" s="57"/>
      <c r="BK739" s="57"/>
      <c r="BL739" s="57"/>
      <c r="BM739" s="57"/>
      <c r="BN739" s="57"/>
      <c r="BO739" s="57" t="n">
        <v>905</v>
      </c>
      <c r="BP739" s="57" t="n">
        <v>613.7575</v>
      </c>
      <c r="BQ739" s="57" t="n">
        <v>5.3069793</v>
      </c>
      <c r="BR739" s="57" t="n">
        <v>905</v>
      </c>
      <c r="BS739" s="57" t="n">
        <v>619.6854</v>
      </c>
      <c r="BT739" s="57" t="n">
        <v>5.285169</v>
      </c>
      <c r="BU739" s="57" t="n">
        <v>905</v>
      </c>
      <c r="BV739" s="57" t="n">
        <v>406.833</v>
      </c>
      <c r="BW739" s="57" t="n">
        <v>8.734133</v>
      </c>
      <c r="BX739" s="57" t="n">
        <v>905</v>
      </c>
      <c r="BY739" s="57" t="n">
        <v>629.3611</v>
      </c>
      <c r="BZ739" s="57" t="n">
        <v>4.9677208</v>
      </c>
      <c r="CA739" s="57" t="n">
        <v>905</v>
      </c>
      <c r="CB739" s="57" t="n">
        <v>476.764</v>
      </c>
      <c r="CC739" s="57" t="n">
        <v>9.0358779</v>
      </c>
      <c r="CD739" s="57" t="n">
        <v>905</v>
      </c>
      <c r="CE739" s="57" t="n">
        <v>404.7569</v>
      </c>
      <c r="CF739" s="57" t="n">
        <v>9.8198473</v>
      </c>
      <c r="CG739" s="57"/>
      <c r="CH739" s="65" t="n">
        <f aca="false">AH739</f>
        <v>905</v>
      </c>
      <c r="CI739" s="66" t="n">
        <f aca="false">AVERAGE(B739,E739,H739,K739,N739,Q739,T739,W739,Z739,AC739,AF739,AI739,AL739,AO739,AR739,AU739,AX739,BA739,BD739,BG739,BJ739,BM739,BP739,BS739,BV739,BY739,CB739,CE739)</f>
        <v>482.469642307692</v>
      </c>
      <c r="CJ739" s="67" t="n">
        <f aca="false">AVERAGE(C739,F739,I739,L739,O739,R739,U739,X739,AA739,AD739,AG739,AJ739,AM739,AP739,AS739,AV739,AY739,BB739,BE739,BH739,BK739,BN739,BQ739,BT739,BW739,BZ739,CC739,CF739)</f>
        <v>7.77950256923077</v>
      </c>
      <c r="CK739" s="66" t="n">
        <f aca="false">STDEV(B739,E739,H739,K739,N739,Q739,T739,W739,Z739,AC739,AF739,AI739,AL739,AO739,AR739,AU739,AX739,BA739,BD739,BG739,BJ739,BM739,BP739,BS739,BV739,BY739,CB739,CE739)</f>
        <v>74.9962951278804</v>
      </c>
      <c r="CL739" s="67" t="n">
        <f aca="false">STDEV(C739,F739,I739,L739,O739,R739,U739,X739,AA739,AD739,AG739,AJ739,AM739,AP739,AS739,AV739,AY739,BB739,BE739,BH739,BK739,BN739,BQ739,BT739,BW739,BZ739,CC739,CF739)</f>
        <v>1.33166783730954</v>
      </c>
    </row>
    <row r="740" customFormat="false" ht="26.8" hidden="false" customHeight="false" outlineLevel="0" collapsed="false">
      <c r="A740" s="57" t="n">
        <v>906.25</v>
      </c>
      <c r="B740" s="57" t="n">
        <v>478.8705</v>
      </c>
      <c r="C740" s="57" t="n">
        <v>8.106434</v>
      </c>
      <c r="D740" s="57" t="n">
        <v>906.25</v>
      </c>
      <c r="E740" s="57" t="n">
        <v>443.8393</v>
      </c>
      <c r="F740" s="57" t="n">
        <v>8.6099237</v>
      </c>
      <c r="G740" s="57" t="n">
        <v>906.25</v>
      </c>
      <c r="H740" s="57" t="n">
        <v>488.1168</v>
      </c>
      <c r="I740" s="57" t="n">
        <v>7.9668484</v>
      </c>
      <c r="J740" s="57" t="n">
        <v>906.25</v>
      </c>
      <c r="K740" s="57" t="n">
        <v>461.0158</v>
      </c>
      <c r="L740" s="57" t="n">
        <v>8.1107961</v>
      </c>
      <c r="M740" s="57" t="n">
        <v>906.25</v>
      </c>
      <c r="N740" s="57" t="n">
        <v>503.4724</v>
      </c>
      <c r="O740" s="57" t="n">
        <v>8.1764449</v>
      </c>
      <c r="P740" s="57" t="n">
        <v>906.25</v>
      </c>
      <c r="Q740" s="57" t="n">
        <v>515.8738</v>
      </c>
      <c r="R740" s="57" t="n">
        <v>7.5030534</v>
      </c>
      <c r="S740" s="57" t="n">
        <v>906.25</v>
      </c>
      <c r="T740" s="57" t="n">
        <v>525.9306</v>
      </c>
      <c r="U740" s="57" t="n">
        <v>6.6137405</v>
      </c>
      <c r="V740" s="57" t="n">
        <v>906.25</v>
      </c>
      <c r="W740" s="57" t="n">
        <v>374.1454</v>
      </c>
      <c r="X740" s="57" t="n">
        <v>9.0660851</v>
      </c>
      <c r="Y740" s="57" t="n">
        <v>906.25</v>
      </c>
      <c r="Z740" s="57" t="n">
        <v>427.5174</v>
      </c>
      <c r="AA740" s="57" t="n">
        <v>8.3984733</v>
      </c>
      <c r="AB740" s="57" t="n">
        <v>906.25</v>
      </c>
      <c r="AC740" s="57" t="n">
        <v>466.2662</v>
      </c>
      <c r="AD740" s="57" t="n">
        <v>9.3950927</v>
      </c>
      <c r="AE740" s="57" t="n">
        <v>906.25</v>
      </c>
      <c r="AF740" s="57" t="n">
        <v>468.5761</v>
      </c>
      <c r="AG740" s="57" t="n">
        <v>7.9945474</v>
      </c>
      <c r="AH740" s="57" t="n">
        <v>906.25</v>
      </c>
      <c r="AI740" s="57" t="n">
        <v>431.7974</v>
      </c>
      <c r="AJ740" s="57" t="n">
        <v>8.8885496</v>
      </c>
      <c r="AK740" s="57" t="n">
        <v>906.25</v>
      </c>
      <c r="AL740" s="57" t="n">
        <v>433.3004</v>
      </c>
      <c r="AM740" s="57" t="n">
        <v>7.5612868</v>
      </c>
      <c r="AN740" s="57" t="n">
        <v>906.25</v>
      </c>
      <c r="AO740" s="57" t="n">
        <v>553.1946</v>
      </c>
      <c r="AP740" s="57" t="n">
        <v>6.7198473</v>
      </c>
      <c r="AQ740" s="57" t="n">
        <v>906.25</v>
      </c>
      <c r="AR740" s="57" t="n">
        <v>593.7809</v>
      </c>
      <c r="AS740" s="57" t="n">
        <v>6.202072</v>
      </c>
      <c r="AT740" s="57" t="n">
        <v>906.25</v>
      </c>
      <c r="AU740" s="57" t="n">
        <v>403.5887</v>
      </c>
      <c r="AV740" s="57" t="n">
        <v>8.7923664</v>
      </c>
      <c r="AW740" s="57" t="n">
        <v>906.25</v>
      </c>
      <c r="AX740" s="57" t="n">
        <v>526.5408</v>
      </c>
      <c r="AY740" s="57" t="n">
        <v>7.7644493</v>
      </c>
      <c r="AZ740" s="57" t="n">
        <v>906.25</v>
      </c>
      <c r="BA740" s="57" t="n">
        <v>521.7922</v>
      </c>
      <c r="BB740" s="57" t="n">
        <v>7.4138495</v>
      </c>
      <c r="BC740" s="57" t="n">
        <v>906.25</v>
      </c>
      <c r="BD740" s="57" t="n">
        <v>452.2416</v>
      </c>
      <c r="BE740" s="57" t="n">
        <v>8.8436205</v>
      </c>
      <c r="BF740" s="57" t="n">
        <v>906.25</v>
      </c>
      <c r="BG740" s="57" t="n">
        <v>442.8816</v>
      </c>
      <c r="BH740" s="57" t="n">
        <v>9.1197383</v>
      </c>
      <c r="BI740" s="57"/>
      <c r="BJ740" s="57"/>
      <c r="BK740" s="57"/>
      <c r="BL740" s="57"/>
      <c r="BM740" s="57"/>
      <c r="BN740" s="57"/>
      <c r="BO740" s="57" t="n">
        <v>906.25</v>
      </c>
      <c r="BP740" s="57" t="n">
        <v>572.558</v>
      </c>
      <c r="BQ740" s="57" t="n">
        <v>5.4996728</v>
      </c>
      <c r="BR740" s="57" t="n">
        <v>906.25</v>
      </c>
      <c r="BS740" s="57" t="n">
        <v>639.5892</v>
      </c>
      <c r="BT740" s="57" t="n">
        <v>5.2236641</v>
      </c>
      <c r="BU740" s="57" t="n">
        <v>906.25</v>
      </c>
      <c r="BV740" s="57" t="n">
        <v>439.2179</v>
      </c>
      <c r="BW740" s="57" t="n">
        <v>8.9976009</v>
      </c>
      <c r="BX740" s="57" t="n">
        <v>906.25</v>
      </c>
      <c r="BY740" s="57" t="n">
        <v>633.5231</v>
      </c>
      <c r="BZ740" s="57" t="n">
        <v>5.0611778</v>
      </c>
      <c r="CA740" s="57" t="n">
        <v>906.25</v>
      </c>
      <c r="CB740" s="57" t="n">
        <v>473.2427</v>
      </c>
      <c r="CC740" s="57" t="n">
        <v>8.6611778</v>
      </c>
      <c r="CD740" s="57" t="n">
        <v>906.25</v>
      </c>
      <c r="CE740" s="57" t="n">
        <v>412.5588</v>
      </c>
      <c r="CF740" s="57" t="n">
        <v>9.77012</v>
      </c>
      <c r="CG740" s="57"/>
      <c r="CH740" s="65" t="n">
        <f aca="false">AH740</f>
        <v>906.25</v>
      </c>
      <c r="CI740" s="66" t="n">
        <f aca="false">AVERAGE(B740,E740,H740,K740,N740,Q740,T740,W740,Z740,AC740,AF740,AI740,AL740,AO740,AR740,AU740,AX740,BA740,BD740,BG740,BJ740,BM740,BP740,BS740,BV740,BY740,CB740,CE740)</f>
        <v>487.824315384615</v>
      </c>
      <c r="CJ740" s="67" t="n">
        <f aca="false">AVERAGE(C740,F740,I740,L740,O740,R740,U740,X740,AA740,AD740,AG740,AJ740,AM740,AP740,AS740,AV740,AY740,BB740,BE740,BH740,BK740,BN740,BQ740,BT740,BW740,BZ740,CC740,CF740)</f>
        <v>7.86387048461539</v>
      </c>
      <c r="CK740" s="66" t="n">
        <f aca="false">STDEV(B740,E740,H740,K740,N740,Q740,T740,W740,Z740,AC740,AF740,AI740,AL740,AO740,AR740,AU740,AX740,BA740,BD740,BG740,BJ740,BM740,BP740,BS740,BV740,BY740,CB740,CE740)</f>
        <v>68.392803087791</v>
      </c>
      <c r="CL740" s="67" t="n">
        <f aca="false">STDEV(C740,F740,I740,L740,O740,R740,U740,X740,AA740,AD740,AG740,AJ740,AM740,AP740,AS740,AV740,AY740,BB740,BE740,BH740,BK740,BN740,BQ740,BT740,BW740,BZ740,CC740,CF740)</f>
        <v>1.28629873869356</v>
      </c>
    </row>
    <row r="741" customFormat="false" ht="26.8" hidden="false" customHeight="false" outlineLevel="0" collapsed="false">
      <c r="A741" s="57" t="n">
        <v>907.5</v>
      </c>
      <c r="B741" s="57" t="n">
        <v>465.076</v>
      </c>
      <c r="C741" s="57" t="n">
        <v>8.0646674</v>
      </c>
      <c r="D741" s="57" t="n">
        <v>907.5</v>
      </c>
      <c r="E741" s="57" t="n">
        <v>441.4627</v>
      </c>
      <c r="F741" s="57" t="n">
        <v>7.7353326</v>
      </c>
      <c r="G741" s="57" t="n">
        <v>907.5</v>
      </c>
      <c r="H741" s="57" t="n">
        <v>520.7983</v>
      </c>
      <c r="I741" s="57" t="n">
        <v>8.1466739</v>
      </c>
      <c r="J741" s="57" t="n">
        <v>907.5</v>
      </c>
      <c r="K741" s="57" t="n">
        <v>406.1049</v>
      </c>
      <c r="L741" s="57" t="n">
        <v>8.0286805</v>
      </c>
      <c r="M741" s="57" t="n">
        <v>907.5</v>
      </c>
      <c r="N741" s="57" t="n">
        <v>511.4212</v>
      </c>
      <c r="O741" s="57" t="n">
        <v>7.9882225</v>
      </c>
      <c r="P741" s="57" t="n">
        <v>907.5</v>
      </c>
      <c r="Q741" s="57" t="n">
        <v>511.1045</v>
      </c>
      <c r="R741" s="57" t="n">
        <v>7.3644493</v>
      </c>
      <c r="S741" s="57" t="n">
        <v>907.5</v>
      </c>
      <c r="T741" s="57" t="n">
        <v>520.8867</v>
      </c>
      <c r="U741" s="57" t="n">
        <v>6.6918212</v>
      </c>
      <c r="V741" s="57" t="n">
        <v>907.5</v>
      </c>
      <c r="W741" s="57" t="n">
        <v>393.9177</v>
      </c>
      <c r="X741" s="57" t="n">
        <v>8.5776445</v>
      </c>
      <c r="Y741" s="57" t="n">
        <v>907.5</v>
      </c>
      <c r="Z741" s="57" t="n">
        <v>427.5504</v>
      </c>
      <c r="AA741" s="57" t="n">
        <v>8.5527808</v>
      </c>
      <c r="AB741" s="57" t="n">
        <v>907.5</v>
      </c>
      <c r="AC741" s="57" t="n">
        <v>452.197</v>
      </c>
      <c r="AD741" s="57" t="n">
        <v>8.9515812</v>
      </c>
      <c r="AE741" s="57" t="n">
        <v>907.5</v>
      </c>
      <c r="AF741" s="57" t="n">
        <v>464.0737</v>
      </c>
      <c r="AG741" s="57" t="n">
        <v>7.9115594</v>
      </c>
      <c r="AH741" s="57" t="n">
        <v>907.5</v>
      </c>
      <c r="AI741" s="57" t="n">
        <v>433.3438</v>
      </c>
      <c r="AJ741" s="57" t="n">
        <v>9.2435115</v>
      </c>
      <c r="AK741" s="57" t="n">
        <v>907.5</v>
      </c>
      <c r="AL741" s="57" t="n">
        <v>456.3084</v>
      </c>
      <c r="AM741" s="57" t="n">
        <v>8.1017448</v>
      </c>
      <c r="AN741" s="57" t="n">
        <v>907.5</v>
      </c>
      <c r="AO741" s="57" t="n">
        <v>551.2407</v>
      </c>
      <c r="AP741" s="57" t="n">
        <v>6.8146129</v>
      </c>
      <c r="AQ741" s="57" t="n">
        <v>907.5</v>
      </c>
      <c r="AR741" s="57" t="n">
        <v>590.9674</v>
      </c>
      <c r="AS741" s="57" t="n">
        <v>6.0833152</v>
      </c>
      <c r="AT741" s="57" t="n">
        <v>907.5</v>
      </c>
      <c r="AU741" s="57" t="n">
        <v>389.1675</v>
      </c>
      <c r="AV741" s="57" t="n">
        <v>8.5585605</v>
      </c>
      <c r="AW741" s="57" t="n">
        <v>907.5</v>
      </c>
      <c r="AX741" s="57" t="n">
        <v>521.4856</v>
      </c>
      <c r="AY741" s="57" t="n">
        <v>7.8416576</v>
      </c>
      <c r="AZ741" s="57" t="n">
        <v>907.5</v>
      </c>
      <c r="BA741" s="57" t="n">
        <v>522.6403</v>
      </c>
      <c r="BB741" s="57" t="n">
        <v>7.3365322</v>
      </c>
      <c r="BC741" s="57" t="n">
        <v>907.5</v>
      </c>
      <c r="BD741" s="57" t="n">
        <v>446.4432</v>
      </c>
      <c r="BE741" s="57" t="n">
        <v>9.0333697</v>
      </c>
      <c r="BF741" s="57" t="n">
        <v>907.5</v>
      </c>
      <c r="BG741" s="57" t="n">
        <v>420.8137</v>
      </c>
      <c r="BH741" s="57" t="n">
        <v>7.8516903</v>
      </c>
      <c r="BI741" s="57"/>
      <c r="BJ741" s="57"/>
      <c r="BK741" s="57"/>
      <c r="BL741" s="57"/>
      <c r="BM741" s="57"/>
      <c r="BN741" s="57"/>
      <c r="BO741" s="57" t="n">
        <v>907.5</v>
      </c>
      <c r="BP741" s="57" t="n">
        <v>562.3376</v>
      </c>
      <c r="BQ741" s="57" t="n">
        <v>5.6906216</v>
      </c>
      <c r="BR741" s="57" t="n">
        <v>907.5</v>
      </c>
      <c r="BS741" s="57" t="n">
        <v>620.0445</v>
      </c>
      <c r="BT741" s="57" t="n">
        <v>5.4038168</v>
      </c>
      <c r="BU741" s="57" t="n">
        <v>907.5</v>
      </c>
      <c r="BV741" s="57" t="n">
        <v>425.8961</v>
      </c>
      <c r="BW741" s="57" t="n">
        <v>8.7146129</v>
      </c>
      <c r="BX741" s="57" t="n">
        <v>907.5</v>
      </c>
      <c r="BY741" s="57" t="n">
        <v>636.1267</v>
      </c>
      <c r="BZ741" s="57" t="n">
        <v>5.0101418</v>
      </c>
      <c r="CA741" s="57" t="n">
        <v>907.5</v>
      </c>
      <c r="CB741" s="57" t="n">
        <v>481.8214</v>
      </c>
      <c r="CC741" s="57" t="n">
        <v>8.6868048</v>
      </c>
      <c r="CD741" s="57" t="n">
        <v>907.5</v>
      </c>
      <c r="CE741" s="57" t="n">
        <v>414.0606</v>
      </c>
      <c r="CF741" s="57" t="n">
        <v>9.4991276</v>
      </c>
      <c r="CG741" s="57"/>
      <c r="CH741" s="65" t="n">
        <f aca="false">AH741</f>
        <v>907.5</v>
      </c>
      <c r="CI741" s="66" t="n">
        <f aca="false">AVERAGE(B741,E741,H741,K741,N741,Q741,T741,W741,Z741,AC741,AF741,AI741,AL741,AO741,AR741,AU741,AX741,BA741,BD741,BG741,BJ741,BM741,BP741,BS741,BV741,BY741,CB741,CE741)</f>
        <v>484.126561538462</v>
      </c>
      <c r="CJ741" s="67" t="n">
        <f aca="false">AVERAGE(C741,F741,I741,L741,O741,R741,U741,X741,AA741,AD741,AG741,AJ741,AM741,AP741,AS741,AV741,AY741,BB741,BE741,BH741,BK741,BN741,BQ741,BT741,BW741,BZ741,CC741,CF741)</f>
        <v>7.76475128846154</v>
      </c>
      <c r="CK741" s="66" t="n">
        <f aca="false">STDEV(B741,E741,H741,K741,N741,Q741,T741,W741,Z741,AC741,AF741,AI741,AL741,AO741,AR741,AU741,AX741,BA741,BD741,BG741,BJ741,BM741,BP741,BS741,BV741,BY741,CB741,CE741)</f>
        <v>68.642955319194</v>
      </c>
      <c r="CL741" s="67" t="n">
        <f aca="false">STDEV(C741,F741,I741,L741,O741,R741,U741,X741,AA741,AD741,AG741,AJ741,AM741,AP741,AS741,AV741,AY741,BB741,BE741,BH741,BK741,BN741,BQ741,BT741,BW741,BZ741,CC741,CF741)</f>
        <v>1.18440937853669</v>
      </c>
    </row>
    <row r="742" customFormat="false" ht="26.8" hidden="false" customHeight="false" outlineLevel="0" collapsed="false">
      <c r="A742" s="57" t="n">
        <v>908.75</v>
      </c>
      <c r="B742" s="57" t="n">
        <v>492.843</v>
      </c>
      <c r="C742" s="57" t="n">
        <v>8.376554</v>
      </c>
      <c r="D742" s="57" t="n">
        <v>908.75</v>
      </c>
      <c r="E742" s="57" t="n">
        <v>471.9435</v>
      </c>
      <c r="F742" s="57" t="n">
        <v>7.0050164</v>
      </c>
      <c r="G742" s="57" t="n">
        <v>908.75</v>
      </c>
      <c r="H742" s="57" t="n">
        <v>483.3364</v>
      </c>
      <c r="I742" s="57" t="n">
        <v>8.0551799</v>
      </c>
      <c r="J742" s="57" t="n">
        <v>908.75</v>
      </c>
      <c r="K742" s="57" t="n">
        <v>452.077</v>
      </c>
      <c r="L742" s="57" t="n">
        <v>9.1121047</v>
      </c>
      <c r="M742" s="57" t="n">
        <v>908.75</v>
      </c>
      <c r="N742" s="57" t="n">
        <v>514.6953</v>
      </c>
      <c r="O742" s="57" t="n">
        <v>7.6401309</v>
      </c>
      <c r="P742" s="57" t="n">
        <v>908.75</v>
      </c>
      <c r="Q742" s="57" t="n">
        <v>522.677</v>
      </c>
      <c r="R742" s="57" t="n">
        <v>7.2472192</v>
      </c>
      <c r="S742" s="57" t="n">
        <v>908.75</v>
      </c>
      <c r="T742" s="57" t="n">
        <v>523.6979</v>
      </c>
      <c r="U742" s="57" t="n">
        <v>6.5221374</v>
      </c>
      <c r="V742" s="57" t="n">
        <v>908.75</v>
      </c>
      <c r="W742" s="57" t="n">
        <v>454.7091</v>
      </c>
      <c r="X742" s="57" t="n">
        <v>8.6731734</v>
      </c>
      <c r="Y742" s="57" t="n">
        <v>908.75</v>
      </c>
      <c r="Z742" s="57" t="n">
        <v>438.826</v>
      </c>
      <c r="AA742" s="57" t="n">
        <v>8.9873501</v>
      </c>
      <c r="AB742" s="57" t="n">
        <v>908.75</v>
      </c>
      <c r="AC742" s="57" t="n">
        <v>451.9451</v>
      </c>
      <c r="AD742" s="57" t="n">
        <v>8.6572519</v>
      </c>
      <c r="AE742" s="57" t="n">
        <v>908.75</v>
      </c>
      <c r="AF742" s="57" t="n">
        <v>476.8175</v>
      </c>
      <c r="AG742" s="57" t="n">
        <v>8.0925845</v>
      </c>
      <c r="AH742" s="57" t="n">
        <v>908.75</v>
      </c>
      <c r="AI742" s="57" t="n">
        <v>430.6905</v>
      </c>
      <c r="AJ742" s="57" t="n">
        <v>9.387132</v>
      </c>
      <c r="AK742" s="57" t="n">
        <v>908.75</v>
      </c>
      <c r="AL742" s="57" t="n">
        <v>429.6879</v>
      </c>
      <c r="AM742" s="57" t="n">
        <v>8.3152672</v>
      </c>
      <c r="AN742" s="57" t="n">
        <v>908.75</v>
      </c>
      <c r="AO742" s="57" t="n">
        <v>547.3592</v>
      </c>
      <c r="AP742" s="57" t="n">
        <v>6.7261723</v>
      </c>
      <c r="AQ742" s="57" t="n">
        <v>908.75</v>
      </c>
      <c r="AR742" s="57" t="n">
        <v>605.2402</v>
      </c>
      <c r="AS742" s="57" t="n">
        <v>5.8774264</v>
      </c>
      <c r="AT742" s="57" t="n">
        <v>908.75</v>
      </c>
      <c r="AU742" s="57" t="n">
        <v>373.3457</v>
      </c>
      <c r="AV742" s="57" t="n">
        <v>8.5081788</v>
      </c>
      <c r="AW742" s="57" t="n">
        <v>908.75</v>
      </c>
      <c r="AX742" s="57" t="n">
        <v>475.0155</v>
      </c>
      <c r="AY742" s="57" t="n">
        <v>7.653108</v>
      </c>
      <c r="AZ742" s="57" t="n">
        <v>908.75</v>
      </c>
      <c r="BA742" s="57" t="n">
        <v>530.4156</v>
      </c>
      <c r="BB742" s="57" t="n">
        <v>7.4648855</v>
      </c>
      <c r="BC742" s="57" t="n">
        <v>908.75</v>
      </c>
      <c r="BD742" s="57" t="n">
        <v>419.7392</v>
      </c>
      <c r="BE742" s="57" t="n">
        <v>8.5663032</v>
      </c>
      <c r="BF742" s="57" t="n">
        <v>908.75</v>
      </c>
      <c r="BG742" s="57" t="n">
        <v>458.9273</v>
      </c>
      <c r="BH742" s="57" t="n">
        <v>7.7918212</v>
      </c>
      <c r="BI742" s="57"/>
      <c r="BJ742" s="57"/>
      <c r="BK742" s="57"/>
      <c r="BL742" s="57"/>
      <c r="BM742" s="57"/>
      <c r="BN742" s="57"/>
      <c r="BO742" s="57" t="n">
        <v>908.75</v>
      </c>
      <c r="BP742" s="57" t="n">
        <v>610.5287</v>
      </c>
      <c r="BQ742" s="57" t="n">
        <v>5.6660851</v>
      </c>
      <c r="BR742" s="57" t="n">
        <v>908.75</v>
      </c>
      <c r="BS742" s="57" t="n">
        <v>603.6968</v>
      </c>
      <c r="BT742" s="57" t="n">
        <v>5.4303162</v>
      </c>
      <c r="BU742" s="57" t="n">
        <v>908.75</v>
      </c>
      <c r="BV742" s="57" t="n">
        <v>417.4158</v>
      </c>
      <c r="BW742" s="57" t="n">
        <v>8.7358779</v>
      </c>
      <c r="BX742" s="57" t="n">
        <v>908.75</v>
      </c>
      <c r="BY742" s="57" t="n">
        <v>628.1006</v>
      </c>
      <c r="BZ742" s="57" t="n">
        <v>5.0499455</v>
      </c>
      <c r="CA742" s="57" t="n">
        <v>908.75</v>
      </c>
      <c r="CB742" s="57" t="n">
        <v>478.2598</v>
      </c>
      <c r="CC742" s="57" t="n">
        <v>8.9115594</v>
      </c>
      <c r="CD742" s="57" t="n">
        <v>908.75</v>
      </c>
      <c r="CE742" s="57" t="n">
        <v>423.4122</v>
      </c>
      <c r="CF742" s="57" t="n">
        <v>9.52988</v>
      </c>
      <c r="CG742" s="57"/>
      <c r="CH742" s="65" t="n">
        <f aca="false">AH742</f>
        <v>908.75</v>
      </c>
      <c r="CI742" s="66" t="n">
        <f aca="false">AVERAGE(B742,E742,H742,K742,N742,Q742,T742,W742,Z742,AC742,AF742,AI742,AL742,AO742,AR742,AU742,AX742,BA742,BD742,BG742,BJ742,BM742,BP742,BS742,BV742,BY742,CB742,CE742)</f>
        <v>489.053953846154</v>
      </c>
      <c r="CJ742" s="67" t="n">
        <f aca="false">AVERAGE(C742,F742,I742,L742,O742,R742,U742,X742,AA742,AD742,AG742,AJ742,AM742,AP742,AS742,AV742,AY742,BB742,BE742,BH742,BK742,BN742,BQ742,BT742,BW742,BZ742,CC742,CF742)</f>
        <v>7.76856388846154</v>
      </c>
      <c r="CK742" s="66" t="n">
        <f aca="false">STDEV(B742,E742,H742,K742,N742,Q742,T742,W742,Z742,AC742,AF742,AI742,AL742,AO742,AR742,AU742,AX742,BA742,BD742,BG742,BJ742,BM742,BP742,BS742,BV742,BY742,CB742,CE742)</f>
        <v>66.7990241436219</v>
      </c>
      <c r="CL742" s="67" t="n">
        <f aca="false">STDEV(C742,F742,I742,L742,O742,R742,U742,X742,AA742,AD742,AG742,AJ742,AM742,AP742,AS742,AV742,AY742,BB742,BE742,BH742,BK742,BN742,BQ742,BT742,BW742,BZ742,CC742,CF742)</f>
        <v>1.25498221008074</v>
      </c>
    </row>
    <row r="743" customFormat="false" ht="26.8" hidden="false" customHeight="false" outlineLevel="0" collapsed="false">
      <c r="A743" s="57" t="n">
        <v>910</v>
      </c>
      <c r="B743" s="57" t="n">
        <v>500.1497</v>
      </c>
      <c r="C743" s="57" t="n">
        <v>8.0527808</v>
      </c>
      <c r="D743" s="57" t="n">
        <v>910</v>
      </c>
      <c r="E743" s="57" t="n">
        <v>520.6641</v>
      </c>
      <c r="F743" s="57" t="n">
        <v>6.6034896</v>
      </c>
      <c r="G743" s="57" t="n">
        <v>910</v>
      </c>
      <c r="H743" s="57" t="n">
        <v>490.1677</v>
      </c>
      <c r="I743" s="57" t="n">
        <v>8.4324973</v>
      </c>
      <c r="J743" s="57" t="n">
        <v>910</v>
      </c>
      <c r="K743" s="57" t="n">
        <v>476.7423</v>
      </c>
      <c r="L743" s="57" t="n">
        <v>9.4816794</v>
      </c>
      <c r="M743" s="57" t="n">
        <v>910</v>
      </c>
      <c r="N743" s="57" t="n">
        <v>499.5385</v>
      </c>
      <c r="O743" s="57" t="n">
        <v>7.4538713</v>
      </c>
      <c r="P743" s="57" t="n">
        <v>910</v>
      </c>
      <c r="Q743" s="57" t="n">
        <v>529.9048</v>
      </c>
      <c r="R743" s="57" t="n">
        <v>7.336205</v>
      </c>
      <c r="S743" s="57" t="n">
        <v>910</v>
      </c>
      <c r="T743" s="57" t="n">
        <v>564.0751</v>
      </c>
      <c r="U743" s="57" t="n">
        <v>6.4823337</v>
      </c>
      <c r="V743" s="57" t="n">
        <v>910</v>
      </c>
      <c r="W743" s="57" t="n">
        <v>469.4723</v>
      </c>
      <c r="X743" s="57" t="n">
        <v>8.2768811</v>
      </c>
      <c r="Y743" s="57" t="n">
        <v>910</v>
      </c>
      <c r="Z743" s="57" t="n">
        <v>425.6401</v>
      </c>
      <c r="AA743" s="57" t="n">
        <v>8.6490731</v>
      </c>
      <c r="AB743" s="57" t="n">
        <v>910</v>
      </c>
      <c r="AC743" s="57" t="n">
        <v>463.9085</v>
      </c>
      <c r="AD743" s="57" t="n">
        <v>8.6269357</v>
      </c>
      <c r="AE743" s="57" t="n">
        <v>910</v>
      </c>
      <c r="AF743" s="57" t="n">
        <v>489.2393</v>
      </c>
      <c r="AG743" s="57" t="n">
        <v>8.1035987</v>
      </c>
      <c r="AH743" s="57" t="n">
        <v>910</v>
      </c>
      <c r="AI743" s="57" t="n">
        <v>418.5454</v>
      </c>
      <c r="AJ743" s="57" t="n">
        <v>9.0023991</v>
      </c>
      <c r="AK743" s="57" t="n">
        <v>910</v>
      </c>
      <c r="AL743" s="57" t="n">
        <v>426.6313</v>
      </c>
      <c r="AM743" s="57" t="n">
        <v>8.5876772</v>
      </c>
      <c r="AN743" s="57" t="n">
        <v>910</v>
      </c>
      <c r="AO743" s="57" t="n">
        <v>476.6212</v>
      </c>
      <c r="AP743" s="57" t="n">
        <v>6.674373</v>
      </c>
      <c r="AQ743" s="57" t="n">
        <v>910</v>
      </c>
      <c r="AR743" s="57" t="n">
        <v>609.7438</v>
      </c>
      <c r="AS743" s="57" t="n">
        <v>5.7745911</v>
      </c>
      <c r="AT743" s="57" t="n">
        <v>910</v>
      </c>
      <c r="AU743" s="57" t="n">
        <v>342.8306</v>
      </c>
      <c r="AV743" s="57" t="n">
        <v>8.4217012</v>
      </c>
      <c r="AW743" s="57" t="n">
        <v>910</v>
      </c>
      <c r="AX743" s="57" t="n">
        <v>487.5007</v>
      </c>
      <c r="AY743" s="57" t="n">
        <v>8.1372955</v>
      </c>
      <c r="AZ743" s="57" t="n">
        <v>910</v>
      </c>
      <c r="BA743" s="57" t="n">
        <v>510.6703</v>
      </c>
      <c r="BB743" s="57" t="n">
        <v>7.2981461</v>
      </c>
      <c r="BC743" s="57" t="n">
        <v>910</v>
      </c>
      <c r="BD743" s="57" t="n">
        <v>414.2433</v>
      </c>
      <c r="BE743" s="57" t="n">
        <v>8.5994547</v>
      </c>
      <c r="BF743" s="57" t="n">
        <v>910</v>
      </c>
      <c r="BG743" s="57" t="n">
        <v>479.5378</v>
      </c>
      <c r="BH743" s="57" t="n">
        <v>7.9647764</v>
      </c>
      <c r="BI743" s="57"/>
      <c r="BJ743" s="57"/>
      <c r="BK743" s="57"/>
      <c r="BL743" s="57"/>
      <c r="BM743" s="57"/>
      <c r="BN743" s="57"/>
      <c r="BO743" s="57" t="n">
        <v>910</v>
      </c>
      <c r="BP743" s="57" t="n">
        <v>600.5802</v>
      </c>
      <c r="BQ743" s="57" t="n">
        <v>5.8249727</v>
      </c>
      <c r="BR743" s="57" t="n">
        <v>910</v>
      </c>
      <c r="BS743" s="57" t="n">
        <v>624.2327</v>
      </c>
      <c r="BT743" s="57" t="n">
        <v>5.2278081</v>
      </c>
      <c r="BU743" s="57" t="n">
        <v>910</v>
      </c>
      <c r="BV743" s="57" t="n">
        <v>434.2803</v>
      </c>
      <c r="BW743" s="57" t="n">
        <v>8.8030534</v>
      </c>
      <c r="BX743" s="57" t="n">
        <v>910</v>
      </c>
      <c r="BY743" s="57" t="n">
        <v>623.4526</v>
      </c>
      <c r="BZ743" s="57" t="n">
        <v>5.0776445</v>
      </c>
      <c r="CA743" s="57" t="n">
        <v>910</v>
      </c>
      <c r="CB743" s="57" t="n">
        <v>477.1916</v>
      </c>
      <c r="CC743" s="57" t="n">
        <v>8.938386</v>
      </c>
      <c r="CD743" s="57" t="n">
        <v>910</v>
      </c>
      <c r="CE743" s="57" t="n">
        <v>417.2201</v>
      </c>
      <c r="CF743" s="57" t="n">
        <v>9.2370774</v>
      </c>
      <c r="CG743" s="57"/>
      <c r="CH743" s="65" t="n">
        <f aca="false">AH743</f>
        <v>910</v>
      </c>
      <c r="CI743" s="66" t="n">
        <f aca="false">AVERAGE(B743,E743,H743,K743,N743,Q743,T743,W743,Z743,AC743,AF743,AI743,AL743,AO743,AR743,AU743,AX743,BA743,BD743,BG743,BJ743,BM743,BP743,BS743,BV743,BY743,CB743,CE743)</f>
        <v>491.260934615385</v>
      </c>
      <c r="CJ743" s="67" t="n">
        <f aca="false">AVERAGE(C743,F743,I743,L743,O743,R743,U743,X743,AA743,AD743,AG743,AJ743,AM743,AP743,AS743,AV743,AY743,BB743,BE743,BH743,BK743,BN743,BQ743,BT743,BW743,BZ743,CC743,CF743)</f>
        <v>7.73341161923077</v>
      </c>
      <c r="CK743" s="66" t="n">
        <f aca="false">STDEV(B743,E743,H743,K743,N743,Q743,T743,W743,Z743,AC743,AF743,AI743,AL743,AO743,AR743,AU743,AX743,BA743,BD743,BG743,BJ743,BM743,BP743,BS743,BV743,BY743,CB743,CE743)</f>
        <v>69.7981747704792</v>
      </c>
      <c r="CL743" s="67" t="n">
        <f aca="false">STDEV(C743,F743,I743,L743,O743,R743,U743,X743,AA743,AD743,AG743,AJ743,AM743,AP743,AS743,AV743,AY743,BB743,BE743,BH743,BK743,BN743,BQ743,BT743,BW743,BZ743,CC743,CF743)</f>
        <v>1.2578255425798</v>
      </c>
    </row>
    <row r="744" customFormat="false" ht="26.8" hidden="false" customHeight="false" outlineLevel="0" collapsed="false">
      <c r="A744" s="57" t="n">
        <v>911.25</v>
      </c>
      <c r="B744" s="57" t="n">
        <v>491.5046</v>
      </c>
      <c r="C744" s="57" t="n">
        <v>7.8080698</v>
      </c>
      <c r="D744" s="57" t="n">
        <v>911.25</v>
      </c>
      <c r="E744" s="57" t="n">
        <v>516.7715</v>
      </c>
      <c r="F744" s="57" t="n">
        <v>6.6794984</v>
      </c>
      <c r="G744" s="57" t="n">
        <v>911.25</v>
      </c>
      <c r="H744" s="57" t="n">
        <v>498.9692</v>
      </c>
      <c r="I744" s="57" t="n">
        <v>8.5580153</v>
      </c>
      <c r="J744" s="57" t="n">
        <v>911.25</v>
      </c>
      <c r="K744" s="57" t="n">
        <v>471.7705</v>
      </c>
      <c r="L744" s="57" t="n">
        <v>9.3463468</v>
      </c>
      <c r="M744" s="57" t="n">
        <v>911.25</v>
      </c>
      <c r="N744" s="57" t="n">
        <v>505.2385</v>
      </c>
      <c r="O744" s="57" t="n">
        <v>7.4845147</v>
      </c>
      <c r="P744" s="57" t="n">
        <v>911.25</v>
      </c>
      <c r="Q744" s="57" t="n">
        <v>513.5497</v>
      </c>
      <c r="R744" s="57" t="n">
        <v>7.1609597</v>
      </c>
      <c r="S744" s="57" t="n">
        <v>911.25</v>
      </c>
      <c r="T744" s="57" t="n">
        <v>525.6204</v>
      </c>
      <c r="U744" s="57" t="n">
        <v>6.721265</v>
      </c>
      <c r="V744" s="57" t="n">
        <v>911.25</v>
      </c>
      <c r="W744" s="57" t="n">
        <v>488.7905</v>
      </c>
      <c r="X744" s="57" t="n">
        <v>7.7465649</v>
      </c>
      <c r="Y744" s="57" t="n">
        <v>911.25</v>
      </c>
      <c r="Z744" s="57" t="n">
        <v>425.1661</v>
      </c>
      <c r="AA744" s="57" t="n">
        <v>8.5815703</v>
      </c>
      <c r="AB744" s="57" t="n">
        <v>911.25</v>
      </c>
      <c r="AC744" s="57" t="n">
        <v>463.0976</v>
      </c>
      <c r="AD744" s="57" t="n">
        <v>8.7196292</v>
      </c>
      <c r="AE744" s="57" t="n">
        <v>911.25</v>
      </c>
      <c r="AF744" s="57" t="n">
        <v>490.2305</v>
      </c>
      <c r="AG744" s="57" t="n">
        <v>7.8703381</v>
      </c>
      <c r="AH744" s="57" t="n">
        <v>911.25</v>
      </c>
      <c r="AI744" s="57" t="n">
        <v>414.2558</v>
      </c>
      <c r="AJ744" s="57" t="n">
        <v>9.0847328</v>
      </c>
      <c r="AK744" s="57" t="n">
        <v>911.25</v>
      </c>
      <c r="AL744" s="57" t="n">
        <v>413.0124</v>
      </c>
      <c r="AM744" s="57" t="n">
        <v>8.8292257</v>
      </c>
      <c r="AN744" s="57" t="n">
        <v>911.25</v>
      </c>
      <c r="AO744" s="57" t="n">
        <v>408.2771</v>
      </c>
      <c r="AP744" s="57" t="n">
        <v>7.0005453</v>
      </c>
      <c r="AQ744" s="57" t="n">
        <v>911.25</v>
      </c>
      <c r="AR744" s="57" t="n">
        <v>602.0159</v>
      </c>
      <c r="AS744" s="57" t="n">
        <v>5.7631407</v>
      </c>
      <c r="AT744" s="57" t="n">
        <v>911.25</v>
      </c>
      <c r="AU744" s="57" t="n">
        <v>344.6522</v>
      </c>
      <c r="AV744" s="57" t="n">
        <v>8.6503817</v>
      </c>
      <c r="AW744" s="57" t="n">
        <v>911.25</v>
      </c>
      <c r="AX744" s="57" t="n">
        <v>492.7165</v>
      </c>
      <c r="AY744" s="57" t="n">
        <v>7.9099237</v>
      </c>
      <c r="AZ744" s="57" t="n">
        <v>911.25</v>
      </c>
      <c r="BA744" s="57" t="n">
        <v>515.9546</v>
      </c>
      <c r="BB744" s="57" t="n">
        <v>7.3379498</v>
      </c>
      <c r="BC744" s="57" t="n">
        <v>911.25</v>
      </c>
      <c r="BD744" s="57" t="n">
        <v>436.3646</v>
      </c>
      <c r="BE744" s="57" t="n">
        <v>8.9880044</v>
      </c>
      <c r="BF744" s="57" t="n">
        <v>911.25</v>
      </c>
      <c r="BG744" s="57" t="n">
        <v>470.0557</v>
      </c>
      <c r="BH744" s="57" t="n">
        <v>8.1104689</v>
      </c>
      <c r="BI744" s="57"/>
      <c r="BJ744" s="57"/>
      <c r="BK744" s="57"/>
      <c r="BL744" s="57"/>
      <c r="BM744" s="57"/>
      <c r="BN744" s="57"/>
      <c r="BO744" s="57" t="n">
        <v>911.25</v>
      </c>
      <c r="BP744" s="57" t="n">
        <v>591.0199</v>
      </c>
      <c r="BQ744" s="57" t="n">
        <v>5.9119956</v>
      </c>
      <c r="BR744" s="57" t="n">
        <v>911.25</v>
      </c>
      <c r="BS744" s="57" t="n">
        <v>612.4528</v>
      </c>
      <c r="BT744" s="57" t="n">
        <v>5.3427481</v>
      </c>
      <c r="BU744" s="57" t="n">
        <v>911.25</v>
      </c>
      <c r="BV744" s="57" t="n">
        <v>365.0078</v>
      </c>
      <c r="BW744" s="57" t="n">
        <v>7.1909487</v>
      </c>
      <c r="BX744" s="57" t="n">
        <v>911.25</v>
      </c>
      <c r="BY744" s="57" t="n">
        <v>645.0624</v>
      </c>
      <c r="BZ744" s="57" t="n">
        <v>4.921265</v>
      </c>
      <c r="CA744" s="57" t="n">
        <v>911.25</v>
      </c>
      <c r="CB744" s="57" t="n">
        <v>460.6417</v>
      </c>
      <c r="CC744" s="57" t="n">
        <v>8.8835333</v>
      </c>
      <c r="CD744" s="57" t="n">
        <v>911.25</v>
      </c>
      <c r="CE744" s="57" t="n">
        <v>412.5923</v>
      </c>
      <c r="CF744" s="57" t="n">
        <v>9.2109051</v>
      </c>
      <c r="CG744" s="57"/>
      <c r="CH744" s="65" t="n">
        <f aca="false">AH744</f>
        <v>911.25</v>
      </c>
      <c r="CI744" s="66" t="n">
        <f aca="false">AVERAGE(B744,E744,H744,K744,N744,Q744,T744,W744,Z744,AC744,AF744,AI744,AL744,AO744,AR744,AU744,AX744,BA744,BD744,BG744,BJ744,BM744,BP744,BS744,BV744,BY744,CB744,CE744)</f>
        <v>483.6458</v>
      </c>
      <c r="CJ744" s="67" t="n">
        <f aca="false">AVERAGE(C744,F744,I744,L744,O744,R744,U744,X744,AA744,AD744,AG744,AJ744,AM744,AP744,AS744,AV744,AY744,BB744,BE744,BH744,BK744,BN744,BQ744,BT744,BW744,BZ744,CC744,CF744)</f>
        <v>7.68509773076923</v>
      </c>
      <c r="CK744" s="66" t="n">
        <f aca="false">STDEV(B744,E744,H744,K744,N744,Q744,T744,W744,Z744,AC744,AF744,AI744,AL744,AO744,AR744,AU744,AX744,BA744,BD744,BG744,BJ744,BM744,BP744,BS744,BV744,BY744,CB744,CE744)</f>
        <v>73.419136598786</v>
      </c>
      <c r="CL744" s="67" t="n">
        <f aca="false">STDEV(C744,F744,I744,L744,O744,R744,U744,X744,AA744,AD744,AG744,AJ744,AM744,AP744,AS744,AV744,AY744,BB744,BE744,BH744,BK744,BN744,BQ744,BT744,BW744,BZ744,CC744,CF744)</f>
        <v>1.23925273581657</v>
      </c>
    </row>
    <row r="745" customFormat="false" ht="26.8" hidden="false" customHeight="false" outlineLevel="0" collapsed="false">
      <c r="A745" s="57" t="n">
        <v>912.5</v>
      </c>
      <c r="B745" s="57" t="n">
        <v>495.6882</v>
      </c>
      <c r="C745" s="57" t="n">
        <v>8.0738277</v>
      </c>
      <c r="D745" s="57" t="n">
        <v>912.5</v>
      </c>
      <c r="E745" s="57" t="n">
        <v>534.275</v>
      </c>
      <c r="F745" s="57" t="n">
        <v>6.9929117</v>
      </c>
      <c r="G745" s="57" t="n">
        <v>912.5</v>
      </c>
      <c r="H745" s="57" t="n">
        <v>496.886</v>
      </c>
      <c r="I745" s="57" t="n">
        <v>8.72988</v>
      </c>
      <c r="J745" s="57" t="n">
        <v>912.5</v>
      </c>
      <c r="K745" s="57" t="n">
        <v>457.171</v>
      </c>
      <c r="L745" s="57" t="n">
        <v>8.7950927</v>
      </c>
      <c r="M745" s="57" t="n">
        <v>912.5</v>
      </c>
      <c r="N745" s="57" t="n">
        <v>529.541</v>
      </c>
      <c r="O745" s="57" t="n">
        <v>7.417012</v>
      </c>
      <c r="P745" s="57" t="n">
        <v>912.5</v>
      </c>
      <c r="Q745" s="57" t="n">
        <v>517.6423</v>
      </c>
      <c r="R745" s="57" t="n">
        <v>7.2102508</v>
      </c>
      <c r="S745" s="57" t="n">
        <v>912.5</v>
      </c>
      <c r="T745" s="57" t="n">
        <v>547.7406</v>
      </c>
      <c r="U745" s="57" t="n">
        <v>7.0076336</v>
      </c>
      <c r="V745" s="57" t="n">
        <v>912.5</v>
      </c>
      <c r="W745" s="57" t="n">
        <v>506.6051</v>
      </c>
      <c r="X745" s="57" t="n">
        <v>7.4910578</v>
      </c>
      <c r="Y745" s="57" t="n">
        <v>912.5</v>
      </c>
      <c r="Z745" s="57" t="n">
        <v>445.4524</v>
      </c>
      <c r="AA745" s="57" t="n">
        <v>8.5391494</v>
      </c>
      <c r="AB745" s="57" t="n">
        <v>912.5</v>
      </c>
      <c r="AC745" s="57" t="n">
        <v>441.6366</v>
      </c>
      <c r="AD745" s="57" t="n">
        <v>8.168157</v>
      </c>
      <c r="AE745" s="57" t="n">
        <v>912.5</v>
      </c>
      <c r="AF745" s="57" t="n">
        <v>504.6152</v>
      </c>
      <c r="AG745" s="57" t="n">
        <v>7.9729553</v>
      </c>
      <c r="AH745" s="57" t="n">
        <v>912.5</v>
      </c>
      <c r="AI745" s="57" t="n">
        <v>419.37</v>
      </c>
      <c r="AJ745" s="57" t="n">
        <v>9.6704471</v>
      </c>
      <c r="AK745" s="57" t="n">
        <v>912.5</v>
      </c>
      <c r="AL745" s="57" t="n">
        <v>398.2145</v>
      </c>
      <c r="AM745" s="57" t="n">
        <v>8.6065431</v>
      </c>
      <c r="AN745" s="57" t="n">
        <v>912.5</v>
      </c>
      <c r="AO745" s="57" t="n">
        <v>397.9231</v>
      </c>
      <c r="AP745" s="57" t="n">
        <v>7.8537623</v>
      </c>
      <c r="AQ745" s="57" t="n">
        <v>912.5</v>
      </c>
      <c r="AR745" s="57" t="n">
        <v>604.5825</v>
      </c>
      <c r="AS745" s="57" t="n">
        <v>5.7857143</v>
      </c>
      <c r="AT745" s="57" t="n">
        <v>912.5</v>
      </c>
      <c r="AU745" s="57" t="n">
        <v>361.6391</v>
      </c>
      <c r="AV745" s="57" t="n">
        <v>9.0454744</v>
      </c>
      <c r="AW745" s="57" t="n">
        <v>912.5</v>
      </c>
      <c r="AX745" s="57" t="n">
        <v>514.545</v>
      </c>
      <c r="AY745" s="57" t="n">
        <v>7.8504907</v>
      </c>
      <c r="AZ745" s="57" t="n">
        <v>912.5</v>
      </c>
      <c r="BA745" s="57" t="n">
        <v>531.3573</v>
      </c>
      <c r="BB745" s="57" t="n">
        <v>7.5633588</v>
      </c>
      <c r="BC745" s="57" t="n">
        <v>912.5</v>
      </c>
      <c r="BD745" s="57" t="n">
        <v>438.1479</v>
      </c>
      <c r="BE745" s="57" t="n">
        <v>8.6288986</v>
      </c>
      <c r="BF745" s="57" t="n">
        <v>912.5</v>
      </c>
      <c r="BG745" s="57" t="n">
        <v>450.9044</v>
      </c>
      <c r="BH745" s="57" t="n">
        <v>8.4859324</v>
      </c>
      <c r="BI745" s="57"/>
      <c r="BJ745" s="57"/>
      <c r="BK745" s="57"/>
      <c r="BL745" s="57"/>
      <c r="BM745" s="57"/>
      <c r="BN745" s="57"/>
      <c r="BO745" s="57" t="n">
        <v>912.5</v>
      </c>
      <c r="BP745" s="57" t="n">
        <v>582.9039</v>
      </c>
      <c r="BQ745" s="57" t="n">
        <v>5.810687</v>
      </c>
      <c r="BR745" s="57" t="n">
        <v>912.5</v>
      </c>
      <c r="BS745" s="57" t="n">
        <v>629.4124</v>
      </c>
      <c r="BT745" s="57" t="n">
        <v>5.2760087</v>
      </c>
      <c r="BU745" s="57" t="n">
        <v>912.5</v>
      </c>
      <c r="BV745" s="57" t="n">
        <v>377.5756</v>
      </c>
      <c r="BW745" s="57" t="n">
        <v>6.408615</v>
      </c>
      <c r="BX745" s="57" t="n">
        <v>912.5</v>
      </c>
      <c r="BY745" s="57" t="n">
        <v>628.3991</v>
      </c>
      <c r="BZ745" s="57" t="n">
        <v>5.1118866</v>
      </c>
      <c r="CA745" s="57" t="n">
        <v>912.5</v>
      </c>
      <c r="CB745" s="57" t="n">
        <v>453.6037</v>
      </c>
      <c r="CC745" s="57" t="n">
        <v>9.1053435</v>
      </c>
      <c r="CD745" s="57" t="n">
        <v>912.5</v>
      </c>
      <c r="CE745" s="57" t="n">
        <v>422.5816</v>
      </c>
      <c r="CF745" s="57" t="n">
        <v>9.6484188</v>
      </c>
      <c r="CG745" s="57"/>
      <c r="CH745" s="65" t="n">
        <f aca="false">AH745</f>
        <v>912.5</v>
      </c>
      <c r="CI745" s="66" t="n">
        <f aca="false">AVERAGE(B745,E745,H745,K745,N745,Q745,T745,W745,Z745,AC745,AF745,AI745,AL745,AO745,AR745,AU745,AX745,BA745,BD745,BG745,BJ745,BM745,BP745,BS745,BV745,BY745,CB745,CE745)</f>
        <v>488.015903846154</v>
      </c>
      <c r="CJ745" s="67" t="n">
        <f aca="false">AVERAGE(C745,F745,I745,L745,O745,R745,U745,X745,AA745,AD745,AG745,AJ745,AM745,AP745,AS745,AV745,AY745,BB745,BE745,BH745,BK745,BN745,BQ745,BT745,BW745,BZ745,CC745,CF745)</f>
        <v>7.74036574230769</v>
      </c>
      <c r="CK745" s="66" t="n">
        <f aca="false">STDEV(B745,E745,H745,K745,N745,Q745,T745,W745,Z745,AC745,AF745,AI745,AL745,AO745,AR745,AU745,AX745,BA745,BD745,BG745,BJ745,BM745,BP745,BS745,BV745,BY745,CB745,CE745)</f>
        <v>74.0937982463822</v>
      </c>
      <c r="CL745" s="67" t="n">
        <f aca="false">STDEV(C745,F745,I745,L745,O745,R745,U745,X745,AA745,AD745,AG745,AJ745,AM745,AP745,AS745,AV745,AY745,BB745,BE745,BH745,BK745,BN745,BQ745,BT745,BW745,BZ745,CC745,CF745)</f>
        <v>1.26499637947709</v>
      </c>
    </row>
    <row r="746" customFormat="false" ht="26.8" hidden="false" customHeight="false" outlineLevel="0" collapsed="false">
      <c r="A746" s="57" t="n">
        <v>913.75</v>
      </c>
      <c r="B746" s="57" t="n">
        <v>494.5383</v>
      </c>
      <c r="C746" s="57" t="n">
        <v>7.9931298</v>
      </c>
      <c r="D746" s="57" t="n">
        <v>913.75</v>
      </c>
      <c r="E746" s="57" t="n">
        <v>511.7645</v>
      </c>
      <c r="F746" s="57" t="n">
        <v>7.2716467</v>
      </c>
      <c r="G746" s="57" t="n">
        <v>913.75</v>
      </c>
      <c r="H746" s="57" t="n">
        <v>471.4079</v>
      </c>
      <c r="I746" s="57" t="n">
        <v>8.6270447</v>
      </c>
      <c r="J746" s="57" t="n">
        <v>913.75</v>
      </c>
      <c r="K746" s="57" t="n">
        <v>458.5812</v>
      </c>
      <c r="L746" s="57" t="n">
        <v>8.7503817</v>
      </c>
      <c r="M746" s="57" t="n">
        <v>913.75</v>
      </c>
      <c r="N746" s="57" t="n">
        <v>549.2234</v>
      </c>
      <c r="O746" s="57" t="n">
        <v>7.3267176</v>
      </c>
      <c r="P746" s="57" t="n">
        <v>913.75</v>
      </c>
      <c r="Q746" s="57" t="n">
        <v>520.41</v>
      </c>
      <c r="R746" s="57" t="n">
        <v>7.5583424</v>
      </c>
      <c r="S746" s="57" t="n">
        <v>913.75</v>
      </c>
      <c r="T746" s="57" t="n">
        <v>546.9465</v>
      </c>
      <c r="U746" s="57" t="n">
        <v>6.9119956</v>
      </c>
      <c r="V746" s="57" t="n">
        <v>913.75</v>
      </c>
      <c r="W746" s="57" t="n">
        <v>523.2321</v>
      </c>
      <c r="X746" s="57" t="n">
        <v>7.1296619</v>
      </c>
      <c r="Y746" s="57" t="n">
        <v>913.75</v>
      </c>
      <c r="Z746" s="57" t="n">
        <v>444.1165</v>
      </c>
      <c r="AA746" s="57" t="n">
        <v>8.525518</v>
      </c>
      <c r="AB746" s="57" t="n">
        <v>913.75</v>
      </c>
      <c r="AC746" s="57" t="n">
        <v>466.3504</v>
      </c>
      <c r="AD746" s="57" t="n">
        <v>7.7505998</v>
      </c>
      <c r="AE746" s="57" t="n">
        <v>913.75</v>
      </c>
      <c r="AF746" s="57" t="n">
        <v>496.9064</v>
      </c>
      <c r="AG746" s="57" t="n">
        <v>7.8758997</v>
      </c>
      <c r="AH746" s="57" t="n">
        <v>913.75</v>
      </c>
      <c r="AI746" s="57" t="n">
        <v>419.7542</v>
      </c>
      <c r="AJ746" s="57" t="n">
        <v>9.8758997</v>
      </c>
      <c r="AK746" s="57" t="n">
        <v>913.75</v>
      </c>
      <c r="AL746" s="57" t="n">
        <v>388.543</v>
      </c>
      <c r="AM746" s="57" t="n">
        <v>8.4611778</v>
      </c>
      <c r="AN746" s="57" t="n">
        <v>913.75</v>
      </c>
      <c r="AO746" s="57" t="n">
        <v>429.9514</v>
      </c>
      <c r="AP746" s="57" t="n">
        <v>8.7248637</v>
      </c>
      <c r="AQ746" s="57" t="n">
        <v>913.75</v>
      </c>
      <c r="AR746" s="57" t="n">
        <v>604.8517</v>
      </c>
      <c r="AS746" s="57" t="n">
        <v>5.8820065</v>
      </c>
      <c r="AT746" s="57" t="n">
        <v>913.75</v>
      </c>
      <c r="AU746" s="57" t="n">
        <v>334.7723</v>
      </c>
      <c r="AV746" s="57" t="n">
        <v>8.3375136</v>
      </c>
      <c r="AW746" s="57" t="n">
        <v>913.75</v>
      </c>
      <c r="AX746" s="57" t="n">
        <v>520.1282</v>
      </c>
      <c r="AY746" s="57" t="n">
        <v>7.9113413</v>
      </c>
      <c r="AZ746" s="57" t="n">
        <v>913.75</v>
      </c>
      <c r="BA746" s="57" t="n">
        <v>520.2293</v>
      </c>
      <c r="BB746" s="57" t="n">
        <v>7.6189749</v>
      </c>
      <c r="BC746" s="57" t="n">
        <v>913.75</v>
      </c>
      <c r="BD746" s="57" t="n">
        <v>418.2262</v>
      </c>
      <c r="BE746" s="57" t="n">
        <v>8.6008724</v>
      </c>
      <c r="BF746" s="57" t="n">
        <v>913.75</v>
      </c>
      <c r="BG746" s="57" t="n">
        <v>416.264</v>
      </c>
      <c r="BH746" s="57" t="n">
        <v>8.2162486</v>
      </c>
      <c r="BI746" s="57"/>
      <c r="BJ746" s="57"/>
      <c r="BK746" s="57"/>
      <c r="BL746" s="57"/>
      <c r="BM746" s="57"/>
      <c r="BN746" s="57"/>
      <c r="BO746" s="57" t="n">
        <v>913.75</v>
      </c>
      <c r="BP746" s="57" t="n">
        <v>601.5274</v>
      </c>
      <c r="BQ746" s="57" t="n">
        <v>5.6223555</v>
      </c>
      <c r="BR746" s="57" t="n">
        <v>913.75</v>
      </c>
      <c r="BS746" s="57" t="n">
        <v>641.2665</v>
      </c>
      <c r="BT746" s="57" t="n">
        <v>5.0917121</v>
      </c>
      <c r="BU746" s="57" t="n">
        <v>913.75</v>
      </c>
      <c r="BV746" s="57" t="n">
        <v>416.9473</v>
      </c>
      <c r="BW746" s="57" t="n">
        <v>5.7307525</v>
      </c>
      <c r="BX746" s="57" t="n">
        <v>913.75</v>
      </c>
      <c r="BY746" s="57" t="n">
        <v>636.5466</v>
      </c>
      <c r="BZ746" s="57" t="n">
        <v>5.2389313</v>
      </c>
      <c r="CA746" s="57" t="n">
        <v>913.75</v>
      </c>
      <c r="CB746" s="57" t="n">
        <v>424.5693</v>
      </c>
      <c r="CC746" s="57" t="n">
        <v>8.765867</v>
      </c>
      <c r="CD746" s="57" t="n">
        <v>913.75</v>
      </c>
      <c r="CE746" s="57" t="n">
        <v>421.4119</v>
      </c>
      <c r="CF746" s="57" t="n">
        <v>9.0367503</v>
      </c>
      <c r="CG746" s="57"/>
      <c r="CH746" s="65" t="n">
        <f aca="false">AH746</f>
        <v>913.75</v>
      </c>
      <c r="CI746" s="66" t="n">
        <f aca="false">AVERAGE(B746,E746,H746,K746,N746,Q746,T746,W746,Z746,AC746,AF746,AI746,AL746,AO746,AR746,AU746,AX746,BA746,BD746,BG746,BJ746,BM746,BP746,BS746,BV746,BY746,CB746,CE746)</f>
        <v>487.633326923077</v>
      </c>
      <c r="CJ746" s="67" t="n">
        <f aca="false">AVERAGE(C746,F746,I746,L746,O746,R746,U746,X746,AA746,AD746,AG746,AJ746,AM746,AP746,AS746,AV746,AY746,BB746,BE746,BH746,BK746,BN746,BQ746,BT746,BW746,BZ746,CC746,CF746)</f>
        <v>7.64754635</v>
      </c>
      <c r="CK746" s="66" t="n">
        <f aca="false">STDEV(B746,E746,H746,K746,N746,Q746,T746,W746,Z746,AC746,AF746,AI746,AL746,AO746,AR746,AU746,AX746,BA746,BD746,BG746,BJ746,BM746,BP746,BS746,BV746,BY746,CB746,CE746)</f>
        <v>78.1848114686507</v>
      </c>
      <c r="CL746" s="67" t="n">
        <f aca="false">STDEV(C746,F746,I746,L746,O746,R746,U746,X746,AA746,AD746,AG746,AJ746,AM746,AP746,AS746,AV746,AY746,BB746,BE746,BH746,BK746,BN746,BQ746,BT746,BW746,BZ746,CC746,CF746)</f>
        <v>1.25162085417633</v>
      </c>
    </row>
    <row r="747" customFormat="false" ht="26.8" hidden="false" customHeight="false" outlineLevel="0" collapsed="false">
      <c r="A747" s="57" t="n">
        <v>915</v>
      </c>
      <c r="B747" s="57" t="n">
        <v>495.7567</v>
      </c>
      <c r="C747" s="57" t="n">
        <v>7.9018539</v>
      </c>
      <c r="D747" s="57" t="n">
        <v>915</v>
      </c>
      <c r="E747" s="57" t="n">
        <v>466.3679</v>
      </c>
      <c r="F747" s="57" t="n">
        <v>7.2309706</v>
      </c>
      <c r="G747" s="57" t="n">
        <v>915</v>
      </c>
      <c r="H747" s="57" t="n">
        <v>455.5323</v>
      </c>
      <c r="I747" s="57" t="n">
        <v>8.3933479</v>
      </c>
      <c r="J747" s="57" t="n">
        <v>915</v>
      </c>
      <c r="K747" s="57" t="n">
        <v>468.6213</v>
      </c>
      <c r="L747" s="57" t="n">
        <v>9.0930207</v>
      </c>
      <c r="M747" s="57" t="n">
        <v>915</v>
      </c>
      <c r="N747" s="57" t="n">
        <v>544.5075</v>
      </c>
      <c r="O747" s="57" t="n">
        <v>7.1918212</v>
      </c>
      <c r="P747" s="57" t="n">
        <v>915</v>
      </c>
      <c r="Q747" s="57" t="n">
        <v>517.7709</v>
      </c>
      <c r="R747" s="57" t="n">
        <v>7.725518</v>
      </c>
      <c r="S747" s="57" t="n">
        <v>915</v>
      </c>
      <c r="T747" s="57" t="n">
        <v>542.4975</v>
      </c>
      <c r="U747" s="57" t="n">
        <v>6.829771</v>
      </c>
      <c r="V747" s="57" t="n">
        <v>915</v>
      </c>
      <c r="W747" s="57" t="n">
        <v>543.3191</v>
      </c>
      <c r="X747" s="57" t="n">
        <v>7.0636859</v>
      </c>
      <c r="Y747" s="57" t="n">
        <v>915</v>
      </c>
      <c r="Z747" s="57" t="n">
        <v>433.6391</v>
      </c>
      <c r="AA747" s="57" t="n">
        <v>8.7587786</v>
      </c>
      <c r="AB747" s="57" t="n">
        <v>915</v>
      </c>
      <c r="AC747" s="57" t="n">
        <v>464.0693</v>
      </c>
      <c r="AD747" s="57" t="n">
        <v>7.5424209</v>
      </c>
      <c r="AE747" s="57" t="n">
        <v>915</v>
      </c>
      <c r="AF747" s="57" t="n">
        <v>466.9878</v>
      </c>
      <c r="AG747" s="57" t="n">
        <v>7.6934569</v>
      </c>
      <c r="AH747" s="57" t="n">
        <v>915</v>
      </c>
      <c r="AI747" s="57" t="n">
        <v>405.3352</v>
      </c>
      <c r="AJ747" s="57" t="n">
        <v>9.1561614</v>
      </c>
      <c r="AK747" s="57" t="n">
        <v>915</v>
      </c>
      <c r="AL747" s="57" t="n">
        <v>398.898</v>
      </c>
      <c r="AM747" s="57" t="n">
        <v>8.9992366</v>
      </c>
      <c r="AN747" s="57" t="n">
        <v>915</v>
      </c>
      <c r="AO747" s="57" t="n">
        <v>373.9993</v>
      </c>
      <c r="AP747" s="57" t="n">
        <v>8.4333697</v>
      </c>
      <c r="AQ747" s="57" t="n">
        <v>915</v>
      </c>
      <c r="AR747" s="57" t="n">
        <v>613.2217</v>
      </c>
      <c r="AS747" s="57" t="n">
        <v>5.8460196</v>
      </c>
      <c r="AT747" s="57" t="n">
        <v>915</v>
      </c>
      <c r="AU747" s="57" t="n">
        <v>309.2191</v>
      </c>
      <c r="AV747" s="57" t="n">
        <v>8.0329335</v>
      </c>
      <c r="AW747" s="57" t="n">
        <v>915</v>
      </c>
      <c r="AX747" s="57" t="n">
        <v>512.0967</v>
      </c>
      <c r="AY747" s="57" t="n">
        <v>7.8193021</v>
      </c>
      <c r="AZ747" s="57" t="n">
        <v>915</v>
      </c>
      <c r="BA747" s="57" t="n">
        <v>503.2943</v>
      </c>
      <c r="BB747" s="57" t="n">
        <v>7.6055616</v>
      </c>
      <c r="BC747" s="57" t="n">
        <v>915</v>
      </c>
      <c r="BD747" s="57" t="n">
        <v>441.1871</v>
      </c>
      <c r="BE747" s="57" t="n">
        <v>9.7434024</v>
      </c>
      <c r="BF747" s="57" t="n">
        <v>915</v>
      </c>
      <c r="BG747" s="57" t="n">
        <v>396.5472</v>
      </c>
      <c r="BH747" s="57" t="n">
        <v>7.8780807</v>
      </c>
      <c r="BI747" s="57"/>
      <c r="BJ747" s="57"/>
      <c r="BK747" s="57"/>
      <c r="BL747" s="57"/>
      <c r="BM747" s="57"/>
      <c r="BN747" s="57"/>
      <c r="BO747" s="57" t="n">
        <v>915</v>
      </c>
      <c r="BP747" s="57" t="n">
        <v>621.5482</v>
      </c>
      <c r="BQ747" s="57" t="n">
        <v>5.5306434</v>
      </c>
      <c r="BR747" s="57" t="n">
        <v>915</v>
      </c>
      <c r="BS747" s="57" t="n">
        <v>643.4227</v>
      </c>
      <c r="BT747" s="57" t="n">
        <v>5.051036</v>
      </c>
      <c r="BU747" s="57" t="n">
        <v>915</v>
      </c>
      <c r="BV747" s="57" t="n">
        <v>565.4235</v>
      </c>
      <c r="BW747" s="57" t="n">
        <v>4.6997819</v>
      </c>
      <c r="BX747" s="57" t="n">
        <v>915</v>
      </c>
      <c r="BY747" s="57" t="n">
        <v>618.508</v>
      </c>
      <c r="BZ747" s="57" t="n">
        <v>5.4538713</v>
      </c>
      <c r="CA747" s="57" t="n">
        <v>915</v>
      </c>
      <c r="CB747" s="57" t="n">
        <v>409.5029</v>
      </c>
      <c r="CC747" s="57" t="n">
        <v>8.691494</v>
      </c>
      <c r="CD747" s="57" t="n">
        <v>915</v>
      </c>
      <c r="CE747" s="57" t="n">
        <v>443.1085</v>
      </c>
      <c r="CF747" s="57" t="n">
        <v>9.2707743</v>
      </c>
      <c r="CG747" s="57"/>
      <c r="CH747" s="65" t="n">
        <f aca="false">AH747</f>
        <v>915</v>
      </c>
      <c r="CI747" s="66" t="n">
        <f aca="false">AVERAGE(B747,E747,H747,K747,N747,Q747,T747,W747,Z747,AC747,AF747,AI747,AL747,AO747,AR747,AU747,AX747,BA747,BD747,BG747,BJ747,BM747,BP747,BS747,BV747,BY747,CB747,CE747)</f>
        <v>486.706992307692</v>
      </c>
      <c r="CJ747" s="67" t="n">
        <f aca="false">AVERAGE(C747,F747,I747,L747,O747,R747,U747,X747,AA747,AD747,AG747,AJ747,AM747,AP747,AS747,AV747,AY747,BB747,BE747,BH747,BK747,BN747,BQ747,BT747,BW747,BZ747,CC747,CF747)</f>
        <v>7.60139669615385</v>
      </c>
      <c r="CK747" s="66" t="n">
        <f aca="false">STDEV(B747,E747,H747,K747,N747,Q747,T747,W747,Z747,AC747,AF747,AI747,AL747,AO747,AR747,AU747,AX747,BA747,BD747,BG747,BJ747,BM747,BP747,BS747,BV747,BY747,CB747,CE747)</f>
        <v>83.8975178411468</v>
      </c>
      <c r="CL747" s="67" t="n">
        <f aca="false">STDEV(C747,F747,I747,L747,O747,R747,U747,X747,AA747,AD747,AG747,AJ747,AM747,AP747,AS747,AV747,AY747,BB747,BE747,BH747,BK747,BN747,BQ747,BT747,BW747,BZ747,CC747,CF747)</f>
        <v>1.36148114595558</v>
      </c>
    </row>
    <row r="748" customFormat="false" ht="26.8" hidden="false" customHeight="false" outlineLevel="0" collapsed="false">
      <c r="A748" s="57" t="n">
        <v>916.25</v>
      </c>
      <c r="B748" s="57" t="n">
        <v>504.1344</v>
      </c>
      <c r="C748" s="57" t="n">
        <v>8.097928</v>
      </c>
      <c r="D748" s="57" t="n">
        <v>916.25</v>
      </c>
      <c r="E748" s="57" t="n">
        <v>461.3164</v>
      </c>
      <c r="F748" s="57" t="n">
        <v>7.2019629</v>
      </c>
      <c r="G748" s="57" t="n">
        <v>916.25</v>
      </c>
      <c r="H748" s="57" t="n">
        <v>475.1714</v>
      </c>
      <c r="I748" s="57" t="n">
        <v>8.4035987</v>
      </c>
      <c r="J748" s="57" t="n">
        <v>916.25</v>
      </c>
      <c r="K748" s="57" t="n">
        <v>472.7925</v>
      </c>
      <c r="L748" s="57" t="n">
        <v>9.0018539</v>
      </c>
      <c r="M748" s="57" t="n">
        <v>916.25</v>
      </c>
      <c r="N748" s="57" t="n">
        <v>486.9052</v>
      </c>
      <c r="O748" s="57" t="n">
        <v>7.2585605</v>
      </c>
      <c r="P748" s="57" t="n">
        <v>916.25</v>
      </c>
      <c r="Q748" s="57" t="n">
        <v>529.8648</v>
      </c>
      <c r="R748" s="57" t="n">
        <v>7.5061069</v>
      </c>
      <c r="S748" s="57" t="n">
        <v>916.25</v>
      </c>
      <c r="T748" s="57" t="n">
        <v>554.0496</v>
      </c>
      <c r="U748" s="57" t="n">
        <v>6.763904</v>
      </c>
      <c r="V748" s="57" t="n">
        <v>916.25</v>
      </c>
      <c r="W748" s="57" t="n">
        <v>535.8888</v>
      </c>
      <c r="X748" s="57" t="n">
        <v>6.9238822</v>
      </c>
      <c r="Y748" s="57" t="n">
        <v>916.25</v>
      </c>
      <c r="Z748" s="57" t="n">
        <v>442.7948</v>
      </c>
      <c r="AA748" s="57" t="n">
        <v>8.8575791</v>
      </c>
      <c r="AB748" s="57" t="n">
        <v>916.25</v>
      </c>
      <c r="AC748" s="57" t="n">
        <v>460.4479</v>
      </c>
      <c r="AD748" s="57" t="n">
        <v>7.7953108</v>
      </c>
      <c r="AE748" s="57" t="n">
        <v>916.25</v>
      </c>
      <c r="AF748" s="57" t="n">
        <v>473.0164</v>
      </c>
      <c r="AG748" s="57" t="n">
        <v>7.6037077</v>
      </c>
      <c r="AH748" s="57" t="n">
        <v>916.25</v>
      </c>
      <c r="AI748" s="57" t="n">
        <v>405.86</v>
      </c>
      <c r="AJ748" s="57" t="n">
        <v>9.0791712</v>
      </c>
      <c r="AK748" s="57" t="n">
        <v>916.25</v>
      </c>
      <c r="AL748" s="57" t="n">
        <v>415.3607</v>
      </c>
      <c r="AM748" s="57" t="n">
        <v>9.5965104</v>
      </c>
      <c r="AN748" s="57" t="n">
        <v>916.25</v>
      </c>
      <c r="AO748" s="57" t="n">
        <v>405.4307</v>
      </c>
      <c r="AP748" s="57" t="n">
        <v>9.6848419</v>
      </c>
      <c r="AQ748" s="57" t="n">
        <v>916.25</v>
      </c>
      <c r="AR748" s="57" t="n">
        <v>618.2402</v>
      </c>
      <c r="AS748" s="57" t="n">
        <v>5.7071974</v>
      </c>
      <c r="AT748" s="57" t="n">
        <v>916.25</v>
      </c>
      <c r="AU748" s="57" t="n">
        <v>337.1371</v>
      </c>
      <c r="AV748" s="57" t="n">
        <v>9.5430752</v>
      </c>
      <c r="AW748" s="57" t="n">
        <v>916.25</v>
      </c>
      <c r="AX748" s="57" t="n">
        <v>502.7168</v>
      </c>
      <c r="AY748" s="57" t="n">
        <v>7.4001091</v>
      </c>
      <c r="AZ748" s="57" t="n">
        <v>916.25</v>
      </c>
      <c r="BA748" s="57" t="n">
        <v>505.8858</v>
      </c>
      <c r="BB748" s="57" t="n">
        <v>7.6642312</v>
      </c>
      <c r="BC748" s="57" t="n">
        <v>916.25</v>
      </c>
      <c r="BD748" s="57" t="n">
        <v>433.1592</v>
      </c>
      <c r="BE748" s="57" t="n">
        <v>9.3576881</v>
      </c>
      <c r="BF748" s="57" t="n">
        <v>916.25</v>
      </c>
      <c r="BG748" s="57" t="n">
        <v>420.7541</v>
      </c>
      <c r="BH748" s="57" t="n">
        <v>8.0332606</v>
      </c>
      <c r="BI748" s="57"/>
      <c r="BJ748" s="57"/>
      <c r="BK748" s="57"/>
      <c r="BL748" s="57"/>
      <c r="BM748" s="57"/>
      <c r="BN748" s="57"/>
      <c r="BO748" s="57" t="n">
        <v>916.25</v>
      </c>
      <c r="BP748" s="57" t="n">
        <v>611.5642</v>
      </c>
      <c r="BQ748" s="57" t="n">
        <v>5.4753544</v>
      </c>
      <c r="BR748" s="57" t="n">
        <v>916.25</v>
      </c>
      <c r="BS748" s="57" t="n">
        <v>647.8898</v>
      </c>
      <c r="BT748" s="57" t="n">
        <v>5.1062159</v>
      </c>
      <c r="BU748" s="57" t="n">
        <v>916.25</v>
      </c>
      <c r="BV748" s="57" t="n">
        <v>671.1758</v>
      </c>
      <c r="BW748" s="57" t="n">
        <v>3.7728462</v>
      </c>
      <c r="BX748" s="57" t="n">
        <v>916.25</v>
      </c>
      <c r="BY748" s="57" t="n">
        <v>622.2897</v>
      </c>
      <c r="BZ748" s="57" t="n">
        <v>5.5095965</v>
      </c>
      <c r="CA748" s="57" t="n">
        <v>916.25</v>
      </c>
      <c r="CB748" s="57" t="n">
        <v>429.1672</v>
      </c>
      <c r="CC748" s="57" t="n">
        <v>8.6478735</v>
      </c>
      <c r="CD748" s="57" t="n">
        <v>916.25</v>
      </c>
      <c r="CE748" s="57" t="n">
        <v>447.1508</v>
      </c>
      <c r="CF748" s="57" t="n">
        <v>9.534024</v>
      </c>
      <c r="CG748" s="57"/>
      <c r="CH748" s="65" t="n">
        <f aca="false">AH748</f>
        <v>916.25</v>
      </c>
      <c r="CI748" s="66" t="n">
        <f aca="false">AVERAGE(B748,E748,H748,K748,N748,Q748,T748,W748,Z748,AC748,AF748,AI748,AL748,AO748,AR748,AU748,AX748,BA748,BD748,BG748,BJ748,BM748,BP748,BS748,BV748,BY748,CB748,CE748)</f>
        <v>495.006319230769</v>
      </c>
      <c r="CJ748" s="67" t="n">
        <f aca="false">AVERAGE(C748,F748,I748,L748,O748,R748,U748,X748,AA748,AD748,AG748,AJ748,AM748,AP748,AS748,AV748,AY748,BB748,BE748,BH748,BK748,BN748,BQ748,BT748,BW748,BZ748,CC748,CF748)</f>
        <v>7.67409193461539</v>
      </c>
      <c r="CK748" s="66" t="n">
        <f aca="false">STDEV(B748,E748,H748,K748,N748,Q748,T748,W748,Z748,AC748,AF748,AI748,AL748,AO748,AR748,AU748,AX748,BA748,BD748,BG748,BJ748,BM748,BP748,BS748,BV748,BY748,CB748,CE748)</f>
        <v>83.8350620203791</v>
      </c>
      <c r="CL748" s="67" t="n">
        <f aca="false">STDEV(C748,F748,I748,L748,O748,R748,U748,X748,AA748,AD748,AG748,AJ748,AM748,AP748,AS748,AV748,AY748,BB748,BE748,BH748,BK748,BN748,BQ748,BT748,BW748,BZ748,CC748,CF748)</f>
        <v>1.56925954306242</v>
      </c>
    </row>
    <row r="749" customFormat="false" ht="26.8" hidden="false" customHeight="false" outlineLevel="0" collapsed="false">
      <c r="A749" s="57" t="n">
        <v>917.5</v>
      </c>
      <c r="B749" s="57" t="n">
        <v>510.4815</v>
      </c>
      <c r="C749" s="57" t="n">
        <v>8.2367503</v>
      </c>
      <c r="D749" s="57" t="n">
        <v>917.5</v>
      </c>
      <c r="E749" s="57" t="n">
        <v>494.2563</v>
      </c>
      <c r="F749" s="57" t="n">
        <v>7.5140676</v>
      </c>
      <c r="G749" s="57" t="n">
        <v>917.5</v>
      </c>
      <c r="H749" s="57" t="n">
        <v>465.9813</v>
      </c>
      <c r="I749" s="57" t="n">
        <v>7.9436205</v>
      </c>
      <c r="J749" s="57" t="n">
        <v>917.5</v>
      </c>
      <c r="K749" s="57" t="n">
        <v>456.6599</v>
      </c>
      <c r="L749" s="57" t="n">
        <v>8.3287895</v>
      </c>
      <c r="M749" s="57" t="n">
        <v>917.5</v>
      </c>
      <c r="N749" s="57" t="n">
        <v>515.6322</v>
      </c>
      <c r="O749" s="57" t="n">
        <v>7.9205016</v>
      </c>
      <c r="P749" s="57" t="n">
        <v>917.5</v>
      </c>
      <c r="Q749" s="57" t="n">
        <v>533.6497</v>
      </c>
      <c r="R749" s="57" t="n">
        <v>7.4494002</v>
      </c>
      <c r="S749" s="57" t="n">
        <v>917.5</v>
      </c>
      <c r="T749" s="57" t="n">
        <v>571.3607</v>
      </c>
      <c r="U749" s="57" t="n">
        <v>6.8350055</v>
      </c>
      <c r="V749" s="57" t="n">
        <v>917.5</v>
      </c>
      <c r="W749" s="57" t="n">
        <v>531.0913</v>
      </c>
      <c r="X749" s="57" t="n">
        <v>6.7202835</v>
      </c>
      <c r="Y749" s="57" t="n">
        <v>917.5</v>
      </c>
      <c r="Z749" s="57" t="n">
        <v>457.1934</v>
      </c>
      <c r="AA749" s="57" t="n">
        <v>9.0605234</v>
      </c>
      <c r="AB749" s="57" t="n">
        <v>917.5</v>
      </c>
      <c r="AC749" s="57" t="n">
        <v>467.394</v>
      </c>
      <c r="AD749" s="57" t="n">
        <v>8.1955289</v>
      </c>
      <c r="AE749" s="57" t="n">
        <v>917.5</v>
      </c>
      <c r="AF749" s="57" t="n">
        <v>512.8888</v>
      </c>
      <c r="AG749" s="57" t="n">
        <v>7.6727372</v>
      </c>
      <c r="AH749" s="57" t="n">
        <v>917.5</v>
      </c>
      <c r="AI749" s="57" t="n">
        <v>413.7027</v>
      </c>
      <c r="AJ749" s="57" t="n">
        <v>9.587241</v>
      </c>
      <c r="AK749" s="57" t="n">
        <v>917.5</v>
      </c>
      <c r="AL749" s="57" t="n">
        <v>421.309</v>
      </c>
      <c r="AM749" s="57" t="n">
        <v>9.7592148</v>
      </c>
      <c r="AN749" s="57" t="n">
        <v>917.5</v>
      </c>
      <c r="AO749" s="57" t="n">
        <v>417.7638</v>
      </c>
      <c r="AP749" s="57" t="n">
        <v>9.0266085</v>
      </c>
      <c r="AQ749" s="57" t="n">
        <v>917.5</v>
      </c>
      <c r="AR749" s="57" t="n">
        <v>601.4884</v>
      </c>
      <c r="AS749" s="57" t="n">
        <v>5.7708833</v>
      </c>
      <c r="AT749" s="57" t="n">
        <v>917.5</v>
      </c>
      <c r="AU749" s="57" t="n">
        <v>357.0287</v>
      </c>
      <c r="AV749" s="57" t="n">
        <v>9.8107961</v>
      </c>
      <c r="AW749" s="57" t="n">
        <v>917.5</v>
      </c>
      <c r="AX749" s="57" t="n">
        <v>481.9467</v>
      </c>
      <c r="AY749" s="57" t="n">
        <v>6.5797165</v>
      </c>
      <c r="AZ749" s="57" t="n">
        <v>917.5</v>
      </c>
      <c r="BA749" s="57" t="n">
        <v>476.2263</v>
      </c>
      <c r="BB749" s="57" t="n">
        <v>7.3623773</v>
      </c>
      <c r="BC749" s="57" t="n">
        <v>917.5</v>
      </c>
      <c r="BD749" s="57" t="n">
        <v>427.8207</v>
      </c>
      <c r="BE749" s="57" t="n">
        <v>8.6367503</v>
      </c>
      <c r="BF749" s="57" t="n">
        <v>917.5</v>
      </c>
      <c r="BG749" s="57" t="n">
        <v>430.4353</v>
      </c>
      <c r="BH749" s="57" t="n">
        <v>7.7962923</v>
      </c>
      <c r="BI749" s="57"/>
      <c r="BJ749" s="57"/>
      <c r="BK749" s="57"/>
      <c r="BL749" s="57"/>
      <c r="BM749" s="57"/>
      <c r="BN749" s="57"/>
      <c r="BO749" s="57" t="n">
        <v>917.5</v>
      </c>
      <c r="BP749" s="57" t="n">
        <v>604.2999</v>
      </c>
      <c r="BQ749" s="57" t="n">
        <v>5.3176663</v>
      </c>
      <c r="BR749" s="57" t="n">
        <v>917.5</v>
      </c>
      <c r="BS749" s="57" t="n">
        <v>648.1375</v>
      </c>
      <c r="BT749" s="57" t="n">
        <v>5.0930207</v>
      </c>
      <c r="BU749" s="57" t="n">
        <v>917.5</v>
      </c>
      <c r="BV749" s="57" t="n">
        <v>676.3184</v>
      </c>
      <c r="BW749" s="57" t="n">
        <v>3.7195202</v>
      </c>
      <c r="BX749" s="57" t="n">
        <v>917.5</v>
      </c>
      <c r="BY749" s="57" t="n">
        <v>639.7518</v>
      </c>
      <c r="BZ749" s="57" t="n">
        <v>5.4069793</v>
      </c>
      <c r="CA749" s="57" t="n">
        <v>917.5</v>
      </c>
      <c r="CB749" s="57" t="n">
        <v>438.8714</v>
      </c>
      <c r="CC749" s="57" t="n">
        <v>8.9473282</v>
      </c>
      <c r="CD749" s="57" t="n">
        <v>917.5</v>
      </c>
      <c r="CE749" s="57" t="n">
        <v>452.7859</v>
      </c>
      <c r="CF749" s="57" t="n">
        <v>9.5402399</v>
      </c>
      <c r="CG749" s="57"/>
      <c r="CH749" s="65" t="n">
        <f aca="false">AH749</f>
        <v>917.5</v>
      </c>
      <c r="CI749" s="66" t="n">
        <f aca="false">AVERAGE(B749,E749,H749,K749,N749,Q749,T749,W749,Z749,AC749,AF749,AI749,AL749,AO749,AR749,AU749,AX749,BA749,BD749,BG749,BJ749,BM749,BP749,BS749,BV749,BY749,CB749,CE749)</f>
        <v>500.172138461539</v>
      </c>
      <c r="CJ749" s="67" t="n">
        <f aca="false">AVERAGE(C749,F749,I749,L749,O749,R749,U749,X749,AA749,AD749,AG749,AJ749,AM749,AP749,AS749,AV749,AY749,BB749,BE749,BH749,BK749,BN749,BQ749,BT749,BW749,BZ749,CC749,CF749)</f>
        <v>7.62430165</v>
      </c>
      <c r="CK749" s="66" t="n">
        <f aca="false">STDEV(B749,E749,H749,K749,N749,Q749,T749,W749,Z749,AC749,AF749,AI749,AL749,AO749,AR749,AU749,AX749,BA749,BD749,BG749,BJ749,BM749,BP749,BS749,BV749,BY749,CB749,CE749)</f>
        <v>81.2812592589021</v>
      </c>
      <c r="CL749" s="67" t="n">
        <f aca="false">STDEV(C749,F749,I749,L749,O749,R749,U749,X749,AA749,AD749,AG749,AJ749,AM749,AP749,AS749,AV749,AY749,BB749,BE749,BH749,BK749,BN749,BQ749,BT749,BW749,BZ749,CC749,CF749)</f>
        <v>1.58815895871972</v>
      </c>
    </row>
    <row r="750" customFormat="false" ht="26.8" hidden="false" customHeight="false" outlineLevel="0" collapsed="false">
      <c r="A750" s="57" t="n">
        <v>918.75</v>
      </c>
      <c r="B750" s="57" t="n">
        <v>520.6365</v>
      </c>
      <c r="C750" s="57" t="n">
        <v>8.1683751</v>
      </c>
      <c r="D750" s="57" t="n">
        <v>918.75</v>
      </c>
      <c r="E750" s="57" t="n">
        <v>496.1498</v>
      </c>
      <c r="F750" s="57" t="n">
        <v>7.7054526</v>
      </c>
      <c r="G750" s="57" t="n">
        <v>918.75</v>
      </c>
      <c r="H750" s="57" t="n">
        <v>493.655</v>
      </c>
      <c r="I750" s="57" t="n">
        <v>7.9789531</v>
      </c>
      <c r="J750" s="57" t="n">
        <v>918.75</v>
      </c>
      <c r="K750" s="57" t="n">
        <v>451.987</v>
      </c>
      <c r="L750" s="57" t="n">
        <v>7.9401309</v>
      </c>
      <c r="M750" s="57" t="n">
        <v>918.75</v>
      </c>
      <c r="N750" s="57" t="n">
        <v>519.1245</v>
      </c>
      <c r="O750" s="57" t="n">
        <v>7.9591058</v>
      </c>
      <c r="P750" s="57" t="n">
        <v>918.75</v>
      </c>
      <c r="Q750" s="57" t="n">
        <v>538.8294</v>
      </c>
      <c r="R750" s="57" t="n">
        <v>7.5257361</v>
      </c>
      <c r="S750" s="57" t="n">
        <v>918.75</v>
      </c>
      <c r="T750" s="57" t="n">
        <v>567.181</v>
      </c>
      <c r="U750" s="57" t="n">
        <v>6.8694656</v>
      </c>
      <c r="V750" s="57" t="n">
        <v>918.75</v>
      </c>
      <c r="W750" s="57" t="n">
        <v>550.3924</v>
      </c>
      <c r="X750" s="57" t="n">
        <v>6.6177754</v>
      </c>
      <c r="Y750" s="57" t="n">
        <v>918.75</v>
      </c>
      <c r="Z750" s="57" t="n">
        <v>445.2895</v>
      </c>
      <c r="AA750" s="57" t="n">
        <v>8.7976009</v>
      </c>
      <c r="AB750" s="57" t="n">
        <v>918.75</v>
      </c>
      <c r="AC750" s="57" t="n">
        <v>472.1028</v>
      </c>
      <c r="AD750" s="57" t="n">
        <v>8.1367503</v>
      </c>
      <c r="AE750" s="57" t="n">
        <v>918.75</v>
      </c>
      <c r="AF750" s="57" t="n">
        <v>524.9763</v>
      </c>
      <c r="AG750" s="57" t="n">
        <v>7.7823337</v>
      </c>
      <c r="AH750" s="57" t="n">
        <v>918.75</v>
      </c>
      <c r="AI750" s="57" t="n">
        <v>416.6624</v>
      </c>
      <c r="AJ750" s="57" t="n">
        <v>9.9912759</v>
      </c>
      <c r="AK750" s="57" t="n">
        <v>918.75</v>
      </c>
      <c r="AL750" s="57" t="n">
        <v>413.0123</v>
      </c>
      <c r="AM750" s="57" t="n">
        <v>9.421265</v>
      </c>
      <c r="AN750" s="57" t="n">
        <v>918.75</v>
      </c>
      <c r="AO750" s="57" t="n">
        <v>437.2713</v>
      </c>
      <c r="AP750" s="57" t="n">
        <v>9.021374</v>
      </c>
      <c r="AQ750" s="57" t="n">
        <v>918.75</v>
      </c>
      <c r="AR750" s="57" t="n">
        <v>586.6884</v>
      </c>
      <c r="AS750" s="57" t="n">
        <v>5.9498364</v>
      </c>
      <c r="AT750" s="57" t="n">
        <v>918.75</v>
      </c>
      <c r="AU750" s="57" t="n">
        <v>361.0886</v>
      </c>
      <c r="AV750" s="57" t="n">
        <v>10.42988</v>
      </c>
      <c r="AW750" s="57" t="n">
        <v>918.75</v>
      </c>
      <c r="AX750" s="57" t="n">
        <v>514.1234</v>
      </c>
      <c r="AY750" s="57" t="n">
        <v>5.8104689</v>
      </c>
      <c r="AZ750" s="57" t="n">
        <v>918.75</v>
      </c>
      <c r="BA750" s="57" t="n">
        <v>476.2049</v>
      </c>
      <c r="BB750" s="57" t="n">
        <v>7.4955289</v>
      </c>
      <c r="BC750" s="57" t="n">
        <v>918.75</v>
      </c>
      <c r="BD750" s="57" t="n">
        <v>430.1174</v>
      </c>
      <c r="BE750" s="57" t="n">
        <v>8.6386041</v>
      </c>
      <c r="BF750" s="57" t="n">
        <v>918.75</v>
      </c>
      <c r="BG750" s="57" t="n">
        <v>446.2918</v>
      </c>
      <c r="BH750" s="57" t="n">
        <v>7.0938931</v>
      </c>
      <c r="BI750" s="57"/>
      <c r="BJ750" s="57"/>
      <c r="BK750" s="57"/>
      <c r="BL750" s="57"/>
      <c r="BM750" s="57"/>
      <c r="BN750" s="57"/>
      <c r="BO750" s="57" t="n">
        <v>918.75</v>
      </c>
      <c r="BP750" s="57" t="n">
        <v>610.7086</v>
      </c>
      <c r="BQ750" s="57" t="n">
        <v>5.2870229</v>
      </c>
      <c r="BR750" s="57" t="n">
        <v>918.75</v>
      </c>
      <c r="BS750" s="57" t="n">
        <v>637.4208</v>
      </c>
      <c r="BT750" s="57" t="n">
        <v>5.1675027</v>
      </c>
      <c r="BU750" s="57" t="n">
        <v>918.75</v>
      </c>
      <c r="BV750" s="57" t="n">
        <v>654.0227</v>
      </c>
      <c r="BW750" s="57" t="n">
        <v>4.0942203</v>
      </c>
      <c r="BX750" s="57" t="n">
        <v>918.75</v>
      </c>
      <c r="BY750" s="57" t="n">
        <v>642.4015</v>
      </c>
      <c r="BZ750" s="57" t="n">
        <v>5.4462377</v>
      </c>
      <c r="CA750" s="57" t="n">
        <v>918.75</v>
      </c>
      <c r="CB750" s="57" t="n">
        <v>417.5568</v>
      </c>
      <c r="CC750" s="57" t="n">
        <v>8.7695747</v>
      </c>
      <c r="CD750" s="57" t="n">
        <v>918.75</v>
      </c>
      <c r="CE750" s="57" t="n">
        <v>458.8952</v>
      </c>
      <c r="CF750" s="57" t="n">
        <v>9.4415485</v>
      </c>
      <c r="CG750" s="57"/>
      <c r="CH750" s="65" t="n">
        <f aca="false">AH750</f>
        <v>918.75</v>
      </c>
      <c r="CI750" s="66" t="n">
        <f aca="false">AVERAGE(B750,E750,H750,K750,N750,Q750,T750,W750,Z750,AC750,AF750,AI750,AL750,AO750,AR750,AU750,AX750,BA750,BD750,BG750,BJ750,BM750,BP750,BS750,BV750,BY750,CB750,CE750)</f>
        <v>503.184242307693</v>
      </c>
      <c r="CJ750" s="67" t="n">
        <f aca="false">AVERAGE(C750,F750,I750,L750,O750,R750,U750,X750,AA750,AD750,AG750,AJ750,AM750,AP750,AS750,AV750,AY750,BB750,BE750,BH750,BK750,BN750,BQ750,BT750,BW750,BZ750,CC750,CF750)</f>
        <v>7.59768894615385</v>
      </c>
      <c r="CK750" s="66" t="n">
        <f aca="false">STDEV(B750,E750,H750,K750,N750,Q750,T750,W750,Z750,AC750,AF750,AI750,AL750,AO750,AR750,AU750,AX750,BA750,BD750,BG750,BJ750,BM750,BP750,BS750,BV750,BY750,CB750,CE750)</f>
        <v>78.2980336922361</v>
      </c>
      <c r="CL750" s="67" t="n">
        <f aca="false">STDEV(C750,F750,I750,L750,O750,R750,U750,X750,AA750,AD750,AG750,AJ750,AM750,AP750,AS750,AV750,AY750,BB750,BE750,BH750,BK750,BN750,BQ750,BT750,BW750,BZ750,CC750,CF750)</f>
        <v>1.59087502338892</v>
      </c>
    </row>
    <row r="751" customFormat="false" ht="26.8" hidden="false" customHeight="false" outlineLevel="0" collapsed="false">
      <c r="A751" s="57" t="n">
        <v>920</v>
      </c>
      <c r="B751" s="57" t="n">
        <v>521.2265</v>
      </c>
      <c r="C751" s="57" t="n">
        <v>7.9587786</v>
      </c>
      <c r="D751" s="57" t="n">
        <v>920</v>
      </c>
      <c r="E751" s="57" t="n">
        <v>468.7969</v>
      </c>
      <c r="F751" s="57" t="n">
        <v>7.7336968</v>
      </c>
      <c r="G751" s="57" t="n">
        <v>920</v>
      </c>
      <c r="H751" s="57" t="n">
        <v>512.1862</v>
      </c>
      <c r="I751" s="57" t="n">
        <v>8.2482007</v>
      </c>
      <c r="J751" s="57" t="n">
        <v>920</v>
      </c>
      <c r="K751" s="57" t="n">
        <v>485.4879</v>
      </c>
      <c r="L751" s="57" t="n">
        <v>8.0202835</v>
      </c>
      <c r="M751" s="57" t="n">
        <v>920</v>
      </c>
      <c r="N751" s="57" t="n">
        <v>502.4907</v>
      </c>
      <c r="O751" s="57" t="n">
        <v>7.9077426</v>
      </c>
      <c r="P751" s="57" t="n">
        <v>920</v>
      </c>
      <c r="Q751" s="57" t="n">
        <v>549.071</v>
      </c>
      <c r="R751" s="57" t="n">
        <v>7.6061069</v>
      </c>
      <c r="S751" s="57" t="n">
        <v>920</v>
      </c>
      <c r="T751" s="57" t="n">
        <v>529.7651</v>
      </c>
      <c r="U751" s="57" t="n">
        <v>6.8270447</v>
      </c>
      <c r="V751" s="57" t="n">
        <v>920</v>
      </c>
      <c r="W751" s="57" t="n">
        <v>546.8888</v>
      </c>
      <c r="X751" s="57" t="n">
        <v>6.8172301</v>
      </c>
      <c r="Y751" s="57" t="n">
        <v>920</v>
      </c>
      <c r="Z751" s="57" t="n">
        <v>438.4836</v>
      </c>
      <c r="AA751" s="57" t="n">
        <v>8.6399128</v>
      </c>
      <c r="AB751" s="57" t="n">
        <v>920</v>
      </c>
      <c r="AC751" s="57" t="n">
        <v>481.6371</v>
      </c>
      <c r="AD751" s="57" t="n">
        <v>8.3797165</v>
      </c>
      <c r="AE751" s="57" t="n">
        <v>920</v>
      </c>
      <c r="AF751" s="57" t="n">
        <v>534.0051</v>
      </c>
      <c r="AG751" s="57" t="n">
        <v>7.857361</v>
      </c>
      <c r="AH751" s="57" t="n">
        <v>920</v>
      </c>
      <c r="AI751" s="57" t="n">
        <v>417.4348</v>
      </c>
      <c r="AJ751" s="57" t="n">
        <v>10.024537</v>
      </c>
      <c r="AK751" s="57" t="n">
        <v>920</v>
      </c>
      <c r="AL751" s="57" t="n">
        <v>404.9793</v>
      </c>
      <c r="AM751" s="57" t="n">
        <v>9.4098146</v>
      </c>
      <c r="AN751" s="57" t="n">
        <v>920</v>
      </c>
      <c r="AO751" s="57" t="n">
        <v>424.1166</v>
      </c>
      <c r="AP751" s="57" t="n">
        <v>8.5845147</v>
      </c>
      <c r="AQ751" s="57" t="n">
        <v>920</v>
      </c>
      <c r="AR751" s="57" t="n">
        <v>592.4166</v>
      </c>
      <c r="AS751" s="57" t="n">
        <v>5.9408942</v>
      </c>
      <c r="AT751" s="57" t="n">
        <v>920</v>
      </c>
      <c r="AU751" s="57" t="n">
        <v>350.0837</v>
      </c>
      <c r="AV751" s="57" t="n">
        <v>10.242857</v>
      </c>
      <c r="AW751" s="57" t="n">
        <v>920</v>
      </c>
      <c r="AX751" s="57" t="n">
        <v>595.3348</v>
      </c>
      <c r="AY751" s="57" t="n">
        <v>5.2248637</v>
      </c>
      <c r="AZ751" s="57" t="n">
        <v>920</v>
      </c>
      <c r="BA751" s="57" t="n">
        <v>514.755</v>
      </c>
      <c r="BB751" s="57" t="n">
        <v>7.982879</v>
      </c>
      <c r="BC751" s="57" t="n">
        <v>920</v>
      </c>
      <c r="BD751" s="57" t="n">
        <v>428.0708</v>
      </c>
      <c r="BE751" s="57" t="n">
        <v>8.5933479</v>
      </c>
      <c r="BF751" s="57" t="n">
        <v>920</v>
      </c>
      <c r="BG751" s="57" t="n">
        <v>479.6545</v>
      </c>
      <c r="BH751" s="57" t="n">
        <v>6.6423119</v>
      </c>
      <c r="BI751" s="57"/>
      <c r="BJ751" s="57"/>
      <c r="BK751" s="57"/>
      <c r="BL751" s="57"/>
      <c r="BM751" s="57"/>
      <c r="BN751" s="57"/>
      <c r="BO751" s="57" t="n">
        <v>920</v>
      </c>
      <c r="BP751" s="57" t="n">
        <v>594.8664</v>
      </c>
      <c r="BQ751" s="57" t="n">
        <v>5.3620502</v>
      </c>
      <c r="BR751" s="57" t="n">
        <v>920</v>
      </c>
      <c r="BS751" s="57" t="n">
        <v>640.6481</v>
      </c>
      <c r="BT751" s="57" t="n">
        <v>5.1389313</v>
      </c>
      <c r="BU751" s="57" t="n">
        <v>920</v>
      </c>
      <c r="BV751" s="57" t="n">
        <v>652.7084</v>
      </c>
      <c r="BW751" s="57" t="n">
        <v>4.2079607</v>
      </c>
      <c r="BX751" s="57" t="n">
        <v>920</v>
      </c>
      <c r="BY751" s="57" t="n">
        <v>627.1654</v>
      </c>
      <c r="BZ751" s="57" t="n">
        <v>5.5199564</v>
      </c>
      <c r="CA751" s="57" t="n">
        <v>920</v>
      </c>
      <c r="CB751" s="57" t="n">
        <v>419.5306</v>
      </c>
      <c r="CC751" s="57" t="n">
        <v>8.3225736</v>
      </c>
      <c r="CD751" s="57" t="n">
        <v>920</v>
      </c>
      <c r="CE751" s="57" t="n">
        <v>447.7764</v>
      </c>
      <c r="CF751" s="57" t="n">
        <v>9.1906216</v>
      </c>
      <c r="CG751" s="57"/>
      <c r="CH751" s="65" t="n">
        <f aca="false">AH751</f>
        <v>920</v>
      </c>
      <c r="CI751" s="66" t="n">
        <f aca="false">AVERAGE(B751,E751,H751,K751,N751,Q751,T751,W751,Z751,AC751,AF751,AI751,AL751,AO751,AR751,AU751,AX751,BA751,BD751,BG751,BJ751,BM751,BP751,BS751,BV751,BY751,CB751,CE751)</f>
        <v>506.137703846154</v>
      </c>
      <c r="CJ751" s="67" t="n">
        <f aca="false">AVERAGE(C751,F751,I751,L751,O751,R751,U751,X751,AA751,AD751,AG751,AJ751,AM751,AP751,AS751,AV751,AY751,BB751,BE751,BH751,BK751,BN751,BQ751,BT751,BW751,BZ751,CC751,CF751)</f>
        <v>7.553238</v>
      </c>
      <c r="CK751" s="66" t="n">
        <f aca="false">STDEV(B751,E751,H751,K751,N751,Q751,T751,W751,Z751,AC751,AF751,AI751,AL751,AO751,AR751,AU751,AX751,BA751,BD751,BG751,BJ751,BM751,BP751,BS751,BV751,BY751,CB751,CE751)</f>
        <v>79.1377363206276</v>
      </c>
      <c r="CL751" s="67" t="n">
        <f aca="false">STDEV(C751,F751,I751,L751,O751,R751,U751,X751,AA751,AD751,AG751,AJ751,AM751,AP751,AS751,AV751,AY751,BB751,BE751,BH751,BK751,BN751,BQ751,BT751,BW751,BZ751,CC751,CF751)</f>
        <v>1.56523795513021</v>
      </c>
    </row>
    <row r="752" customFormat="false" ht="26.8" hidden="false" customHeight="false" outlineLevel="0" collapsed="false">
      <c r="A752" s="57" t="n">
        <v>921.25</v>
      </c>
      <c r="B752" s="57" t="n">
        <v>508.2133</v>
      </c>
      <c r="C752" s="57" t="n">
        <v>7.9210469</v>
      </c>
      <c r="D752" s="57" t="n">
        <v>921.25</v>
      </c>
      <c r="E752" s="57" t="n">
        <v>465.6628</v>
      </c>
      <c r="F752" s="57" t="n">
        <v>7.9477644</v>
      </c>
      <c r="G752" s="57" t="n">
        <v>921.25</v>
      </c>
      <c r="H752" s="57" t="n">
        <v>472.2655</v>
      </c>
      <c r="I752" s="57" t="n">
        <v>7.9286805</v>
      </c>
      <c r="J752" s="57" t="n">
        <v>921.25</v>
      </c>
      <c r="K752" s="57" t="n">
        <v>505.8058</v>
      </c>
      <c r="L752" s="57" t="n">
        <v>8.0778626</v>
      </c>
      <c r="M752" s="57" t="n">
        <v>921.25</v>
      </c>
      <c r="N752" s="57" t="n">
        <v>504.4206</v>
      </c>
      <c r="O752" s="57" t="n">
        <v>7.9513631</v>
      </c>
      <c r="P752" s="57" t="n">
        <v>921.25</v>
      </c>
      <c r="Q752" s="57" t="n">
        <v>533.9765</v>
      </c>
      <c r="R752" s="57" t="n">
        <v>7.5</v>
      </c>
      <c r="S752" s="57" t="n">
        <v>921.25</v>
      </c>
      <c r="T752" s="57" t="n">
        <v>528.882</v>
      </c>
      <c r="U752" s="57" t="n">
        <v>6.9996728</v>
      </c>
      <c r="V752" s="57" t="n">
        <v>921.25</v>
      </c>
      <c r="W752" s="57" t="n">
        <v>513.9571</v>
      </c>
      <c r="X752" s="57" t="n">
        <v>7.0050164</v>
      </c>
      <c r="Y752" s="57" t="n">
        <v>921.25</v>
      </c>
      <c r="Z752" s="57" t="n">
        <v>434.7103</v>
      </c>
      <c r="AA752" s="57" t="n">
        <v>8.6500545</v>
      </c>
      <c r="AB752" s="57" t="n">
        <v>921.25</v>
      </c>
      <c r="AC752" s="57" t="n">
        <v>480.9185</v>
      </c>
      <c r="AD752" s="57" t="n">
        <v>8.2347874</v>
      </c>
      <c r="AE752" s="57" t="n">
        <v>921.25</v>
      </c>
      <c r="AF752" s="57" t="n">
        <v>533.6112</v>
      </c>
      <c r="AG752" s="57" t="n">
        <v>7.7487459</v>
      </c>
      <c r="AH752" s="57" t="n">
        <v>921.25</v>
      </c>
      <c r="AI752" s="57" t="n">
        <v>412.0705</v>
      </c>
      <c r="AJ752" s="57" t="n">
        <v>9.7102508</v>
      </c>
      <c r="AK752" s="57" t="n">
        <v>921.25</v>
      </c>
      <c r="AL752" s="57" t="n">
        <v>393.9019</v>
      </c>
      <c r="AM752" s="57" t="n">
        <v>9.3069793</v>
      </c>
      <c r="AN752" s="57" t="n">
        <v>921.25</v>
      </c>
      <c r="AO752" s="57" t="n">
        <v>424.1991</v>
      </c>
      <c r="AP752" s="57" t="n">
        <v>8.7952017</v>
      </c>
      <c r="AQ752" s="57" t="n">
        <v>921.25</v>
      </c>
      <c r="AR752" s="57" t="n">
        <v>574.195</v>
      </c>
      <c r="AS752" s="57" t="n">
        <v>5.9796074</v>
      </c>
      <c r="AT752" s="57" t="n">
        <v>921.25</v>
      </c>
      <c r="AU752" s="57" t="n">
        <v>340.6949</v>
      </c>
      <c r="AV752" s="57" t="n">
        <v>9.461723</v>
      </c>
      <c r="AW752" s="57" t="n">
        <v>921.25</v>
      </c>
      <c r="AX752" s="57" t="n">
        <v>617.2406</v>
      </c>
      <c r="AY752" s="57" t="n">
        <v>5.055289</v>
      </c>
      <c r="AZ752" s="57" t="n">
        <v>921.25</v>
      </c>
      <c r="BA752" s="57" t="n">
        <v>503.1972</v>
      </c>
      <c r="BB752" s="57" t="n">
        <v>7.708615</v>
      </c>
      <c r="BC752" s="57" t="n">
        <v>921.25</v>
      </c>
      <c r="BD752" s="57" t="n">
        <v>446.4161</v>
      </c>
      <c r="BE752" s="57" t="n">
        <v>8.6471101</v>
      </c>
      <c r="BF752" s="57" t="n">
        <v>921.25</v>
      </c>
      <c r="BG752" s="57" t="n">
        <v>461.4723</v>
      </c>
      <c r="BH752" s="57" t="n">
        <v>6.7837514</v>
      </c>
      <c r="BI752" s="57"/>
      <c r="BJ752" s="57"/>
      <c r="BK752" s="57"/>
      <c r="BL752" s="57"/>
      <c r="BM752" s="57"/>
      <c r="BN752" s="57"/>
      <c r="BO752" s="57" t="n">
        <v>921.25</v>
      </c>
      <c r="BP752" s="57" t="n">
        <v>589.9095</v>
      </c>
      <c r="BQ752" s="57" t="n">
        <v>5.4989095</v>
      </c>
      <c r="BR752" s="57" t="n">
        <v>921.25</v>
      </c>
      <c r="BS752" s="57" t="n">
        <v>625.6886</v>
      </c>
      <c r="BT752" s="57" t="n">
        <v>5.2390403</v>
      </c>
      <c r="BU752" s="57" t="n">
        <v>921.25</v>
      </c>
      <c r="BV752" s="57" t="n">
        <v>596.4091</v>
      </c>
      <c r="BW752" s="57" t="n">
        <v>4.8076336</v>
      </c>
      <c r="BX752" s="57" t="n">
        <v>921.25</v>
      </c>
      <c r="BY752" s="57" t="n">
        <v>617.4273</v>
      </c>
      <c r="BZ752" s="57" t="n">
        <v>5.4509269</v>
      </c>
      <c r="CA752" s="57" t="n">
        <v>921.25</v>
      </c>
      <c r="CB752" s="57" t="n">
        <v>439.4591</v>
      </c>
      <c r="CC752" s="57" t="n">
        <v>7.8211559</v>
      </c>
      <c r="CD752" s="57" t="n">
        <v>921.25</v>
      </c>
      <c r="CE752" s="57" t="n">
        <v>431.6379</v>
      </c>
      <c r="CF752" s="57" t="n">
        <v>9.2202835</v>
      </c>
      <c r="CG752" s="57"/>
      <c r="CH752" s="65" t="n">
        <f aca="false">AH752</f>
        <v>921.25</v>
      </c>
      <c r="CI752" s="66" t="n">
        <f aca="false">AVERAGE(B752,E752,H752,K752,N752,Q752,T752,W752,Z752,AC752,AF752,AI752,AL752,AO752,AR752,AU752,AX752,BA752,BD752,BG752,BJ752,BM752,BP752,BS752,BV752,BY752,CB752,CE752)</f>
        <v>498.320873076923</v>
      </c>
      <c r="CJ752" s="67" t="n">
        <f aca="false">AVERAGE(C752,F752,I752,L752,O752,R752,U752,X752,AA752,AD752,AG752,AJ752,AM752,AP752,AS752,AV752,AY752,BB752,BE752,BH752,BK752,BN752,BQ752,BT752,BW752,BZ752,CC752,CF752)</f>
        <v>7.51736430384616</v>
      </c>
      <c r="CK752" s="66" t="n">
        <f aca="false">STDEV(B752,E752,H752,K752,N752,Q752,T752,W752,Z752,AC752,AF752,AI752,AL752,AO752,AR752,AU752,AX752,BA752,BD752,BG752,BJ752,BM752,BP752,BS752,BV752,BY752,CB752,CE752)</f>
        <v>74.5567643980105</v>
      </c>
      <c r="CL752" s="67" t="n">
        <f aca="false">STDEV(C752,F752,I752,L752,O752,R752,U752,X752,AA752,AD752,AG752,AJ752,AM752,AP752,AS752,AV752,AY752,BB752,BE752,BH752,BK752,BN752,BQ752,BT752,BW752,BZ752,CC752,CF752)</f>
        <v>1.42792640940004</v>
      </c>
    </row>
    <row r="753" customFormat="false" ht="26.8" hidden="false" customHeight="false" outlineLevel="0" collapsed="false">
      <c r="A753" s="57" t="n">
        <v>922.5</v>
      </c>
      <c r="B753" s="57" t="n">
        <v>495.8054</v>
      </c>
      <c r="C753" s="57" t="n">
        <v>7.8136314</v>
      </c>
      <c r="D753" s="57" t="n">
        <v>922.5</v>
      </c>
      <c r="E753" s="57" t="n">
        <v>473.9906</v>
      </c>
      <c r="F753" s="57" t="n">
        <v>7.9328244</v>
      </c>
      <c r="G753" s="57" t="n">
        <v>922.5</v>
      </c>
      <c r="H753" s="57" t="n">
        <v>466.8998</v>
      </c>
      <c r="I753" s="57" t="n">
        <v>8.3464558</v>
      </c>
      <c r="J753" s="57" t="n">
        <v>922.5</v>
      </c>
      <c r="K753" s="57" t="n">
        <v>476.3704</v>
      </c>
      <c r="L753" s="57" t="n">
        <v>7.5271538</v>
      </c>
      <c r="M753" s="57" t="n">
        <v>922.5</v>
      </c>
      <c r="N753" s="57" t="n">
        <v>503.464</v>
      </c>
      <c r="O753" s="57" t="n">
        <v>8.0630316</v>
      </c>
      <c r="P753" s="57" t="n">
        <v>922.5</v>
      </c>
      <c r="Q753" s="57" t="n">
        <v>526.1538</v>
      </c>
      <c r="R753" s="57" t="n">
        <v>7.4335878</v>
      </c>
      <c r="S753" s="57" t="n">
        <v>922.5</v>
      </c>
      <c r="T753" s="57" t="n">
        <v>527.5725</v>
      </c>
      <c r="U753" s="57" t="n">
        <v>6.7415485</v>
      </c>
      <c r="V753" s="57" t="n">
        <v>922.5</v>
      </c>
      <c r="W753" s="57" t="n">
        <v>433.7525</v>
      </c>
      <c r="X753" s="57" t="n">
        <v>7.1483097</v>
      </c>
      <c r="Y753" s="57" t="n">
        <v>922.5</v>
      </c>
      <c r="Z753" s="57" t="n">
        <v>446.969</v>
      </c>
      <c r="AA753" s="57" t="n">
        <v>9.1730643</v>
      </c>
      <c r="AB753" s="57" t="n">
        <v>922.5</v>
      </c>
      <c r="AC753" s="57" t="n">
        <v>505.8971</v>
      </c>
      <c r="AD753" s="57" t="n">
        <v>8.2773173</v>
      </c>
      <c r="AE753" s="57" t="n">
        <v>922.5</v>
      </c>
      <c r="AF753" s="57" t="n">
        <v>521.186</v>
      </c>
      <c r="AG753" s="57" t="n">
        <v>7.6135224</v>
      </c>
      <c r="AH753" s="57" t="n">
        <v>922.5</v>
      </c>
      <c r="AI753" s="57" t="n">
        <v>408.1567</v>
      </c>
      <c r="AJ753" s="57" t="n">
        <v>9.5764449</v>
      </c>
      <c r="AK753" s="57" t="n">
        <v>922.5</v>
      </c>
      <c r="AL753" s="57" t="n">
        <v>374.7325</v>
      </c>
      <c r="AM753" s="57" t="n">
        <v>9.0797165</v>
      </c>
      <c r="AN753" s="57" t="n">
        <v>922.5</v>
      </c>
      <c r="AO753" s="57" t="n">
        <v>409.7469</v>
      </c>
      <c r="AP753" s="57" t="n">
        <v>8.8136314</v>
      </c>
      <c r="AQ753" s="57" t="n">
        <v>922.5</v>
      </c>
      <c r="AR753" s="57" t="n">
        <v>590.3601</v>
      </c>
      <c r="AS753" s="57" t="n">
        <v>6.0940022</v>
      </c>
      <c r="AT753" s="57" t="n">
        <v>922.5</v>
      </c>
      <c r="AU753" s="57" t="n">
        <v>341.7863</v>
      </c>
      <c r="AV753" s="57" t="n">
        <v>9.7501636</v>
      </c>
      <c r="AW753" s="57" t="n">
        <v>922.5</v>
      </c>
      <c r="AX753" s="57" t="n">
        <v>633.0849</v>
      </c>
      <c r="AY753" s="57" t="n">
        <v>4.9980371</v>
      </c>
      <c r="AZ753" s="57" t="n">
        <v>922.5</v>
      </c>
      <c r="BA753" s="57" t="n">
        <v>516.4075</v>
      </c>
      <c r="BB753" s="57" t="n">
        <v>7.7231189</v>
      </c>
      <c r="BC753" s="57" t="n">
        <v>922.5</v>
      </c>
      <c r="BD753" s="57" t="n">
        <v>440.3266</v>
      </c>
      <c r="BE753" s="57" t="n">
        <v>8.7781897</v>
      </c>
      <c r="BF753" s="57" t="n">
        <v>922.5</v>
      </c>
      <c r="BG753" s="57" t="n">
        <v>500.4378</v>
      </c>
      <c r="BH753" s="57" t="n">
        <v>7.1037077</v>
      </c>
      <c r="BI753" s="57"/>
      <c r="BJ753" s="57"/>
      <c r="BK753" s="57"/>
      <c r="BL753" s="57"/>
      <c r="BM753" s="57"/>
      <c r="BN753" s="57"/>
      <c r="BO753" s="57" t="n">
        <v>922.5</v>
      </c>
      <c r="BP753" s="57" t="n">
        <v>611.5286</v>
      </c>
      <c r="BQ753" s="57" t="n">
        <v>5.5477644</v>
      </c>
      <c r="BR753" s="57" t="n">
        <v>922.5</v>
      </c>
      <c r="BS753" s="57" t="n">
        <v>633.1561</v>
      </c>
      <c r="BT753" s="57" t="n">
        <v>5.3665213</v>
      </c>
      <c r="BU753" s="57" t="n">
        <v>922.5</v>
      </c>
      <c r="BV753" s="57" t="n">
        <v>658.6198</v>
      </c>
      <c r="BW753" s="57" t="n">
        <v>4.5742639</v>
      </c>
      <c r="BX753" s="57" t="n">
        <v>922.5</v>
      </c>
      <c r="BY753" s="57" t="n">
        <v>591.1604</v>
      </c>
      <c r="BZ753" s="57" t="n">
        <v>5.5605234</v>
      </c>
      <c r="CA753" s="57" t="n">
        <v>922.5</v>
      </c>
      <c r="CB753" s="57" t="n">
        <v>219.5455</v>
      </c>
      <c r="CC753" s="57" t="n">
        <v>6.1820065</v>
      </c>
      <c r="CD753" s="57" t="n">
        <v>922.5</v>
      </c>
      <c r="CE753" s="57" t="n">
        <v>436.0239</v>
      </c>
      <c r="CF753" s="57" t="n">
        <v>9.4185387</v>
      </c>
      <c r="CG753" s="57"/>
      <c r="CH753" s="65" t="n">
        <f aca="false">AH753</f>
        <v>922.5</v>
      </c>
      <c r="CI753" s="66" t="n">
        <f aca="false">AVERAGE(B753,E753,H753,K753,N753,Q753,T753,W753,Z753,AC753,AF753,AI753,AL753,AO753,AR753,AU753,AX753,BA753,BD753,BG753,BJ753,BM753,BP753,BS753,BV753,BY753,CB753,CE753)</f>
        <v>490.120565384615</v>
      </c>
      <c r="CJ753" s="67" t="n">
        <f aca="false">AVERAGE(C753,F753,I753,L753,O753,R753,U753,X753,AA753,AD753,AG753,AJ753,AM753,AP753,AS753,AV753,AY753,BB753,BE753,BH753,BK753,BN753,BQ753,BT753,BW753,BZ753,CC753,CF753)</f>
        <v>7.48604143076923</v>
      </c>
      <c r="CK753" s="66" t="n">
        <f aca="false">STDEV(B753,E753,H753,K753,N753,Q753,T753,W753,Z753,AC753,AF753,AI753,AL753,AO753,AR753,AU753,AX753,BA753,BD753,BG753,BJ753,BM753,BP753,BS753,BV753,BY753,CB753,CE753)</f>
        <v>98.458066949072</v>
      </c>
      <c r="CL753" s="67" t="n">
        <f aca="false">STDEV(C753,F753,I753,L753,O753,R753,U753,X753,AA753,AD753,AG753,AJ753,AM753,AP753,AS753,AV753,AY753,BB753,BE753,BH753,BK753,BN753,BQ753,BT753,BW753,BZ753,CC753,CF753)</f>
        <v>1.48606939426454</v>
      </c>
    </row>
    <row r="754" customFormat="false" ht="26.8" hidden="false" customHeight="false" outlineLevel="0" collapsed="false">
      <c r="A754" s="57" t="n">
        <v>923.75</v>
      </c>
      <c r="B754" s="57" t="n">
        <v>499.9645</v>
      </c>
      <c r="C754" s="57" t="n">
        <v>7.5038168</v>
      </c>
      <c r="D754" s="57" t="n">
        <v>923.75</v>
      </c>
      <c r="E754" s="57" t="n">
        <v>485.7072</v>
      </c>
      <c r="F754" s="57" t="n">
        <v>8.2186478</v>
      </c>
      <c r="G754" s="57" t="n">
        <v>923.75</v>
      </c>
      <c r="H754" s="57" t="n">
        <v>482.3923</v>
      </c>
      <c r="I754" s="57" t="n">
        <v>8.9364231</v>
      </c>
      <c r="J754" s="57" t="n">
        <v>923.75</v>
      </c>
      <c r="K754" s="57" t="n">
        <v>424.1463</v>
      </c>
      <c r="L754" s="57" t="n">
        <v>6.4964013</v>
      </c>
      <c r="M754" s="57" t="n">
        <v>923.75</v>
      </c>
      <c r="N754" s="57" t="n">
        <v>510.3981</v>
      </c>
      <c r="O754" s="57" t="n">
        <v>8.4320611</v>
      </c>
      <c r="P754" s="57" t="n">
        <v>923.75</v>
      </c>
      <c r="Q754" s="57" t="n">
        <v>537.1472</v>
      </c>
      <c r="R754" s="57" t="n">
        <v>7.4881134</v>
      </c>
      <c r="S754" s="57" t="n">
        <v>923.75</v>
      </c>
      <c r="T754" s="57" t="n">
        <v>546.9457</v>
      </c>
      <c r="U754" s="57" t="n">
        <v>6.5206107</v>
      </c>
      <c r="V754" s="57" t="n">
        <v>923.75</v>
      </c>
      <c r="W754" s="57" t="n">
        <v>477.5209</v>
      </c>
      <c r="X754" s="57" t="n">
        <v>8.0246456</v>
      </c>
      <c r="Y754" s="57" t="n">
        <v>923.75</v>
      </c>
      <c r="Z754" s="57" t="n">
        <v>438.6463</v>
      </c>
      <c r="AA754" s="57" t="n">
        <v>9.1889858</v>
      </c>
      <c r="AB754" s="57" t="n">
        <v>923.75</v>
      </c>
      <c r="AC754" s="57" t="n">
        <v>507.1766</v>
      </c>
      <c r="AD754" s="57" t="n">
        <v>8.0676118</v>
      </c>
      <c r="AE754" s="57" t="n">
        <v>923.75</v>
      </c>
      <c r="AF754" s="57" t="n">
        <v>510.5789</v>
      </c>
      <c r="AG754" s="57" t="n">
        <v>7.5770992</v>
      </c>
      <c r="AH754" s="57" t="n">
        <v>923.75</v>
      </c>
      <c r="AI754" s="57" t="n">
        <v>376.0885</v>
      </c>
      <c r="AJ754" s="57" t="n">
        <v>8.7839695</v>
      </c>
      <c r="AK754" s="57" t="n">
        <v>923.75</v>
      </c>
      <c r="AL754" s="57" t="n">
        <v>368.6474</v>
      </c>
      <c r="AM754" s="57" t="n">
        <v>9.1803708</v>
      </c>
      <c r="AN754" s="57" t="n">
        <v>923.75</v>
      </c>
      <c r="AO754" s="57" t="n">
        <v>405.0572</v>
      </c>
      <c r="AP754" s="57" t="n">
        <v>9.1414395</v>
      </c>
      <c r="AQ754" s="57" t="n">
        <v>923.75</v>
      </c>
      <c r="AR754" s="57" t="n">
        <v>565.0557</v>
      </c>
      <c r="AS754" s="57" t="n">
        <v>6.2260632</v>
      </c>
      <c r="AT754" s="57" t="n">
        <v>923.75</v>
      </c>
      <c r="AU754" s="57" t="n">
        <v>350.6756</v>
      </c>
      <c r="AV754" s="57" t="n">
        <v>10.441985</v>
      </c>
      <c r="AW754" s="57" t="n">
        <v>923.75</v>
      </c>
      <c r="AX754" s="57" t="n">
        <v>646.5549</v>
      </c>
      <c r="AY754" s="57" t="n">
        <v>4.9141767</v>
      </c>
      <c r="AZ754" s="57" t="n">
        <v>923.75</v>
      </c>
      <c r="BA754" s="57" t="n">
        <v>524.6995</v>
      </c>
      <c r="BB754" s="57" t="n">
        <v>7.9257361</v>
      </c>
      <c r="BC754" s="57" t="n">
        <v>923.75</v>
      </c>
      <c r="BD754" s="57" t="n">
        <v>431.0912</v>
      </c>
      <c r="BE754" s="57" t="n">
        <v>8.723337</v>
      </c>
      <c r="BF754" s="57" t="n">
        <v>923.75</v>
      </c>
      <c r="BG754" s="57" t="n">
        <v>488.393</v>
      </c>
      <c r="BH754" s="57" t="n">
        <v>7.0322792</v>
      </c>
      <c r="BI754" s="57"/>
      <c r="BJ754" s="57"/>
      <c r="BK754" s="57"/>
      <c r="BL754" s="57"/>
      <c r="BM754" s="57"/>
      <c r="BN754" s="57"/>
      <c r="BO754" s="57" t="n">
        <v>923.75</v>
      </c>
      <c r="BP754" s="57" t="n">
        <v>602.015</v>
      </c>
      <c r="BQ754" s="57" t="n">
        <v>5.6365322</v>
      </c>
      <c r="BR754" s="57" t="n">
        <v>923.75</v>
      </c>
      <c r="BS754" s="57" t="n">
        <v>623.3063</v>
      </c>
      <c r="BT754" s="57" t="n">
        <v>5.478735</v>
      </c>
      <c r="BU754" s="57" t="n">
        <v>923.75</v>
      </c>
      <c r="BV754" s="57" t="n">
        <v>677.3041</v>
      </c>
      <c r="BW754" s="57" t="n">
        <v>4.463904</v>
      </c>
      <c r="BX754" s="57" t="n">
        <v>923.75</v>
      </c>
      <c r="BY754" s="57" t="n">
        <v>596.2144</v>
      </c>
      <c r="BZ754" s="57" t="n">
        <v>5.6966194</v>
      </c>
      <c r="CA754" s="57" t="n">
        <v>923.75</v>
      </c>
      <c r="CB754" s="57" t="n">
        <v>463.8687</v>
      </c>
      <c r="CC754" s="57" t="n">
        <v>5.5264995</v>
      </c>
      <c r="CD754" s="57" t="n">
        <v>923.75</v>
      </c>
      <c r="CE754" s="57" t="n">
        <v>438.8401</v>
      </c>
      <c r="CF754" s="57" t="n">
        <v>9.0538713</v>
      </c>
      <c r="CG754" s="57"/>
      <c r="CH754" s="65" t="n">
        <f aca="false">AH754</f>
        <v>923.75</v>
      </c>
      <c r="CI754" s="66" t="n">
        <f aca="false">AVERAGE(B754,E754,H754,K754,N754,Q754,T754,W754,Z754,AC754,AF754,AI754,AL754,AO754,AR754,AU754,AX754,BA754,BD754,BG754,BJ754,BM754,BP754,BS754,BV754,BY754,CB754,CE754)</f>
        <v>499.1706</v>
      </c>
      <c r="CJ754" s="67" t="n">
        <f aca="false">AVERAGE(C754,F754,I754,L754,O754,R754,U754,X754,AA754,AD754,AG754,AJ754,AM754,AP754,AS754,AV754,AY754,BB754,BE754,BH754,BK754,BN754,BQ754,BT754,BW754,BZ754,CC754,CF754)</f>
        <v>7.48768980769231</v>
      </c>
      <c r="CK754" s="66" t="n">
        <f aca="false">STDEV(B754,E754,H754,K754,N754,Q754,T754,W754,Z754,AC754,AF754,AI754,AL754,AO754,AR754,AU754,AX754,BA754,BD754,BG754,BJ754,BM754,BP754,BS754,BV754,BY754,CB754,CE754)</f>
        <v>85.052897582829</v>
      </c>
      <c r="CL754" s="67" t="n">
        <f aca="false">STDEV(C754,F754,I754,L754,O754,R754,U754,X754,AA754,AD754,AG754,AJ754,AM754,AP754,AS754,AV754,AY754,BB754,BE754,BH754,BK754,BN754,BQ754,BT754,BW754,BZ754,CC754,CF754)</f>
        <v>1.56502114581801</v>
      </c>
    </row>
    <row r="755" customFormat="false" ht="26.8" hidden="false" customHeight="false" outlineLevel="0" collapsed="false">
      <c r="A755" s="57" t="n">
        <v>925</v>
      </c>
      <c r="B755" s="57" t="n">
        <v>519.3263</v>
      </c>
      <c r="C755" s="57" t="n">
        <v>7.4218103</v>
      </c>
      <c r="D755" s="57" t="n">
        <v>925</v>
      </c>
      <c r="E755" s="57" t="n">
        <v>497.1775</v>
      </c>
      <c r="F755" s="57" t="n">
        <v>8.2965104</v>
      </c>
      <c r="G755" s="57" t="n">
        <v>925</v>
      </c>
      <c r="H755" s="57" t="n">
        <v>460.3969</v>
      </c>
      <c r="I755" s="57" t="n">
        <v>8.8496183</v>
      </c>
      <c r="J755" s="57" t="n">
        <v>925</v>
      </c>
      <c r="K755" s="57" t="n">
        <v>472.6934</v>
      </c>
      <c r="L755" s="57" t="n">
        <v>5.8138495</v>
      </c>
      <c r="M755" s="57" t="n">
        <v>925</v>
      </c>
      <c r="N755" s="57" t="n">
        <v>507.9754</v>
      </c>
      <c r="O755" s="57" t="n">
        <v>8.319084</v>
      </c>
      <c r="P755" s="57" t="n">
        <v>925</v>
      </c>
      <c r="Q755" s="57" t="n">
        <v>529.8864</v>
      </c>
      <c r="R755" s="57" t="n">
        <v>7.3059978</v>
      </c>
      <c r="S755" s="57" t="n">
        <v>925</v>
      </c>
      <c r="T755" s="57" t="n">
        <v>498.8893</v>
      </c>
      <c r="U755" s="57" t="n">
        <v>6.6139586</v>
      </c>
      <c r="V755" s="57" t="n">
        <v>925</v>
      </c>
      <c r="W755" s="57" t="n">
        <v>470.0034</v>
      </c>
      <c r="X755" s="57" t="n">
        <v>8.2456925</v>
      </c>
      <c r="Y755" s="57" t="n">
        <v>925</v>
      </c>
      <c r="Z755" s="57" t="n">
        <v>421.8846</v>
      </c>
      <c r="AA755" s="57" t="n">
        <v>8.6258451</v>
      </c>
      <c r="AB755" s="57" t="n">
        <v>925</v>
      </c>
      <c r="AC755" s="57" t="n">
        <v>496.7066</v>
      </c>
      <c r="AD755" s="57" t="n">
        <v>7.6291167</v>
      </c>
      <c r="AE755" s="57" t="n">
        <v>925</v>
      </c>
      <c r="AF755" s="57" t="n">
        <v>495.6492</v>
      </c>
      <c r="AG755" s="57" t="n">
        <v>7.6618321</v>
      </c>
      <c r="AH755" s="57" t="n">
        <v>925</v>
      </c>
      <c r="AI755" s="57" t="n">
        <v>363.2776</v>
      </c>
      <c r="AJ755" s="57" t="n">
        <v>8.9058888</v>
      </c>
      <c r="AK755" s="57" t="n">
        <v>925</v>
      </c>
      <c r="AL755" s="57" t="n">
        <v>376.2146</v>
      </c>
      <c r="AM755" s="57" t="n">
        <v>8.9647764</v>
      </c>
      <c r="AN755" s="57" t="n">
        <v>925</v>
      </c>
      <c r="AO755" s="57" t="n">
        <v>419.4649</v>
      </c>
      <c r="AP755" s="57" t="n">
        <v>9.3388222</v>
      </c>
      <c r="AQ755" s="57" t="n">
        <v>925</v>
      </c>
      <c r="AR755" s="57" t="n">
        <v>559.6853</v>
      </c>
      <c r="AS755" s="57" t="n">
        <v>6.3845147</v>
      </c>
      <c r="AT755" s="57" t="n">
        <v>925</v>
      </c>
      <c r="AU755" s="57" t="n">
        <v>354.1046</v>
      </c>
      <c r="AV755" s="57" t="n">
        <v>10.491167</v>
      </c>
      <c r="AW755" s="57" t="n">
        <v>925</v>
      </c>
      <c r="AX755" s="57" t="n">
        <v>640.7229</v>
      </c>
      <c r="AY755" s="57" t="n">
        <v>4.9231189</v>
      </c>
      <c r="AZ755" s="57" t="n">
        <v>925</v>
      </c>
      <c r="BA755" s="57" t="n">
        <v>510.7804</v>
      </c>
      <c r="BB755" s="57" t="n">
        <v>7.6834242</v>
      </c>
      <c r="BC755" s="57" t="n">
        <v>925</v>
      </c>
      <c r="BD755" s="57" t="n">
        <v>411.1542</v>
      </c>
      <c r="BE755" s="57" t="n">
        <v>8.3834242</v>
      </c>
      <c r="BF755" s="57" t="n">
        <v>925</v>
      </c>
      <c r="BG755" s="57" t="n">
        <v>490.5519</v>
      </c>
      <c r="BH755" s="57" t="n">
        <v>7.208506</v>
      </c>
      <c r="BI755" s="57"/>
      <c r="BJ755" s="57"/>
      <c r="BK755" s="57"/>
      <c r="BL755" s="57"/>
      <c r="BM755" s="57"/>
      <c r="BN755" s="57"/>
      <c r="BO755" s="57" t="n">
        <v>925</v>
      </c>
      <c r="BP755" s="57" t="n">
        <v>602.3598</v>
      </c>
      <c r="BQ755" s="57" t="n">
        <v>5.7473282</v>
      </c>
      <c r="BR755" s="57" t="n">
        <v>925</v>
      </c>
      <c r="BS755" s="57" t="n">
        <v>613.1037</v>
      </c>
      <c r="BT755" s="57" t="n">
        <v>5.5430752</v>
      </c>
      <c r="BU755" s="57" t="n">
        <v>925</v>
      </c>
      <c r="BV755" s="57" t="n">
        <v>673.5834</v>
      </c>
      <c r="BW755" s="57" t="n">
        <v>4.5006543</v>
      </c>
      <c r="BX755" s="57" t="n">
        <v>925</v>
      </c>
      <c r="BY755" s="57" t="n">
        <v>601.1491</v>
      </c>
      <c r="BZ755" s="57" t="n">
        <v>5.7649945</v>
      </c>
      <c r="CA755" s="57" t="n">
        <v>925</v>
      </c>
      <c r="CB755" s="57" t="n">
        <v>546.5471</v>
      </c>
      <c r="CC755" s="57" t="n">
        <v>4.8352236</v>
      </c>
      <c r="CD755" s="57" t="n">
        <v>925</v>
      </c>
      <c r="CE755" s="57" t="n">
        <v>444.5402</v>
      </c>
      <c r="CF755" s="57" t="n">
        <v>9.0820065</v>
      </c>
      <c r="CG755" s="57"/>
      <c r="CH755" s="65" t="n">
        <f aca="false">AH755</f>
        <v>925</v>
      </c>
      <c r="CI755" s="66" t="n">
        <f aca="false">AVERAGE(B755,E755,H755,K755,N755,Q755,T755,W755,Z755,AC755,AF755,AI755,AL755,AO755,AR755,AU755,AX755,BA755,BD755,BG755,BJ755,BM755,BP755,BS755,BV755,BY755,CB755,CE755)</f>
        <v>499.147257692308</v>
      </c>
      <c r="CJ755" s="67" t="n">
        <f aca="false">AVERAGE(C755,F755,I755,L755,O755,R755,U755,X755,AA755,AD755,AG755,AJ755,AM755,AP755,AS755,AV755,AY755,BB755,BE755,BH755,BK755,BN755,BQ755,BT755,BW755,BZ755,CC755,CF755)</f>
        <v>7.40539384615385</v>
      </c>
      <c r="CK755" s="66" t="n">
        <f aca="false">STDEV(B755,E755,H755,K755,N755,Q755,T755,W755,Z755,AC755,AF755,AI755,AL755,AO755,AR755,AU755,AX755,BA755,BD755,BG755,BJ755,BM755,BP755,BS755,BV755,BY755,CB755,CE755)</f>
        <v>83.1366396428586</v>
      </c>
      <c r="CL755" s="67" t="n">
        <f aca="false">STDEV(C755,F755,I755,L755,O755,R755,U755,X755,AA755,AD755,AG755,AJ755,AM755,AP755,AS755,AV755,AY755,BB755,BE755,BH755,BK755,BN755,BQ755,BT755,BW755,BZ755,CC755,CF755)</f>
        <v>1.57706160031347</v>
      </c>
    </row>
    <row r="756" customFormat="false" ht="26.8" hidden="false" customHeight="false" outlineLevel="0" collapsed="false">
      <c r="A756" s="57" t="n">
        <v>926.25</v>
      </c>
      <c r="B756" s="57" t="n">
        <v>527.5313</v>
      </c>
      <c r="C756" s="57" t="n">
        <v>7.361723</v>
      </c>
      <c r="D756" s="57" t="n">
        <v>926.25</v>
      </c>
      <c r="E756" s="57" t="n">
        <v>495.8282</v>
      </c>
      <c r="F756" s="57" t="n">
        <v>8.2719738</v>
      </c>
      <c r="G756" s="57" t="n">
        <v>926.25</v>
      </c>
      <c r="H756" s="57" t="n">
        <v>453.2556</v>
      </c>
      <c r="I756" s="57" t="n">
        <v>9.182988</v>
      </c>
      <c r="J756" s="57" t="n">
        <v>926.25</v>
      </c>
      <c r="K756" s="57" t="n">
        <v>556.745</v>
      </c>
      <c r="L756" s="57" t="n">
        <v>5.1354417</v>
      </c>
      <c r="M756" s="57" t="n">
        <v>926.25</v>
      </c>
      <c r="N756" s="57" t="n">
        <v>503.1604</v>
      </c>
      <c r="O756" s="57" t="n">
        <v>7.9224646</v>
      </c>
      <c r="P756" s="57" t="n">
        <v>926.25</v>
      </c>
      <c r="Q756" s="57" t="n">
        <v>536.795</v>
      </c>
      <c r="R756" s="57" t="n">
        <v>7.2074155</v>
      </c>
      <c r="S756" s="57" t="n">
        <v>926.25</v>
      </c>
      <c r="T756" s="57" t="n">
        <v>479.5614</v>
      </c>
      <c r="U756" s="57" t="n">
        <v>6.8380589</v>
      </c>
      <c r="V756" s="57" t="n">
        <v>926.25</v>
      </c>
      <c r="W756" s="57" t="n">
        <v>465.084</v>
      </c>
      <c r="X756" s="57" t="n">
        <v>8.4219193</v>
      </c>
      <c r="Y756" s="57" t="n">
        <v>926.25</v>
      </c>
      <c r="Z756" s="57" t="n">
        <v>414.1401</v>
      </c>
      <c r="AA756" s="57" t="n">
        <v>8.3906216</v>
      </c>
      <c r="AB756" s="57" t="n">
        <v>926.25</v>
      </c>
      <c r="AC756" s="57" t="n">
        <v>472.1673</v>
      </c>
      <c r="AD756" s="57" t="n">
        <v>6.793566</v>
      </c>
      <c r="AE756" s="57" t="n">
        <v>926.25</v>
      </c>
      <c r="AF756" s="57" t="n">
        <v>512.9507</v>
      </c>
      <c r="AG756" s="57" t="n">
        <v>7.7687023</v>
      </c>
      <c r="AH756" s="57" t="n">
        <v>926.25</v>
      </c>
      <c r="AI756" s="57" t="n">
        <v>389.4532</v>
      </c>
      <c r="AJ756" s="57" t="n">
        <v>10.62879</v>
      </c>
      <c r="AK756" s="57" t="n">
        <v>926.25</v>
      </c>
      <c r="AL756" s="57" t="n">
        <v>385.4598</v>
      </c>
      <c r="AM756" s="57" t="n">
        <v>9.3145038</v>
      </c>
      <c r="AN756" s="57" t="n">
        <v>926.25</v>
      </c>
      <c r="AO756" s="57" t="n">
        <v>440.5984</v>
      </c>
      <c r="AP756" s="57" t="n">
        <v>9.4683751</v>
      </c>
      <c r="AQ756" s="57" t="n">
        <v>926.25</v>
      </c>
      <c r="AR756" s="57" t="n">
        <v>570.8206</v>
      </c>
      <c r="AS756" s="57" t="n">
        <v>6.365867</v>
      </c>
      <c r="AT756" s="57" t="n">
        <v>926.25</v>
      </c>
      <c r="AU756" s="57" t="n">
        <v>349.9649</v>
      </c>
      <c r="AV756" s="57" t="n">
        <v>10.075354</v>
      </c>
      <c r="AW756" s="57" t="n">
        <v>926.25</v>
      </c>
      <c r="AX756" s="57" t="n">
        <v>633.9861</v>
      </c>
      <c r="AY756" s="57" t="n">
        <v>4.9544166</v>
      </c>
      <c r="AZ756" s="57" t="n">
        <v>926.25</v>
      </c>
      <c r="BA756" s="57" t="n">
        <v>518.1641</v>
      </c>
      <c r="BB756" s="57" t="n">
        <v>7.3961832</v>
      </c>
      <c r="BC756" s="57" t="n">
        <v>926.25</v>
      </c>
      <c r="BD756" s="57" t="n">
        <v>417.6009</v>
      </c>
      <c r="BE756" s="57" t="n">
        <v>8.4869138</v>
      </c>
      <c r="BF756" s="57" t="n">
        <v>926.25</v>
      </c>
      <c r="BG756" s="57" t="n">
        <v>476.66</v>
      </c>
      <c r="BH756" s="57" t="n">
        <v>7.4387132</v>
      </c>
      <c r="BI756" s="57"/>
      <c r="BJ756" s="57"/>
      <c r="BK756" s="57"/>
      <c r="BL756" s="57"/>
      <c r="BM756" s="57"/>
      <c r="BN756" s="57"/>
      <c r="BO756" s="57" t="n">
        <v>926.25</v>
      </c>
      <c r="BP756" s="57" t="n">
        <v>609.4909</v>
      </c>
      <c r="BQ756" s="57" t="n">
        <v>5.6503817</v>
      </c>
      <c r="BR756" s="57" t="n">
        <v>926.25</v>
      </c>
      <c r="BS756" s="57" t="n">
        <v>617.8253</v>
      </c>
      <c r="BT756" s="57" t="n">
        <v>5.54253</v>
      </c>
      <c r="BU756" s="57" t="n">
        <v>926.25</v>
      </c>
      <c r="BV756" s="57" t="n">
        <v>586.1258</v>
      </c>
      <c r="BW756" s="57" t="n">
        <v>5.1586696</v>
      </c>
      <c r="BX756" s="57" t="n">
        <v>926.25</v>
      </c>
      <c r="BY756" s="57" t="n">
        <v>592.4972</v>
      </c>
      <c r="BZ756" s="57" t="n">
        <v>5.9237732</v>
      </c>
      <c r="CA756" s="57" t="n">
        <v>926.25</v>
      </c>
      <c r="CB756" s="57" t="n">
        <v>676.0341</v>
      </c>
      <c r="CC756" s="57" t="n">
        <v>3.7452563</v>
      </c>
      <c r="CD756" s="57" t="n">
        <v>926.25</v>
      </c>
      <c r="CE756" s="57" t="n">
        <v>437.8232</v>
      </c>
      <c r="CF756" s="57" t="n">
        <v>9.202181</v>
      </c>
      <c r="CG756" s="57"/>
      <c r="CH756" s="65" t="n">
        <f aca="false">AH756</f>
        <v>926.25</v>
      </c>
      <c r="CI756" s="66" t="n">
        <f aca="false">AVERAGE(B756,E756,H756,K756,N756,Q756,T756,W756,Z756,AC756,AF756,AI756,AL756,AO756,AR756,AU756,AX756,BA756,BD756,BG756,BJ756,BM756,BP756,BS756,BV756,BY756,CB756,CE756)</f>
        <v>504.60475</v>
      </c>
      <c r="CJ756" s="67" t="n">
        <f aca="false">AVERAGE(C756,F756,I756,L756,O756,R756,U756,X756,AA756,AD756,AG756,AJ756,AM756,AP756,AS756,AV756,AY756,BB756,BE756,BH756,BK756,BN756,BQ756,BT756,BW756,BZ756,CC756,CF756)</f>
        <v>7.40949166153846</v>
      </c>
      <c r="CK756" s="66" t="n">
        <f aca="false">STDEV(B756,E756,H756,K756,N756,Q756,T756,W756,Z756,AC756,AF756,AI756,AL756,AO756,AR756,AU756,AX756,BA756,BD756,BG756,BJ756,BM756,BP756,BS756,BV756,BY756,CB756,CE756)</f>
        <v>83.8221474449432</v>
      </c>
      <c r="CL756" s="67" t="n">
        <f aca="false">STDEV(C756,F756,I756,L756,O756,R756,U756,X756,AA756,AD756,AG756,AJ756,AM756,AP756,AS756,AV756,AY756,BB756,BE756,BH756,BK756,BN756,BQ756,BT756,BW756,BZ756,CC756,CF756)</f>
        <v>1.74700204865322</v>
      </c>
    </row>
    <row r="757" customFormat="false" ht="26.8" hidden="false" customHeight="false" outlineLevel="0" collapsed="false">
      <c r="A757" s="57" t="n">
        <v>927.5</v>
      </c>
      <c r="B757" s="57" t="n">
        <v>535.8286</v>
      </c>
      <c r="C757" s="57" t="n">
        <v>7.4670665</v>
      </c>
      <c r="D757" s="57" t="n">
        <v>927.5</v>
      </c>
      <c r="E757" s="57" t="n">
        <v>489.2231</v>
      </c>
      <c r="F757" s="57" t="n">
        <v>8.2283533</v>
      </c>
      <c r="G757" s="57" t="n">
        <v>927.5</v>
      </c>
      <c r="H757" s="57" t="n">
        <v>446.1723</v>
      </c>
      <c r="I757" s="57" t="n">
        <v>9.3344602</v>
      </c>
      <c r="J757" s="57" t="n">
        <v>927.5</v>
      </c>
      <c r="K757" s="57" t="n">
        <v>631.5774</v>
      </c>
      <c r="L757" s="57" t="n">
        <v>4.602181</v>
      </c>
      <c r="M757" s="57" t="n">
        <v>927.5</v>
      </c>
      <c r="N757" s="57" t="n">
        <v>506.764</v>
      </c>
      <c r="O757" s="57" t="n">
        <v>7.7947655</v>
      </c>
      <c r="P757" s="57" t="n">
        <v>927.5</v>
      </c>
      <c r="Q757" s="57" t="n">
        <v>538.9759</v>
      </c>
      <c r="R757" s="57" t="n">
        <v>7.21494</v>
      </c>
      <c r="S757" s="57" t="n">
        <v>927.5</v>
      </c>
      <c r="T757" s="57" t="n">
        <v>503.4086</v>
      </c>
      <c r="U757" s="57" t="n">
        <v>6.7222465</v>
      </c>
      <c r="V757" s="57" t="n">
        <v>927.5</v>
      </c>
      <c r="W757" s="57" t="n">
        <v>462.2465</v>
      </c>
      <c r="X757" s="57" t="n">
        <v>8.3587786</v>
      </c>
      <c r="Y757" s="57" t="n">
        <v>927.5</v>
      </c>
      <c r="Z757" s="57" t="n">
        <v>422.2797</v>
      </c>
      <c r="AA757" s="57" t="n">
        <v>8.6232279</v>
      </c>
      <c r="AB757" s="57" t="n">
        <v>927.5</v>
      </c>
      <c r="AC757" s="57" t="n">
        <v>533.1396</v>
      </c>
      <c r="AD757" s="57" t="n">
        <v>6.1888768</v>
      </c>
      <c r="AE757" s="57" t="n">
        <v>927.5</v>
      </c>
      <c r="AF757" s="57" t="n">
        <v>519.4422</v>
      </c>
      <c r="AG757" s="57" t="n">
        <v>7.7330425</v>
      </c>
      <c r="AH757" s="57" t="n">
        <v>927.5</v>
      </c>
      <c r="AI757" s="57" t="n">
        <v>387.6747</v>
      </c>
      <c r="AJ757" s="57" t="n">
        <v>10.993675</v>
      </c>
      <c r="AK757" s="57" t="n">
        <v>927.5</v>
      </c>
      <c r="AL757" s="57" t="n">
        <v>393.5788</v>
      </c>
      <c r="AM757" s="57" t="n">
        <v>9.1420938</v>
      </c>
      <c r="AN757" s="57" t="n">
        <v>927.5</v>
      </c>
      <c r="AO757" s="57" t="n">
        <v>449.3222</v>
      </c>
      <c r="AP757" s="57" t="n">
        <v>9.6375136</v>
      </c>
      <c r="AQ757" s="57" t="n">
        <v>927.5</v>
      </c>
      <c r="AR757" s="57" t="n">
        <v>551.1093</v>
      </c>
      <c r="AS757" s="57" t="n">
        <v>6.5762268</v>
      </c>
      <c r="AT757" s="57" t="n">
        <v>927.5</v>
      </c>
      <c r="AU757" s="57" t="n">
        <v>354.3496</v>
      </c>
      <c r="AV757" s="57" t="n">
        <v>10.043948</v>
      </c>
      <c r="AW757" s="57" t="n">
        <v>927.5</v>
      </c>
      <c r="AX757" s="57" t="n">
        <v>624.821</v>
      </c>
      <c r="AY757" s="57" t="n">
        <v>4.8305344</v>
      </c>
      <c r="AZ757" s="57" t="n">
        <v>927.5</v>
      </c>
      <c r="BA757" s="57" t="n">
        <v>541.0403</v>
      </c>
      <c r="BB757" s="57" t="n">
        <v>7.1711014</v>
      </c>
      <c r="BC757" s="57" t="n">
        <v>927.5</v>
      </c>
      <c r="BD757" s="57" t="n">
        <v>444.0857</v>
      </c>
      <c r="BE757" s="57" t="n">
        <v>8.6773173</v>
      </c>
      <c r="BF757" s="57" t="n">
        <v>927.5</v>
      </c>
      <c r="BG757" s="57" t="n">
        <v>484.6152</v>
      </c>
      <c r="BH757" s="57" t="n">
        <v>7.5444929</v>
      </c>
      <c r="BI757" s="57"/>
      <c r="BJ757" s="57"/>
      <c r="BK757" s="57"/>
      <c r="BL757" s="57"/>
      <c r="BM757" s="57"/>
      <c r="BN757" s="57"/>
      <c r="BO757" s="57" t="n">
        <v>927.5</v>
      </c>
      <c r="BP757" s="57" t="n">
        <v>610.935</v>
      </c>
      <c r="BQ757" s="57" t="n">
        <v>5.6727372</v>
      </c>
      <c r="BR757" s="57" t="n">
        <v>927.5</v>
      </c>
      <c r="BS757" s="57" t="n">
        <v>631.7866</v>
      </c>
      <c r="BT757" s="57" t="n">
        <v>5.4555071</v>
      </c>
      <c r="BU757" s="57" t="n">
        <v>927.5</v>
      </c>
      <c r="BV757" s="57" t="n">
        <v>617.5062</v>
      </c>
      <c r="BW757" s="57" t="n">
        <v>5.180916</v>
      </c>
      <c r="BX757" s="57" t="n">
        <v>927.5</v>
      </c>
      <c r="BY757" s="57" t="n">
        <v>593.0706</v>
      </c>
      <c r="BZ757" s="57" t="n">
        <v>6.0070883</v>
      </c>
      <c r="CA757" s="57" t="n">
        <v>927.5</v>
      </c>
      <c r="CB757" s="57" t="n">
        <v>612.7562</v>
      </c>
      <c r="CC757" s="57" t="n">
        <v>4.344711</v>
      </c>
      <c r="CD757" s="57" t="n">
        <v>927.5</v>
      </c>
      <c r="CE757" s="57" t="n">
        <v>431.6834</v>
      </c>
      <c r="CF757" s="57" t="n">
        <v>8.7211559</v>
      </c>
      <c r="CG757" s="57"/>
      <c r="CH757" s="65" t="n">
        <f aca="false">AH757</f>
        <v>927.5</v>
      </c>
      <c r="CI757" s="66" t="n">
        <f aca="false">AVERAGE(B757,E757,H757,K757,N757,Q757,T757,W757,Z757,AC757,AF757,AI757,AL757,AO757,AR757,AU757,AX757,BA757,BD757,BG757,BJ757,BM757,BP757,BS757,BV757,BY757,CB757,CE757)</f>
        <v>512.207411538461</v>
      </c>
      <c r="CJ757" s="67" t="n">
        <f aca="false">AVERAGE(C757,F757,I757,L757,O757,R757,U757,X757,AA757,AD757,AG757,AJ757,AM757,AP757,AS757,AV757,AY757,BB757,BE757,BH757,BK757,BN757,BQ757,BT757,BW757,BZ757,CC757,CF757)</f>
        <v>7.39488298076923</v>
      </c>
      <c r="CK757" s="66" t="n">
        <f aca="false">STDEV(B757,E757,H757,K757,N757,Q757,T757,W757,Z757,AC757,AF757,AI757,AL757,AO757,AR757,AU757,AX757,BA757,BD757,BG757,BJ757,BM757,BP757,BS757,BV757,BY757,CB757,CE757)</f>
        <v>82.1568336114596</v>
      </c>
      <c r="CL757" s="67" t="n">
        <f aca="false">STDEV(C757,F757,I757,L757,O757,R757,U757,X757,AA757,AD757,AG757,AJ757,AM757,AP757,AS757,AV757,AY757,BB757,BE757,BH757,BK757,BN757,BQ757,BT757,BW757,BZ757,CC757,CF757)</f>
        <v>1.77249865593618</v>
      </c>
    </row>
    <row r="758" customFormat="false" ht="26.8" hidden="false" customHeight="false" outlineLevel="0" collapsed="false">
      <c r="A758" s="57" t="n">
        <v>928.75</v>
      </c>
      <c r="B758" s="57" t="n">
        <v>531.8835</v>
      </c>
      <c r="C758" s="57" t="n">
        <v>7.4003272</v>
      </c>
      <c r="D758" s="57" t="n">
        <v>928.75</v>
      </c>
      <c r="E758" s="57" t="n">
        <v>500.024</v>
      </c>
      <c r="F758" s="57" t="n">
        <v>8.1512541</v>
      </c>
      <c r="G758" s="57" t="n">
        <v>928.75</v>
      </c>
      <c r="H758" s="57" t="n">
        <v>435.7248</v>
      </c>
      <c r="I758" s="57" t="n">
        <v>9.3040349</v>
      </c>
      <c r="J758" s="57" t="n">
        <v>928.75</v>
      </c>
      <c r="K758" s="57" t="n">
        <v>638.4993</v>
      </c>
      <c r="L758" s="57" t="n">
        <v>4.5717557</v>
      </c>
      <c r="M758" s="57" t="n">
        <v>928.75</v>
      </c>
      <c r="N758" s="57" t="n">
        <v>520.6566</v>
      </c>
      <c r="O758" s="57" t="n">
        <v>7.5623773</v>
      </c>
      <c r="P758" s="57" t="n">
        <v>928.75</v>
      </c>
      <c r="Q758" s="57" t="n">
        <v>549.5999</v>
      </c>
      <c r="R758" s="57" t="n">
        <v>7.117121</v>
      </c>
      <c r="S758" s="57" t="n">
        <v>928.75</v>
      </c>
      <c r="T758" s="57" t="n">
        <v>533.2331</v>
      </c>
      <c r="U758" s="57" t="n">
        <v>6.7937841</v>
      </c>
      <c r="V758" s="57" t="n">
        <v>928.75</v>
      </c>
      <c r="W758" s="57" t="n">
        <v>458.838</v>
      </c>
      <c r="X758" s="57" t="n">
        <v>8.3559433</v>
      </c>
      <c r="Y758" s="57" t="n">
        <v>928.75</v>
      </c>
      <c r="Z758" s="57" t="n">
        <v>420.9695</v>
      </c>
      <c r="AA758" s="57" t="n">
        <v>8.4290076</v>
      </c>
      <c r="AB758" s="57" t="n">
        <v>928.75</v>
      </c>
      <c r="AC758" s="57" t="n">
        <v>568.8595</v>
      </c>
      <c r="AD758" s="57" t="n">
        <v>5.714831</v>
      </c>
      <c r="AE758" s="57" t="n">
        <v>928.75</v>
      </c>
      <c r="AF758" s="57" t="n">
        <v>494.9763</v>
      </c>
      <c r="AG758" s="57" t="n">
        <v>7.7886587</v>
      </c>
      <c r="AH758" s="57" t="n">
        <v>928.75</v>
      </c>
      <c r="AI758" s="57" t="n">
        <v>366.7528</v>
      </c>
      <c r="AJ758" s="57" t="n">
        <v>9.3643402</v>
      </c>
      <c r="AK758" s="57" t="n">
        <v>928.75</v>
      </c>
      <c r="AL758" s="57" t="n">
        <v>418.0177</v>
      </c>
      <c r="AM758" s="57" t="n">
        <v>9.534133</v>
      </c>
      <c r="AN758" s="57" t="n">
        <v>928.75</v>
      </c>
      <c r="AO758" s="57" t="n">
        <v>419.0943</v>
      </c>
      <c r="AP758" s="57" t="n">
        <v>9.0126499</v>
      </c>
      <c r="AQ758" s="57" t="n">
        <v>928.75</v>
      </c>
      <c r="AR758" s="57" t="n">
        <v>557.0399</v>
      </c>
      <c r="AS758" s="57" t="n">
        <v>6.8354417</v>
      </c>
      <c r="AT758" s="57" t="n">
        <v>928.75</v>
      </c>
      <c r="AU758" s="57" t="n">
        <v>351.6149</v>
      </c>
      <c r="AV758" s="57" t="n">
        <v>9.4442748</v>
      </c>
      <c r="AW758" s="57" t="n">
        <v>928.75</v>
      </c>
      <c r="AX758" s="57" t="n">
        <v>655.1732</v>
      </c>
      <c r="AY758" s="57" t="n">
        <v>4.6031625</v>
      </c>
      <c r="AZ758" s="57" t="n">
        <v>928.75</v>
      </c>
      <c r="BA758" s="57" t="n">
        <v>553.9916</v>
      </c>
      <c r="BB758" s="57" t="n">
        <v>7.0672846</v>
      </c>
      <c r="BC758" s="57" t="n">
        <v>928.75</v>
      </c>
      <c r="BD758" s="57" t="n">
        <v>446.7575</v>
      </c>
      <c r="BE758" s="57" t="n">
        <v>8.8862595</v>
      </c>
      <c r="BF758" s="57" t="n">
        <v>928.75</v>
      </c>
      <c r="BG758" s="57" t="n">
        <v>494.3289</v>
      </c>
      <c r="BH758" s="57" t="n">
        <v>7.6344602</v>
      </c>
      <c r="BI758" s="57"/>
      <c r="BJ758" s="57"/>
      <c r="BK758" s="57"/>
      <c r="BL758" s="57"/>
      <c r="BM758" s="57"/>
      <c r="BN758" s="57"/>
      <c r="BO758" s="57" t="n">
        <v>928.75</v>
      </c>
      <c r="BP758" s="57" t="n">
        <v>605.7406</v>
      </c>
      <c r="BQ758" s="57" t="n">
        <v>5.7235551</v>
      </c>
      <c r="BR758" s="57" t="n">
        <v>928.75</v>
      </c>
      <c r="BS758" s="57" t="n">
        <v>623.0451</v>
      </c>
      <c r="BT758" s="57" t="n">
        <v>5.3519084</v>
      </c>
      <c r="BU758" s="57" t="n">
        <v>928.75</v>
      </c>
      <c r="BV758" s="57" t="n">
        <v>622.9732</v>
      </c>
      <c r="BW758" s="57" t="n">
        <v>5.1696838</v>
      </c>
      <c r="BX758" s="57" t="n">
        <v>928.75</v>
      </c>
      <c r="BY758" s="57" t="n">
        <v>603.9005</v>
      </c>
      <c r="BZ758" s="57" t="n">
        <v>6.0408942</v>
      </c>
      <c r="CA758" s="57" t="n">
        <v>928.75</v>
      </c>
      <c r="CB758" s="57" t="n">
        <v>598.8639</v>
      </c>
      <c r="CC758" s="57" t="n">
        <v>4.702072</v>
      </c>
      <c r="CD758" s="57" t="n">
        <v>928.75</v>
      </c>
      <c r="CE758" s="57" t="n">
        <v>468.4938</v>
      </c>
      <c r="CF758" s="57" t="n">
        <v>8.9810251</v>
      </c>
      <c r="CG758" s="57"/>
      <c r="CH758" s="65" t="n">
        <f aca="false">AH758</f>
        <v>928.75</v>
      </c>
      <c r="CI758" s="66" t="n">
        <f aca="false">AVERAGE(B758,E758,H758,K758,N758,Q758,T758,W758,Z758,AC758,AF758,AI758,AL758,AO758,AR758,AU758,AX758,BA758,BD758,BG758,BJ758,BM758,BP758,BS758,BV758,BY758,CB758,CE758)</f>
        <v>516.886630769231</v>
      </c>
      <c r="CJ758" s="67" t="n">
        <f aca="false">AVERAGE(C758,F758,I758,L758,O758,R758,U758,X758,AA758,AD758,AG758,AJ758,AM758,AP758,AS758,AV758,AY758,BB758,BE758,BH758,BK758,BN758,BQ758,BT758,BW758,BZ758,CC758,CF758)</f>
        <v>7.29000922692308</v>
      </c>
      <c r="CK758" s="66" t="n">
        <f aca="false">STDEV(B758,E758,H758,K758,N758,Q758,T758,W758,Z758,AC758,AF758,AI758,AL758,AO758,AR758,AU758,AX758,BA758,BD758,BG758,BJ758,BM758,BP758,BS758,BV758,BY758,CB758,CE758)</f>
        <v>85.5040960404624</v>
      </c>
      <c r="CL758" s="67" t="n">
        <f aca="false">STDEV(C758,F758,I758,L758,O758,R758,U758,X758,AA758,AD758,AG758,AJ758,AM758,AP758,AS758,AV758,AY758,BB758,BE758,BH758,BK758,BN758,BQ758,BT758,BW758,BZ758,CC758,CF758)</f>
        <v>1.63248486143419</v>
      </c>
    </row>
    <row r="759" customFormat="false" ht="26.8" hidden="false" customHeight="false" outlineLevel="0" collapsed="false">
      <c r="A759" s="57" t="n">
        <v>930</v>
      </c>
      <c r="B759" s="57" t="n">
        <v>541.3155</v>
      </c>
      <c r="C759" s="57" t="n">
        <v>7.261614</v>
      </c>
      <c r="D759" s="57" t="n">
        <v>930</v>
      </c>
      <c r="E759" s="57" t="n">
        <v>499.0419</v>
      </c>
      <c r="F759" s="57" t="n">
        <v>7.9845147</v>
      </c>
      <c r="G759" s="57" t="n">
        <v>930</v>
      </c>
      <c r="H759" s="57" t="n">
        <v>427.4977</v>
      </c>
      <c r="I759" s="57" t="n">
        <v>8.6838604</v>
      </c>
      <c r="J759" s="57" t="n">
        <v>930</v>
      </c>
      <c r="K759" s="57" t="n">
        <v>649.9756</v>
      </c>
      <c r="L759" s="57" t="n">
        <v>4.5378408</v>
      </c>
      <c r="M759" s="57" t="n">
        <v>930</v>
      </c>
      <c r="N759" s="57" t="n">
        <v>535.4718</v>
      </c>
      <c r="O759" s="57" t="n">
        <v>7.2482007</v>
      </c>
      <c r="P759" s="57" t="n">
        <v>930</v>
      </c>
      <c r="Q759" s="57" t="n">
        <v>541.4104</v>
      </c>
      <c r="R759" s="57" t="n">
        <v>7.0080698</v>
      </c>
      <c r="S759" s="57" t="n">
        <v>930</v>
      </c>
      <c r="T759" s="57" t="n">
        <v>547.9697</v>
      </c>
      <c r="U759" s="57" t="n">
        <v>6.9514722</v>
      </c>
      <c r="V759" s="57" t="n">
        <v>930</v>
      </c>
      <c r="W759" s="57" t="n">
        <v>464.9982</v>
      </c>
      <c r="X759" s="57" t="n">
        <v>8.5881134</v>
      </c>
      <c r="Y759" s="57" t="n">
        <v>930</v>
      </c>
      <c r="Z759" s="57" t="n">
        <v>422.4389</v>
      </c>
      <c r="AA759" s="57" t="n">
        <v>8.3378408</v>
      </c>
      <c r="AB759" s="57" t="n">
        <v>930</v>
      </c>
      <c r="AC759" s="57" t="n">
        <v>600.3404</v>
      </c>
      <c r="AD759" s="57" t="n">
        <v>5.4544166</v>
      </c>
      <c r="AE759" s="57" t="n">
        <v>930</v>
      </c>
      <c r="AF759" s="57" t="n">
        <v>484.6783</v>
      </c>
      <c r="AG759" s="57" t="n">
        <v>7.9570338</v>
      </c>
      <c r="AH759" s="57" t="n">
        <v>930</v>
      </c>
      <c r="AI759" s="57" t="n">
        <v>363.7765</v>
      </c>
      <c r="AJ759" s="57" t="n">
        <v>9.1665213</v>
      </c>
      <c r="AK759" s="57" t="n">
        <v>930</v>
      </c>
      <c r="AL759" s="57" t="n">
        <v>397.5253</v>
      </c>
      <c r="AM759" s="57" t="n">
        <v>9.2279171</v>
      </c>
      <c r="AN759" s="57" t="n">
        <v>930</v>
      </c>
      <c r="AO759" s="57" t="n">
        <v>410.1715</v>
      </c>
      <c r="AP759" s="57" t="n">
        <v>9.0683751</v>
      </c>
      <c r="AQ759" s="57" t="n">
        <v>930</v>
      </c>
      <c r="AR759" s="57" t="n">
        <v>541.6697</v>
      </c>
      <c r="AS759" s="57" t="n">
        <v>6.9718648</v>
      </c>
      <c r="AT759" s="57" t="n">
        <v>930</v>
      </c>
      <c r="AU759" s="57" t="n">
        <v>348.3859</v>
      </c>
      <c r="AV759" s="57" t="n">
        <v>9.3964013</v>
      </c>
      <c r="AW759" s="57" t="n">
        <v>930</v>
      </c>
      <c r="AX759" s="57" t="n">
        <v>671.505</v>
      </c>
      <c r="AY759" s="57" t="n">
        <v>4.5248637</v>
      </c>
      <c r="AZ759" s="57" t="n">
        <v>930</v>
      </c>
      <c r="BA759" s="57" t="n">
        <v>542.7814</v>
      </c>
      <c r="BB759" s="57" t="n">
        <v>6.851036</v>
      </c>
      <c r="BC759" s="57" t="n">
        <v>930</v>
      </c>
      <c r="BD759" s="57" t="n">
        <v>449.6561</v>
      </c>
      <c r="BE759" s="57" t="n">
        <v>8.9491821</v>
      </c>
      <c r="BF759" s="57" t="n">
        <v>930</v>
      </c>
      <c r="BG759" s="57" t="n">
        <v>498.8463</v>
      </c>
      <c r="BH759" s="57" t="n">
        <v>8.091385</v>
      </c>
      <c r="BI759" s="57"/>
      <c r="BJ759" s="57"/>
      <c r="BK759" s="57"/>
      <c r="BL759" s="57"/>
      <c r="BM759" s="57"/>
      <c r="BN759" s="57"/>
      <c r="BO759" s="57" t="n">
        <v>930</v>
      </c>
      <c r="BP759" s="57" t="n">
        <v>607.1746</v>
      </c>
      <c r="BQ759" s="57" t="n">
        <v>5.5708833</v>
      </c>
      <c r="BR759" s="57" t="n">
        <v>930</v>
      </c>
      <c r="BS759" s="57" t="n">
        <v>612.3832</v>
      </c>
      <c r="BT759" s="57" t="n">
        <v>5.2352236</v>
      </c>
      <c r="BU759" s="57" t="n">
        <v>930</v>
      </c>
      <c r="BV759" s="57" t="n">
        <v>629.2362</v>
      </c>
      <c r="BW759" s="57" t="n">
        <v>5.2159215</v>
      </c>
      <c r="BX759" s="57" t="n">
        <v>930</v>
      </c>
      <c r="BY759" s="57" t="n">
        <v>572.8797</v>
      </c>
      <c r="BZ759" s="57" t="n">
        <v>6.1226827</v>
      </c>
      <c r="CA759" s="57" t="n">
        <v>930</v>
      </c>
      <c r="CB759" s="57" t="n">
        <v>582.3981</v>
      </c>
      <c r="CC759" s="57" t="n">
        <v>5.1026172</v>
      </c>
      <c r="CD759" s="57" t="n">
        <v>930</v>
      </c>
      <c r="CE759" s="57" t="n">
        <v>476.1739</v>
      </c>
      <c r="CF759" s="57" t="n">
        <v>8.9386041</v>
      </c>
      <c r="CG759" s="57"/>
      <c r="CH759" s="65" t="n">
        <f aca="false">AH759</f>
        <v>930</v>
      </c>
      <c r="CI759" s="66" t="n">
        <f aca="false">AVERAGE(B759,E759,H759,K759,N759,Q759,T759,W759,Z759,AC759,AF759,AI759,AL759,AO759,AR759,AU759,AX759,BA759,BD759,BG759,BJ759,BM759,BP759,BS759,BV759,BY759,CB759,CE759)</f>
        <v>516.142376923077</v>
      </c>
      <c r="CJ759" s="67" t="n">
        <f aca="false">AVERAGE(C759,F759,I759,L759,O759,R759,U759,X759,AA759,AD759,AG759,AJ759,AM759,AP759,AS759,AV759,AY759,BB759,BE759,BH759,BK759,BN759,BQ759,BT759,BW759,BZ759,CC759,CF759)</f>
        <v>7.24794061538462</v>
      </c>
      <c r="CK759" s="66" t="n">
        <f aca="false">STDEV(B759,E759,H759,K759,N759,Q759,T759,W759,Z759,AC759,AF759,AI759,AL759,AO759,AR759,AU759,AX759,BA759,BD759,BG759,BJ759,BM759,BP759,BS759,BV759,BY759,CB759,CE759)</f>
        <v>88.230924788241</v>
      </c>
      <c r="CL759" s="67" t="n">
        <f aca="false">STDEV(C759,F759,I759,L759,O759,R759,U759,X759,AA759,AD759,AG759,AJ759,AM759,AP759,AS759,AV759,AY759,BB759,BE759,BH759,BK759,BN759,BQ759,BT759,BW759,BZ759,CC759,CF759)</f>
        <v>1.59126881531837</v>
      </c>
    </row>
    <row r="760" customFormat="false" ht="26.8" hidden="false" customHeight="false" outlineLevel="0" collapsed="false">
      <c r="A760" s="57" t="n">
        <v>931.25</v>
      </c>
      <c r="B760" s="57" t="n">
        <v>558.3998</v>
      </c>
      <c r="C760" s="57" t="n">
        <v>7.3138495</v>
      </c>
      <c r="D760" s="57" t="n">
        <v>931.25</v>
      </c>
      <c r="E760" s="57" t="n">
        <v>496.0695</v>
      </c>
      <c r="F760" s="57" t="n">
        <v>7.9769902</v>
      </c>
      <c r="G760" s="57" t="n">
        <v>931.25</v>
      </c>
      <c r="H760" s="57" t="n">
        <v>444.6301</v>
      </c>
      <c r="I760" s="57" t="n">
        <v>8.689313</v>
      </c>
      <c r="J760" s="57" t="n">
        <v>931.25</v>
      </c>
      <c r="K760" s="57" t="n">
        <v>654.9647</v>
      </c>
      <c r="L760" s="57" t="n">
        <v>4.5524537</v>
      </c>
      <c r="M760" s="57" t="n">
        <v>931.25</v>
      </c>
      <c r="N760" s="57" t="n">
        <v>521.9571</v>
      </c>
      <c r="O760" s="57" t="n">
        <v>7.1435115</v>
      </c>
      <c r="P760" s="57" t="n">
        <v>931.25</v>
      </c>
      <c r="Q760" s="57" t="n">
        <v>530.9313</v>
      </c>
      <c r="R760" s="57" t="n">
        <v>7.14253</v>
      </c>
      <c r="S760" s="57" t="n">
        <v>931.25</v>
      </c>
      <c r="T760" s="57" t="n">
        <v>542.2656</v>
      </c>
      <c r="U760" s="57" t="n">
        <v>6.8966194</v>
      </c>
      <c r="V760" s="57" t="n">
        <v>931.25</v>
      </c>
      <c r="W760" s="57" t="n">
        <v>468.6912</v>
      </c>
      <c r="X760" s="57" t="n">
        <v>8.8247546</v>
      </c>
      <c r="Y760" s="57" t="n">
        <v>931.25</v>
      </c>
      <c r="Z760" s="57" t="n">
        <v>438.7226</v>
      </c>
      <c r="AA760" s="57" t="n">
        <v>8.8347874</v>
      </c>
      <c r="AB760" s="57" t="n">
        <v>931.25</v>
      </c>
      <c r="AC760" s="57" t="n">
        <v>600.6327</v>
      </c>
      <c r="AD760" s="57" t="n">
        <v>5.4473282</v>
      </c>
      <c r="AE760" s="57" t="n">
        <v>931.25</v>
      </c>
      <c r="AF760" s="57" t="n">
        <v>504.6833</v>
      </c>
      <c r="AG760" s="57" t="n">
        <v>8.3345692</v>
      </c>
      <c r="AH760" s="57" t="n">
        <v>931.25</v>
      </c>
      <c r="AI760" s="57" t="n">
        <v>377.4577</v>
      </c>
      <c r="AJ760" s="57" t="n">
        <v>9.7944384</v>
      </c>
      <c r="AK760" s="57" t="n">
        <v>931.25</v>
      </c>
      <c r="AL760" s="57" t="n">
        <v>403.3454</v>
      </c>
      <c r="AM760" s="57" t="n">
        <v>8.7625954</v>
      </c>
      <c r="AN760" s="57" t="n">
        <v>931.25</v>
      </c>
      <c r="AO760" s="57" t="n">
        <v>403.7089</v>
      </c>
      <c r="AP760" s="57" t="n">
        <v>8.8436205</v>
      </c>
      <c r="AQ760" s="57" t="n">
        <v>931.25</v>
      </c>
      <c r="AR760" s="57" t="n">
        <v>530.0376</v>
      </c>
      <c r="AS760" s="57" t="n">
        <v>7.1618321</v>
      </c>
      <c r="AT760" s="57" t="n">
        <v>931.25</v>
      </c>
      <c r="AU760" s="57" t="n">
        <v>362.7805</v>
      </c>
      <c r="AV760" s="57" t="n">
        <v>10.250818</v>
      </c>
      <c r="AW760" s="57" t="n">
        <v>931.25</v>
      </c>
      <c r="AX760" s="57" t="n">
        <v>647.4209</v>
      </c>
      <c r="AY760" s="57" t="n">
        <v>4.7005453</v>
      </c>
      <c r="AZ760" s="57" t="n">
        <v>931.25</v>
      </c>
      <c r="BA760" s="57" t="n">
        <v>563.7278</v>
      </c>
      <c r="BB760" s="57" t="n">
        <v>6.8274809</v>
      </c>
      <c r="BC760" s="57" t="n">
        <v>931.25</v>
      </c>
      <c r="BD760" s="57" t="n">
        <v>432.9327</v>
      </c>
      <c r="BE760" s="57" t="n">
        <v>8.5529989</v>
      </c>
      <c r="BF760" s="57" t="n">
        <v>931.25</v>
      </c>
      <c r="BG760" s="57" t="n">
        <v>493.0275</v>
      </c>
      <c r="BH760" s="57" t="n">
        <v>7.9577972</v>
      </c>
      <c r="BI760" s="57"/>
      <c r="BJ760" s="57"/>
      <c r="BK760" s="57"/>
      <c r="BL760" s="57"/>
      <c r="BM760" s="57"/>
      <c r="BN760" s="57"/>
      <c r="BO760" s="57" t="n">
        <v>931.25</v>
      </c>
      <c r="BP760" s="57" t="n">
        <v>624.1947</v>
      </c>
      <c r="BQ760" s="57" t="n">
        <v>5.3408942</v>
      </c>
      <c r="BR760" s="57" t="n">
        <v>931.25</v>
      </c>
      <c r="BS760" s="57" t="n">
        <v>627.328</v>
      </c>
      <c r="BT760" s="57" t="n">
        <v>5.0281352</v>
      </c>
      <c r="BU760" s="57" t="n">
        <v>931.25</v>
      </c>
      <c r="BV760" s="57" t="n">
        <v>604.153</v>
      </c>
      <c r="BW760" s="57" t="n">
        <v>5.42988</v>
      </c>
      <c r="BX760" s="57" t="n">
        <v>931.25</v>
      </c>
      <c r="BY760" s="57" t="n">
        <v>558.1098</v>
      </c>
      <c r="BZ760" s="57" t="n">
        <v>6.391494</v>
      </c>
      <c r="CA760" s="57" t="n">
        <v>931.25</v>
      </c>
      <c r="CB760" s="57" t="n">
        <v>626.6744</v>
      </c>
      <c r="CC760" s="57" t="n">
        <v>4.8524537</v>
      </c>
      <c r="CD760" s="57" t="n">
        <v>931.25</v>
      </c>
      <c r="CE760" s="57" t="n">
        <v>463.1355</v>
      </c>
      <c r="CF760" s="57" t="n">
        <v>8.6560523</v>
      </c>
      <c r="CG760" s="57"/>
      <c r="CH760" s="65" t="n">
        <f aca="false">AH760</f>
        <v>931.25</v>
      </c>
      <c r="CI760" s="66" t="n">
        <f aca="false">AVERAGE(B760,E760,H760,K760,N760,Q760,T760,W760,Z760,AC760,AF760,AI760,AL760,AO760,AR760,AU760,AX760,BA760,BD760,BG760,BJ760,BM760,BP760,BS760,BV760,BY760,CB760,CE760)</f>
        <v>518.460857692308</v>
      </c>
      <c r="CJ760" s="67" t="n">
        <f aca="false">AVERAGE(C760,F760,I760,L760,O760,R760,U760,X760,AA760,AD760,AG760,AJ760,AM760,AP760,AS760,AV760,AY760,BB760,BE760,BH760,BK760,BN760,BQ760,BT760,BW760,BZ760,CC760,CF760)</f>
        <v>7.29645164615384</v>
      </c>
      <c r="CK760" s="66" t="n">
        <f aca="false">STDEV(B760,E760,H760,K760,N760,Q760,T760,W760,Z760,AC760,AF760,AI760,AL760,AO760,AR760,AU760,AX760,BA760,BD760,BG760,BJ760,BM760,BP760,BS760,BV760,BY760,CB760,CE760)</f>
        <v>86.4231307043903</v>
      </c>
      <c r="CL760" s="67" t="n">
        <f aca="false">STDEV(C760,F760,I760,L760,O760,R760,U760,X760,AA760,AD760,AG760,AJ760,AM760,AP760,AS760,AV760,AY760,BB760,BE760,BH760,BK760,BN760,BQ760,BT760,BW760,BZ760,CC760,CF760)</f>
        <v>1.66057638262315</v>
      </c>
    </row>
    <row r="761" customFormat="false" ht="26.8" hidden="false" customHeight="false" outlineLevel="0" collapsed="false">
      <c r="A761" s="57" t="n">
        <v>932.5</v>
      </c>
      <c r="B761" s="57" t="n">
        <v>559.4548</v>
      </c>
      <c r="C761" s="57" t="n">
        <v>7.2193021</v>
      </c>
      <c r="D761" s="57" t="n">
        <v>932.5</v>
      </c>
      <c r="E761" s="57" t="n">
        <v>506.1</v>
      </c>
      <c r="F761" s="57" t="n">
        <v>8.0798255</v>
      </c>
      <c r="G761" s="57" t="n">
        <v>932.5</v>
      </c>
      <c r="H761" s="57" t="n">
        <v>459.8595</v>
      </c>
      <c r="I761" s="57" t="n">
        <v>9.2221374</v>
      </c>
      <c r="J761" s="57" t="n">
        <v>932.5</v>
      </c>
      <c r="K761" s="57" t="n">
        <v>649.2863</v>
      </c>
      <c r="L761" s="57" t="n">
        <v>4.6814613</v>
      </c>
      <c r="M761" s="57" t="n">
        <v>932.5</v>
      </c>
      <c r="N761" s="57" t="n">
        <v>507.0913</v>
      </c>
      <c r="O761" s="57" t="n">
        <v>7.1599782</v>
      </c>
      <c r="P761" s="57" t="n">
        <v>932.5</v>
      </c>
      <c r="Q761" s="57" t="n">
        <v>540.9573</v>
      </c>
      <c r="R761" s="57" t="n">
        <v>7.3495093</v>
      </c>
      <c r="S761" s="57" t="n">
        <v>932.5</v>
      </c>
      <c r="T761" s="57" t="n">
        <v>550.2176</v>
      </c>
      <c r="U761" s="57" t="n">
        <v>6.8568157</v>
      </c>
      <c r="V761" s="57" t="n">
        <v>932.5</v>
      </c>
      <c r="W761" s="57" t="n">
        <v>459.3458</v>
      </c>
      <c r="X761" s="57" t="n">
        <v>8.8057797</v>
      </c>
      <c r="Y761" s="57" t="n">
        <v>932.5</v>
      </c>
      <c r="Z761" s="57" t="n">
        <v>440.6706</v>
      </c>
      <c r="AA761" s="57" t="n">
        <v>9.0887677</v>
      </c>
      <c r="AB761" s="57" t="n">
        <v>932.5</v>
      </c>
      <c r="AC761" s="57" t="n">
        <v>589.432</v>
      </c>
      <c r="AD761" s="57" t="n">
        <v>5.5091603</v>
      </c>
      <c r="AE761" s="57" t="n">
        <v>932.5</v>
      </c>
      <c r="AF761" s="57" t="n">
        <v>502.5021</v>
      </c>
      <c r="AG761" s="57" t="n">
        <v>8.3607415</v>
      </c>
      <c r="AH761" s="57" t="n">
        <v>932.5</v>
      </c>
      <c r="AI761" s="57" t="n">
        <v>394.5652</v>
      </c>
      <c r="AJ761" s="57" t="n">
        <v>9.7876772</v>
      </c>
      <c r="AK761" s="57" t="n">
        <v>932.5</v>
      </c>
      <c r="AL761" s="57" t="n">
        <v>436.2404</v>
      </c>
      <c r="AM761" s="57" t="n">
        <v>9.1776445</v>
      </c>
      <c r="AN761" s="57" t="n">
        <v>932.5</v>
      </c>
      <c r="AO761" s="57" t="n">
        <v>404.9804</v>
      </c>
      <c r="AP761" s="57" t="n">
        <v>8.508615</v>
      </c>
      <c r="AQ761" s="57" t="n">
        <v>932.5</v>
      </c>
      <c r="AR761" s="57" t="n">
        <v>527.4542</v>
      </c>
      <c r="AS761" s="57" t="n">
        <v>7.3751363</v>
      </c>
      <c r="AT761" s="57" t="n">
        <v>932.5</v>
      </c>
      <c r="AU761" s="57" t="n">
        <v>369.5975</v>
      </c>
      <c r="AV761" s="57" t="n">
        <v>9.8487459</v>
      </c>
      <c r="AW761" s="57" t="n">
        <v>932.5</v>
      </c>
      <c r="AX761" s="57" t="n">
        <v>640.665</v>
      </c>
      <c r="AY761" s="57" t="n">
        <v>4.8667394</v>
      </c>
      <c r="AZ761" s="57" t="n">
        <v>932.5</v>
      </c>
      <c r="BA761" s="57" t="n">
        <v>552.6459</v>
      </c>
      <c r="BB761" s="57" t="n">
        <v>6.5601963</v>
      </c>
      <c r="BC761" s="57" t="n">
        <v>932.5</v>
      </c>
      <c r="BD761" s="57" t="n">
        <v>432.4802</v>
      </c>
      <c r="BE761" s="57" t="n">
        <v>8.4645583</v>
      </c>
      <c r="BF761" s="57" t="n">
        <v>932.5</v>
      </c>
      <c r="BG761" s="57" t="n">
        <v>503.1573</v>
      </c>
      <c r="BH761" s="57" t="n">
        <v>7.6905125</v>
      </c>
      <c r="BI761" s="57"/>
      <c r="BJ761" s="57"/>
      <c r="BK761" s="57"/>
      <c r="BL761" s="57"/>
      <c r="BM761" s="57"/>
      <c r="BN761" s="57"/>
      <c r="BO761" s="57" t="n">
        <v>932.5</v>
      </c>
      <c r="BP761" s="57" t="n">
        <v>618.9311</v>
      </c>
      <c r="BQ761" s="57" t="n">
        <v>5.1880044</v>
      </c>
      <c r="BR761" s="57" t="n">
        <v>932.5</v>
      </c>
      <c r="BS761" s="57" t="n">
        <v>642.2845</v>
      </c>
      <c r="BT761" s="57" t="n">
        <v>4.9482007</v>
      </c>
      <c r="BU761" s="57" t="n">
        <v>932.5</v>
      </c>
      <c r="BV761" s="57" t="n">
        <v>558.0251</v>
      </c>
      <c r="BW761" s="57" t="n">
        <v>5.9805889</v>
      </c>
      <c r="BX761" s="57" t="n">
        <v>932.5</v>
      </c>
      <c r="BY761" s="57" t="n">
        <v>585.9256</v>
      </c>
      <c r="BZ761" s="57" t="n">
        <v>6.5534351</v>
      </c>
      <c r="CA761" s="57" t="n">
        <v>932.5</v>
      </c>
      <c r="CB761" s="57" t="n">
        <v>651.5</v>
      </c>
      <c r="CC761" s="57" t="n">
        <v>4.5056707</v>
      </c>
      <c r="CD761" s="57" t="n">
        <v>932.5</v>
      </c>
      <c r="CE761" s="57" t="n">
        <v>451.5834</v>
      </c>
      <c r="CF761" s="57" t="n">
        <v>8.8647764</v>
      </c>
      <c r="CG761" s="57"/>
      <c r="CH761" s="65" t="n">
        <f aca="false">AH761</f>
        <v>932.5</v>
      </c>
      <c r="CI761" s="66" t="n">
        <f aca="false">AVERAGE(B761,E761,H761,K761,N761,Q761,T761,W761,Z761,AC761,AF761,AI761,AL761,AO761,AR761,AU761,AX761,BA761,BD761,BG761,BJ761,BM761,BP761,BS761,BV761,BY761,CB761,CE761)</f>
        <v>520.575119230769</v>
      </c>
      <c r="CJ761" s="67" t="n">
        <f aca="false">AVERAGE(C761,F761,I761,L761,O761,R761,U761,X761,AA761,AD761,AG761,AJ761,AM761,AP761,AS761,AV761,AY761,BB761,BE761,BH761,BK761,BN761,BQ761,BT761,BW761,BZ761,CC761,CF761)</f>
        <v>7.33284539615385</v>
      </c>
      <c r="CK761" s="66" t="n">
        <f aca="false">STDEV(B761,E761,H761,K761,N761,Q761,T761,W761,Z761,AC761,AF761,AI761,AL761,AO761,AR761,AU761,AX761,BA761,BD761,BG761,BJ761,BM761,BP761,BS761,BV761,BY761,CB761,CE761)</f>
        <v>83.2879101290314</v>
      </c>
      <c r="CL761" s="67" t="n">
        <f aca="false">STDEV(C761,F761,I761,L761,O761,R761,U761,X761,AA761,AD761,AG761,AJ761,AM761,AP761,AS761,AV761,AY761,BB761,BE761,BH761,BK761,BN761,BQ761,BT761,BW761,BZ761,CC761,CF761)</f>
        <v>1.66560020956018</v>
      </c>
    </row>
    <row r="762" customFormat="false" ht="26.8" hidden="false" customHeight="false" outlineLevel="0" collapsed="false">
      <c r="A762" s="57" t="n">
        <v>933.75</v>
      </c>
      <c r="B762" s="57" t="n">
        <v>546.869</v>
      </c>
      <c r="C762" s="57" t="n">
        <v>6.8993457</v>
      </c>
      <c r="D762" s="57" t="n">
        <v>933.75</v>
      </c>
      <c r="E762" s="57" t="n">
        <v>488.2802</v>
      </c>
      <c r="F762" s="57" t="n">
        <v>7.6892039</v>
      </c>
      <c r="G762" s="57" t="n">
        <v>933.75</v>
      </c>
      <c r="H762" s="57" t="n">
        <v>449.6121</v>
      </c>
      <c r="I762" s="57" t="n">
        <v>8.576554</v>
      </c>
      <c r="J762" s="57" t="n">
        <v>933.75</v>
      </c>
      <c r="K762" s="57" t="n">
        <v>633.6901</v>
      </c>
      <c r="L762" s="57" t="n">
        <v>4.8623773</v>
      </c>
      <c r="M762" s="57" t="n">
        <v>933.75</v>
      </c>
      <c r="N762" s="57" t="n">
        <v>520.5869</v>
      </c>
      <c r="O762" s="57" t="n">
        <v>7.0993457</v>
      </c>
      <c r="P762" s="57" t="n">
        <v>933.75</v>
      </c>
      <c r="Q762" s="57" t="n">
        <v>547.9082</v>
      </c>
      <c r="R762" s="57" t="n">
        <v>7.2335878</v>
      </c>
      <c r="S762" s="57" t="n">
        <v>933.75</v>
      </c>
      <c r="T762" s="57" t="n">
        <v>526.5322</v>
      </c>
      <c r="U762" s="57" t="n">
        <v>6.9736096</v>
      </c>
      <c r="V762" s="57" t="n">
        <v>933.75</v>
      </c>
      <c r="W762" s="57" t="n">
        <v>441.2558</v>
      </c>
      <c r="X762" s="57" t="n">
        <v>8.7597601</v>
      </c>
      <c r="Y762" s="57" t="n">
        <v>933.75</v>
      </c>
      <c r="Z762" s="57" t="n">
        <v>436.2889</v>
      </c>
      <c r="AA762" s="57" t="n">
        <v>8.8178844</v>
      </c>
      <c r="AB762" s="57" t="n">
        <v>933.75</v>
      </c>
      <c r="AC762" s="57" t="n">
        <v>607.4175</v>
      </c>
      <c r="AD762" s="57" t="n">
        <v>5.6451472</v>
      </c>
      <c r="AE762" s="57" t="n">
        <v>933.75</v>
      </c>
      <c r="AF762" s="57" t="n">
        <v>499.4203</v>
      </c>
      <c r="AG762" s="57" t="n">
        <v>8.408615</v>
      </c>
      <c r="AH762" s="57" t="n">
        <v>933.75</v>
      </c>
      <c r="AI762" s="57" t="n">
        <v>376.1882</v>
      </c>
      <c r="AJ762" s="57" t="n">
        <v>8.6310796</v>
      </c>
      <c r="AK762" s="57" t="n">
        <v>933.75</v>
      </c>
      <c r="AL762" s="57" t="n">
        <v>410.9538</v>
      </c>
      <c r="AM762" s="57" t="n">
        <v>8.5440567</v>
      </c>
      <c r="AN762" s="57" t="n">
        <v>933.75</v>
      </c>
      <c r="AO762" s="57" t="n">
        <v>405.1588</v>
      </c>
      <c r="AP762" s="57" t="n">
        <v>8.9654308</v>
      </c>
      <c r="AQ762" s="57" t="n">
        <v>933.75</v>
      </c>
      <c r="AR762" s="57" t="n">
        <v>534.3454</v>
      </c>
      <c r="AS762" s="57" t="n">
        <v>7.5286805</v>
      </c>
      <c r="AT762" s="57" t="n">
        <v>933.75</v>
      </c>
      <c r="AU762" s="57" t="n">
        <v>358.5384</v>
      </c>
      <c r="AV762" s="57" t="n">
        <v>9.4644493</v>
      </c>
      <c r="AW762" s="57" t="n">
        <v>933.75</v>
      </c>
      <c r="AX762" s="57" t="n">
        <v>646.9303</v>
      </c>
      <c r="AY762" s="57" t="n">
        <v>4.855289</v>
      </c>
      <c r="AZ762" s="57" t="n">
        <v>933.75</v>
      </c>
      <c r="BA762" s="57" t="n">
        <v>579.6419</v>
      </c>
      <c r="BB762" s="57" t="n">
        <v>6.3691385</v>
      </c>
      <c r="BC762" s="57" t="n">
        <v>933.75</v>
      </c>
      <c r="BD762" s="57" t="n">
        <v>455.3177</v>
      </c>
      <c r="BE762" s="57" t="n">
        <v>8.625627</v>
      </c>
      <c r="BF762" s="57" t="n">
        <v>933.75</v>
      </c>
      <c r="BG762" s="57" t="n">
        <v>494.0497</v>
      </c>
      <c r="BH762" s="57" t="n">
        <v>7.7</v>
      </c>
      <c r="BI762" s="57"/>
      <c r="BJ762" s="57"/>
      <c r="BK762" s="57"/>
      <c r="BL762" s="57"/>
      <c r="BM762" s="57"/>
      <c r="BN762" s="57"/>
      <c r="BO762" s="57" t="n">
        <v>933.75</v>
      </c>
      <c r="BP762" s="57" t="n">
        <v>624.511</v>
      </c>
      <c r="BQ762" s="57" t="n">
        <v>5.1207197</v>
      </c>
      <c r="BR762" s="57" t="n">
        <v>933.75</v>
      </c>
      <c r="BS762" s="57" t="n">
        <v>655.5583</v>
      </c>
      <c r="BT762" s="57" t="n">
        <v>4.8815703</v>
      </c>
      <c r="BU762" s="57" t="n">
        <v>933.75</v>
      </c>
      <c r="BV762" s="57" t="n">
        <v>520.7747</v>
      </c>
      <c r="BW762" s="57" t="n">
        <v>6.6494002</v>
      </c>
      <c r="BX762" s="57" t="n">
        <v>933.75</v>
      </c>
      <c r="BY762" s="57" t="n">
        <v>565.8897</v>
      </c>
      <c r="BZ762" s="57" t="n">
        <v>6.6172301</v>
      </c>
      <c r="CA762" s="57" t="n">
        <v>933.75</v>
      </c>
      <c r="CB762" s="57" t="n">
        <v>672.4521</v>
      </c>
      <c r="CC762" s="57" t="n">
        <v>4.2799346</v>
      </c>
      <c r="CD762" s="57" t="n">
        <v>933.75</v>
      </c>
      <c r="CE762" s="57" t="n">
        <v>462.9403</v>
      </c>
      <c r="CF762" s="57" t="n">
        <v>8.946783</v>
      </c>
      <c r="CG762" s="57"/>
      <c r="CH762" s="65" t="n">
        <f aca="false">AH762</f>
        <v>933.75</v>
      </c>
      <c r="CI762" s="66" t="n">
        <f aca="false">AVERAGE(B762,E762,H762,K762,N762,Q762,T762,W762,Z762,AC762,AF762,AI762,AL762,AO762,AR762,AU762,AX762,BA762,BD762,BG762,BJ762,BM762,BP762,BS762,BV762,BY762,CB762,CE762)</f>
        <v>517.735057692308</v>
      </c>
      <c r="CJ762" s="67" t="n">
        <f aca="false">AVERAGE(C762,F762,I762,L762,O762,R762,U762,X762,AA762,AD762,AG762,AJ762,AM762,AP762,AS762,AV762,AY762,BB762,BE762,BH762,BK762,BN762,BQ762,BT762,BW762,BZ762,CC762,CF762)</f>
        <v>7.23633923076923</v>
      </c>
      <c r="CK762" s="66" t="n">
        <f aca="false">STDEV(B762,E762,H762,K762,N762,Q762,T762,W762,Z762,AC762,AF762,AI762,AL762,AO762,AR762,AU762,AX762,BA762,BD762,BG762,BJ762,BM762,BP762,BS762,BV762,BY762,CB762,CE762)</f>
        <v>88.5517405908531</v>
      </c>
      <c r="CL762" s="67" t="n">
        <f aca="false">STDEV(C762,F762,I762,L762,O762,R762,U762,X762,AA762,AD762,AG762,AJ762,AM762,AP762,AS762,AV762,AY762,BB762,BE762,BH762,BK762,BN762,BQ762,BT762,BW762,BZ762,CC762,CF762)</f>
        <v>1.5393859197301</v>
      </c>
    </row>
    <row r="763" customFormat="false" ht="26.8" hidden="false" customHeight="false" outlineLevel="0" collapsed="false">
      <c r="A763" s="57" t="n">
        <v>935</v>
      </c>
      <c r="B763" s="57" t="n">
        <v>517.6548</v>
      </c>
      <c r="C763" s="57" t="n">
        <v>6.7863686</v>
      </c>
      <c r="D763" s="57" t="n">
        <v>935</v>
      </c>
      <c r="E763" s="57" t="n">
        <v>494.1607</v>
      </c>
      <c r="F763" s="57" t="n">
        <v>7.5965104</v>
      </c>
      <c r="G763" s="57" t="n">
        <v>935</v>
      </c>
      <c r="H763" s="57" t="n">
        <v>476.433</v>
      </c>
      <c r="I763" s="57" t="n">
        <v>8.6143948</v>
      </c>
      <c r="J763" s="57" t="n">
        <v>935</v>
      </c>
      <c r="K763" s="57" t="n">
        <v>646.3801</v>
      </c>
      <c r="L763" s="57" t="n">
        <v>4.8652126</v>
      </c>
      <c r="M763" s="57" t="n">
        <v>935</v>
      </c>
      <c r="N763" s="57" t="n">
        <v>530.5861</v>
      </c>
      <c r="O763" s="57" t="n">
        <v>7.0790622</v>
      </c>
      <c r="P763" s="57" t="n">
        <v>935</v>
      </c>
      <c r="Q763" s="57" t="n">
        <v>535.4559</v>
      </c>
      <c r="R763" s="57" t="n">
        <v>7.180807</v>
      </c>
      <c r="S763" s="57" t="n">
        <v>935</v>
      </c>
      <c r="T763" s="57" t="n">
        <v>543.6052</v>
      </c>
      <c r="U763" s="57" t="n">
        <v>7.1229008</v>
      </c>
      <c r="V763" s="57" t="n">
        <v>935</v>
      </c>
      <c r="W763" s="57" t="n">
        <v>432.257</v>
      </c>
      <c r="X763" s="57" t="n">
        <v>8.9458015</v>
      </c>
      <c r="Y763" s="57" t="n">
        <v>935</v>
      </c>
      <c r="Z763" s="57" t="n">
        <v>442.4351</v>
      </c>
      <c r="AA763" s="57" t="n">
        <v>8.9218103</v>
      </c>
      <c r="AB763" s="57" t="n">
        <v>935</v>
      </c>
      <c r="AC763" s="57" t="n">
        <v>610.6707</v>
      </c>
      <c r="AD763" s="57" t="n">
        <v>5.7387132</v>
      </c>
      <c r="AE763" s="57" t="n">
        <v>935</v>
      </c>
      <c r="AF763" s="57" t="n">
        <v>504.2674</v>
      </c>
      <c r="AG763" s="57" t="n">
        <v>8.365867</v>
      </c>
      <c r="AH763" s="57" t="n">
        <v>935</v>
      </c>
      <c r="AI763" s="57" t="n">
        <v>389.4596</v>
      </c>
      <c r="AJ763" s="57" t="n">
        <v>8.574373</v>
      </c>
      <c r="AK763" s="57" t="n">
        <v>935</v>
      </c>
      <c r="AL763" s="57" t="n">
        <v>415.5358</v>
      </c>
      <c r="AM763" s="57" t="n">
        <v>8.5074155</v>
      </c>
      <c r="AN763" s="57" t="n">
        <v>935</v>
      </c>
      <c r="AO763" s="57" t="n">
        <v>403.0336</v>
      </c>
      <c r="AP763" s="57" t="n">
        <v>9.1557252</v>
      </c>
      <c r="AQ763" s="57" t="n">
        <v>935</v>
      </c>
      <c r="AR763" s="57" t="n">
        <v>516.3107</v>
      </c>
      <c r="AS763" s="57" t="n">
        <v>7.4278081</v>
      </c>
      <c r="AT763" s="57" t="n">
        <v>935</v>
      </c>
      <c r="AU763" s="57" t="n">
        <v>360.7631</v>
      </c>
      <c r="AV763" s="57" t="n">
        <v>9.1208288</v>
      </c>
      <c r="AW763" s="57" t="n">
        <v>935</v>
      </c>
      <c r="AX763" s="57" t="n">
        <v>639.3904</v>
      </c>
      <c r="AY763" s="57" t="n">
        <v>4.8487459</v>
      </c>
      <c r="AZ763" s="57" t="n">
        <v>935</v>
      </c>
      <c r="BA763" s="57" t="n">
        <v>561.6846</v>
      </c>
      <c r="BB763" s="57" t="n">
        <v>6.4294438</v>
      </c>
      <c r="BC763" s="57" t="n">
        <v>935</v>
      </c>
      <c r="BD763" s="57" t="n">
        <v>443.6551</v>
      </c>
      <c r="BE763" s="57" t="n">
        <v>8.5466739</v>
      </c>
      <c r="BF763" s="57" t="n">
        <v>935</v>
      </c>
      <c r="BG763" s="57" t="n">
        <v>498.6836</v>
      </c>
      <c r="BH763" s="57" t="n">
        <v>8.1408942</v>
      </c>
      <c r="BI763" s="57"/>
      <c r="BJ763" s="57"/>
      <c r="BK763" s="57"/>
      <c r="BL763" s="57"/>
      <c r="BM763" s="57"/>
      <c r="BN763" s="57"/>
      <c r="BO763" s="57" t="n">
        <v>935</v>
      </c>
      <c r="BP763" s="57" t="n">
        <v>636.8495</v>
      </c>
      <c r="BQ763" s="57" t="n">
        <v>5.0402399</v>
      </c>
      <c r="BR763" s="57" t="n">
        <v>935</v>
      </c>
      <c r="BS763" s="57" t="n">
        <v>637.6303</v>
      </c>
      <c r="BT763" s="57" t="n">
        <v>4.9965104</v>
      </c>
      <c r="BU763" s="57" t="n">
        <v>935</v>
      </c>
      <c r="BV763" s="57" t="n">
        <v>518.2239</v>
      </c>
      <c r="BW763" s="57" t="n">
        <v>7.3451472</v>
      </c>
      <c r="BX763" s="57" t="n">
        <v>935</v>
      </c>
      <c r="BY763" s="57" t="n">
        <v>546.9408</v>
      </c>
      <c r="BZ763" s="57" t="n">
        <v>6.5673937</v>
      </c>
      <c r="CA763" s="57" t="n">
        <v>935</v>
      </c>
      <c r="CB763" s="57" t="n">
        <v>665.0406</v>
      </c>
      <c r="CC763" s="57" t="n">
        <v>4.3126499</v>
      </c>
      <c r="CD763" s="57" t="n">
        <v>935</v>
      </c>
      <c r="CE763" s="57" t="n">
        <v>462.1301</v>
      </c>
      <c r="CF763" s="57" t="n">
        <v>8.4676118</v>
      </c>
      <c r="CG763" s="57"/>
      <c r="CH763" s="65" t="n">
        <f aca="false">AH763</f>
        <v>935</v>
      </c>
      <c r="CI763" s="66" t="n">
        <f aca="false">AVERAGE(B763,E763,H763,K763,N763,Q763,T763,W763,Z763,AC763,AF763,AI763,AL763,AO763,AR763,AU763,AX763,BA763,BD763,BG763,BJ763,BM763,BP763,BS763,BV763,BY763,CB763,CE763)</f>
        <v>516.509142307692</v>
      </c>
      <c r="CJ763" s="67" t="n">
        <f aca="false">AVERAGE(C763,F763,I763,L763,O763,R763,U763,X763,AA763,AD763,AG763,AJ763,AM763,AP763,AS763,AV763,AY763,BB763,BE763,BH763,BK763,BN763,BQ763,BT763,BW763,BZ763,CC763,CF763)</f>
        <v>7.25765037307692</v>
      </c>
      <c r="CK763" s="66" t="n">
        <f aca="false">STDEV(B763,E763,H763,K763,N763,Q763,T763,W763,Z763,AC763,AF763,AI763,AL763,AO763,AR763,AU763,AX763,BA763,BD763,BG763,BJ763,BM763,BP763,BS763,BV763,BY763,CB763,CE763)</f>
        <v>85.6044403050317</v>
      </c>
      <c r="CL763" s="67" t="n">
        <f aca="false">STDEV(C763,F763,I763,L763,O763,R763,U763,X763,AA763,AD763,AG763,AJ763,AM763,AP763,AS763,AV763,AY763,BB763,BE763,BH763,BK763,BN763,BQ763,BT763,BW763,BZ763,CC763,CF763)</f>
        <v>1.51118499282375</v>
      </c>
    </row>
    <row r="764" customFormat="false" ht="26.8" hidden="false" customHeight="false" outlineLevel="0" collapsed="false">
      <c r="A764" s="57" t="n">
        <v>936.25</v>
      </c>
      <c r="B764" s="57" t="n">
        <v>499.5986</v>
      </c>
      <c r="C764" s="57" t="n">
        <v>7.2422028</v>
      </c>
      <c r="D764" s="57" t="n">
        <v>936.25</v>
      </c>
      <c r="E764" s="57" t="n">
        <v>461.7817</v>
      </c>
      <c r="F764" s="57" t="n">
        <v>7.5473282</v>
      </c>
      <c r="G764" s="57" t="n">
        <v>936.25</v>
      </c>
      <c r="H764" s="57" t="n">
        <v>479.4286</v>
      </c>
      <c r="I764" s="57" t="n">
        <v>8.6079607</v>
      </c>
      <c r="J764" s="57" t="n">
        <v>936.25</v>
      </c>
      <c r="K764" s="57" t="n">
        <v>643.6928</v>
      </c>
      <c r="L764" s="57" t="n">
        <v>4.9515812</v>
      </c>
      <c r="M764" s="57" t="n">
        <v>936.25</v>
      </c>
      <c r="N764" s="57" t="n">
        <v>541.0978</v>
      </c>
      <c r="O764" s="57" t="n">
        <v>6.9923664</v>
      </c>
      <c r="P764" s="57" t="n">
        <v>936.25</v>
      </c>
      <c r="Q764" s="57" t="n">
        <v>530.368</v>
      </c>
      <c r="R764" s="57" t="n">
        <v>7.2856052</v>
      </c>
      <c r="S764" s="57" t="n">
        <v>936.25</v>
      </c>
      <c r="T764" s="57" t="n">
        <v>557.7115</v>
      </c>
      <c r="U764" s="57" t="n">
        <v>7.0644493</v>
      </c>
      <c r="V764" s="57" t="n">
        <v>936.25</v>
      </c>
      <c r="W764" s="57" t="n">
        <v>429.9009</v>
      </c>
      <c r="X764" s="57" t="n">
        <v>8.9633588</v>
      </c>
      <c r="Y764" s="57" t="n">
        <v>936.25</v>
      </c>
      <c r="Z764" s="57" t="n">
        <v>446.0954</v>
      </c>
      <c r="AA764" s="57" t="n">
        <v>9.0014177</v>
      </c>
      <c r="AB764" s="57" t="n">
        <v>936.25</v>
      </c>
      <c r="AC764" s="57" t="n">
        <v>583.7516</v>
      </c>
      <c r="AD764" s="57" t="n">
        <v>5.8778626</v>
      </c>
      <c r="AE764" s="57" t="n">
        <v>936.25</v>
      </c>
      <c r="AF764" s="57" t="n">
        <v>498.9075</v>
      </c>
      <c r="AG764" s="57" t="n">
        <v>7.8452563</v>
      </c>
      <c r="AH764" s="57" t="n">
        <v>936.25</v>
      </c>
      <c r="AI764" s="57" t="n">
        <v>388.2278</v>
      </c>
      <c r="AJ764" s="57" t="n">
        <v>8.5958561</v>
      </c>
      <c r="AK764" s="57" t="n">
        <v>936.25</v>
      </c>
      <c r="AL764" s="57" t="n">
        <v>436.9557</v>
      </c>
      <c r="AM764" s="57" t="n">
        <v>8.7437296</v>
      </c>
      <c r="AN764" s="57" t="n">
        <v>936.25</v>
      </c>
      <c r="AO764" s="57" t="n">
        <v>410.9991</v>
      </c>
      <c r="AP764" s="57" t="n">
        <v>9.1730643</v>
      </c>
      <c r="AQ764" s="57" t="n">
        <v>936.25</v>
      </c>
      <c r="AR764" s="57" t="n">
        <v>509.448</v>
      </c>
      <c r="AS764" s="57" t="n">
        <v>7.4078517</v>
      </c>
      <c r="AT764" s="57" t="n">
        <v>936.25</v>
      </c>
      <c r="AU764" s="57" t="n">
        <v>358.338</v>
      </c>
      <c r="AV764" s="57" t="n">
        <v>9.1984733</v>
      </c>
      <c r="AW764" s="57" t="n">
        <v>936.25</v>
      </c>
      <c r="AX764" s="57" t="n">
        <v>651.2129</v>
      </c>
      <c r="AY764" s="57" t="n">
        <v>4.725627</v>
      </c>
      <c r="AZ764" s="57" t="n">
        <v>936.25</v>
      </c>
      <c r="BA764" s="57" t="n">
        <v>562.3766</v>
      </c>
      <c r="BB764" s="57" t="n">
        <v>6.3314068</v>
      </c>
      <c r="BC764" s="57" t="n">
        <v>936.25</v>
      </c>
      <c r="BD764" s="57" t="n">
        <v>410.1537</v>
      </c>
      <c r="BE764" s="57" t="n">
        <v>7.8010905</v>
      </c>
      <c r="BF764" s="57" t="n">
        <v>936.25</v>
      </c>
      <c r="BG764" s="57" t="n">
        <v>472.4511</v>
      </c>
      <c r="BH764" s="57" t="n">
        <v>7.8300981</v>
      </c>
      <c r="BI764" s="57"/>
      <c r="BJ764" s="57"/>
      <c r="BK764" s="57"/>
      <c r="BL764" s="57"/>
      <c r="BM764" s="57"/>
      <c r="BN764" s="57"/>
      <c r="BO764" s="57" t="n">
        <v>936.25</v>
      </c>
      <c r="BP764" s="57" t="n">
        <v>628.6115</v>
      </c>
      <c r="BQ764" s="57" t="n">
        <v>4.9742639</v>
      </c>
      <c r="BR764" s="57" t="n">
        <v>936.25</v>
      </c>
      <c r="BS764" s="57" t="n">
        <v>617.3763</v>
      </c>
      <c r="BT764" s="57" t="n">
        <v>5.248964</v>
      </c>
      <c r="BU764" s="57" t="n">
        <v>936.25</v>
      </c>
      <c r="BV764" s="57" t="n">
        <v>489.534</v>
      </c>
      <c r="BW764" s="57" t="n">
        <v>7.9100327</v>
      </c>
      <c r="BX764" s="57" t="n">
        <v>936.25</v>
      </c>
      <c r="BY764" s="57" t="n">
        <v>534.8396</v>
      </c>
      <c r="BZ764" s="57" t="n">
        <v>6.7088332</v>
      </c>
      <c r="CA764" s="57" t="n">
        <v>936.25</v>
      </c>
      <c r="CB764" s="57" t="n">
        <v>635.8656</v>
      </c>
      <c r="CC764" s="57" t="n">
        <v>4.7139586</v>
      </c>
      <c r="CD764" s="57" t="n">
        <v>936.25</v>
      </c>
      <c r="CE764" s="57" t="n">
        <v>463.8748</v>
      </c>
      <c r="CF764" s="57" t="n">
        <v>8.4236641</v>
      </c>
      <c r="CG764" s="57"/>
      <c r="CH764" s="65" t="n">
        <f aca="false">AH764</f>
        <v>936.25</v>
      </c>
      <c r="CI764" s="66" t="n">
        <f aca="false">AVERAGE(B764,E764,H764,K764,N764,Q764,T764,W764,Z764,AC764,AF764,AI764,AL764,AO764,AR764,AU764,AX764,BA764,BD764,BG764,BJ764,BM764,BP764,BS764,BV764,BY764,CB764,CE764)</f>
        <v>509.330734615385</v>
      </c>
      <c r="CJ764" s="67" t="n">
        <f aca="false">AVERAGE(C764,F764,I764,L764,O764,R764,U764,X764,AA764,AD764,AG764,AJ764,AM764,AP764,AS764,AV764,AY764,BB764,BE764,BH764,BK764,BN764,BQ764,BT764,BW764,BZ764,CC764,CF764)</f>
        <v>7.27562704230769</v>
      </c>
      <c r="CK764" s="66" t="n">
        <f aca="false">STDEV(B764,E764,H764,K764,N764,Q764,T764,W764,Z764,AC764,AF764,AI764,AL764,AO764,AR764,AU764,AX764,BA764,BD764,BG764,BJ764,BM764,BP764,BS764,BV764,BY764,CB764,CE764)</f>
        <v>83.0865878606165</v>
      </c>
      <c r="CL764" s="67" t="n">
        <f aca="false">STDEV(C764,F764,I764,L764,O764,R764,U764,X764,AA764,AD764,AG764,AJ764,AM764,AP764,AS764,AV764,AY764,BB764,BE764,BH764,BK764,BN764,BQ764,BT764,BW764,BZ764,CC764,CF764)</f>
        <v>1.45161571290172</v>
      </c>
    </row>
    <row r="765" customFormat="false" ht="26.8" hidden="false" customHeight="false" outlineLevel="0" collapsed="false">
      <c r="A765" s="57" t="n">
        <v>937.5</v>
      </c>
      <c r="B765" s="57" t="n">
        <v>531.5236</v>
      </c>
      <c r="C765" s="57" t="n">
        <v>7.5342421</v>
      </c>
      <c r="D765" s="57" t="n">
        <v>937.5</v>
      </c>
      <c r="E765" s="57" t="n">
        <v>495.2857</v>
      </c>
      <c r="F765" s="57" t="n">
        <v>8.0208288</v>
      </c>
      <c r="G765" s="57" t="n">
        <v>937.5</v>
      </c>
      <c r="H765" s="57" t="n">
        <v>483.1112</v>
      </c>
      <c r="I765" s="57" t="n">
        <v>8.3406761</v>
      </c>
      <c r="J765" s="57" t="n">
        <v>937.5</v>
      </c>
      <c r="K765" s="57" t="n">
        <v>598.5141</v>
      </c>
      <c r="L765" s="57" t="n">
        <v>5.3412214</v>
      </c>
      <c r="M765" s="57" t="n">
        <v>937.5</v>
      </c>
      <c r="N765" s="57" t="n">
        <v>560.4074</v>
      </c>
      <c r="O765" s="57" t="n">
        <v>6.857361</v>
      </c>
      <c r="P765" s="57" t="n">
        <v>937.5</v>
      </c>
      <c r="Q765" s="57" t="n">
        <v>538.0495</v>
      </c>
      <c r="R765" s="57" t="n">
        <v>7.0167939</v>
      </c>
      <c r="S765" s="57" t="n">
        <v>937.5</v>
      </c>
      <c r="T765" s="57" t="n">
        <v>514.6377</v>
      </c>
      <c r="U765" s="57" t="n">
        <v>6.5380589</v>
      </c>
      <c r="V765" s="57" t="n">
        <v>937.5</v>
      </c>
      <c r="W765" s="57" t="n">
        <v>435.434</v>
      </c>
      <c r="X765" s="57" t="n">
        <v>9.2728462</v>
      </c>
      <c r="Y765" s="57" t="n">
        <v>937.5</v>
      </c>
      <c r="Z765" s="57" t="n">
        <v>443.1838</v>
      </c>
      <c r="AA765" s="57" t="n">
        <v>8.8089422</v>
      </c>
      <c r="AB765" s="57" t="n">
        <v>937.5</v>
      </c>
      <c r="AC765" s="57" t="n">
        <v>575.4759</v>
      </c>
      <c r="AD765" s="57" t="n">
        <v>5.9802617</v>
      </c>
      <c r="AE765" s="57" t="n">
        <v>937.5</v>
      </c>
      <c r="AF765" s="57" t="n">
        <v>526.6758</v>
      </c>
      <c r="AG765" s="57" t="n">
        <v>7.946783</v>
      </c>
      <c r="AH765" s="57" t="n">
        <v>937.5</v>
      </c>
      <c r="AI765" s="57" t="n">
        <v>378.8937</v>
      </c>
      <c r="AJ765" s="57" t="n">
        <v>8.1110142</v>
      </c>
      <c r="AK765" s="57" t="n">
        <v>937.5</v>
      </c>
      <c r="AL765" s="57" t="n">
        <v>407.6102</v>
      </c>
      <c r="AM765" s="57" t="n">
        <v>8.140349</v>
      </c>
      <c r="AN765" s="57" t="n">
        <v>937.5</v>
      </c>
      <c r="AO765" s="57" t="n">
        <v>418.8003</v>
      </c>
      <c r="AP765" s="57" t="n">
        <v>9.4123228</v>
      </c>
      <c r="AQ765" s="57" t="n">
        <v>937.5</v>
      </c>
      <c r="AR765" s="57" t="n">
        <v>519.7705</v>
      </c>
      <c r="AS765" s="57" t="n">
        <v>7.5977099</v>
      </c>
      <c r="AT765" s="57" t="n">
        <v>937.5</v>
      </c>
      <c r="AU765" s="57" t="n">
        <v>360.5269</v>
      </c>
      <c r="AV765" s="57" t="n">
        <v>9.6953108</v>
      </c>
      <c r="AW765" s="57" t="n">
        <v>937.5</v>
      </c>
      <c r="AX765" s="57" t="n">
        <v>634.8134</v>
      </c>
      <c r="AY765" s="57" t="n">
        <v>4.8654308</v>
      </c>
      <c r="AZ765" s="57" t="n">
        <v>937.5</v>
      </c>
      <c r="BA765" s="57" t="n">
        <v>588.4965</v>
      </c>
      <c r="BB765" s="57" t="n">
        <v>6.2812432</v>
      </c>
      <c r="BC765" s="57" t="n">
        <v>937.5</v>
      </c>
      <c r="BD765" s="57" t="n">
        <v>430.8637</v>
      </c>
      <c r="BE765" s="57" t="n">
        <v>7.8443839</v>
      </c>
      <c r="BF765" s="57" t="n">
        <v>937.5</v>
      </c>
      <c r="BG765" s="57" t="n">
        <v>474.5842</v>
      </c>
      <c r="BH765" s="57" t="n">
        <v>7.772301</v>
      </c>
      <c r="BI765" s="57"/>
      <c r="BJ765" s="57"/>
      <c r="BK765" s="57"/>
      <c r="BL765" s="57"/>
      <c r="BM765" s="57"/>
      <c r="BN765" s="57"/>
      <c r="BO765" s="57" t="n">
        <v>937.5</v>
      </c>
      <c r="BP765" s="57" t="n">
        <v>618.1299</v>
      </c>
      <c r="BQ765" s="57" t="n">
        <v>5.0629226</v>
      </c>
      <c r="BR765" s="57" t="n">
        <v>937.5</v>
      </c>
      <c r="BS765" s="57" t="n">
        <v>622.8643</v>
      </c>
      <c r="BT765" s="57" t="n">
        <v>5.2875682</v>
      </c>
      <c r="BU765" s="57" t="n">
        <v>937.5</v>
      </c>
      <c r="BV765" s="57" t="n">
        <v>471.4759</v>
      </c>
      <c r="BW765" s="57" t="n">
        <v>8.4797165</v>
      </c>
      <c r="BX765" s="57" t="n">
        <v>937.5</v>
      </c>
      <c r="BY765" s="57" t="n">
        <v>559.8531</v>
      </c>
      <c r="BZ765" s="57" t="n">
        <v>7.1262814</v>
      </c>
      <c r="CA765" s="57" t="n">
        <v>937.5</v>
      </c>
      <c r="CB765" s="57" t="n">
        <v>640.1308</v>
      </c>
      <c r="CC765" s="57" t="n">
        <v>4.9304253</v>
      </c>
      <c r="CD765" s="57" t="n">
        <v>937.5</v>
      </c>
      <c r="CE765" s="57" t="n">
        <v>490.0751</v>
      </c>
      <c r="CF765" s="57" t="n">
        <v>8.7267176</v>
      </c>
      <c r="CG765" s="57"/>
      <c r="CH765" s="65" t="n">
        <f aca="false">AH765</f>
        <v>937.5</v>
      </c>
      <c r="CI765" s="66" t="n">
        <f aca="false">AVERAGE(B765,E765,H765,K765,N765,Q765,T765,W765,Z765,AC765,AF765,AI765,AL765,AO765,AR765,AU765,AX765,BA765,BD765,BG765,BJ765,BM765,BP765,BS765,BV765,BY765,CB765,CE765)</f>
        <v>512.276430769231</v>
      </c>
      <c r="CJ765" s="67" t="n">
        <f aca="false">AVERAGE(C765,F765,I765,L765,O765,R765,U765,X765,AA765,AD765,AG765,AJ765,AM765,AP765,AS765,AV765,AY765,BB765,BE765,BH765,BK765,BN765,BQ765,BT765,BW765,BZ765,CC765,CF765)</f>
        <v>7.34583509615385</v>
      </c>
      <c r="CK765" s="66" t="n">
        <f aca="false">STDEV(B765,E765,H765,K765,N765,Q765,T765,W765,Z765,AC765,AF765,AI765,AL765,AO765,AR765,AU765,AX765,BA765,BD765,BG765,BJ765,BM765,BP765,BS765,BV765,BY765,CB765,CE765)</f>
        <v>80.1141805694985</v>
      </c>
      <c r="CL765" s="67" t="n">
        <f aca="false">STDEV(C765,F765,I765,L765,O765,R765,U765,X765,AA765,AD765,AG765,AJ765,AM765,AP765,AS765,AV765,AY765,BB765,BE765,BH765,BK765,BN765,BQ765,BT765,BW765,BZ765,CC765,CF765)</f>
        <v>1.44067384662548</v>
      </c>
    </row>
    <row r="766" customFormat="false" ht="26.8" hidden="false" customHeight="false" outlineLevel="0" collapsed="false">
      <c r="A766" s="57" t="n">
        <v>938.75</v>
      </c>
      <c r="B766" s="57" t="n">
        <v>525.6258</v>
      </c>
      <c r="C766" s="57" t="n">
        <v>7.4633588</v>
      </c>
      <c r="D766" s="57" t="n">
        <v>938.75</v>
      </c>
      <c r="E766" s="57" t="n">
        <v>514.4013</v>
      </c>
      <c r="F766" s="57" t="n">
        <v>8.0620502</v>
      </c>
      <c r="G766" s="57" t="n">
        <v>938.75</v>
      </c>
      <c r="H766" s="57" t="n">
        <v>488.0959</v>
      </c>
      <c r="I766" s="57" t="n">
        <v>8.0434024</v>
      </c>
      <c r="J766" s="57" t="n">
        <v>938.75</v>
      </c>
      <c r="K766" s="57" t="n">
        <v>616.0586</v>
      </c>
      <c r="L766" s="57" t="n">
        <v>5.3331516</v>
      </c>
      <c r="M766" s="57" t="n">
        <v>938.75</v>
      </c>
      <c r="N766" s="57" t="n">
        <v>557.39</v>
      </c>
      <c r="O766" s="57" t="n">
        <v>6.6816794</v>
      </c>
      <c r="P766" s="57" t="n">
        <v>938.75</v>
      </c>
      <c r="Q766" s="57" t="n">
        <v>557.8535</v>
      </c>
      <c r="R766" s="57" t="n">
        <v>7.0150491</v>
      </c>
      <c r="S766" s="57" t="n">
        <v>938.75</v>
      </c>
      <c r="T766" s="57" t="n">
        <v>543.8932</v>
      </c>
      <c r="U766" s="57" t="n">
        <v>6.4943293</v>
      </c>
      <c r="V766" s="57" t="n">
        <v>938.75</v>
      </c>
      <c r="W766" s="57" t="n">
        <v>416.695</v>
      </c>
      <c r="X766" s="57" t="n">
        <v>8.8601963</v>
      </c>
      <c r="Y766" s="57" t="n">
        <v>938.75</v>
      </c>
      <c r="Z766" s="57" t="n">
        <v>428.5948</v>
      </c>
      <c r="AA766" s="57" t="n">
        <v>8.4329335</v>
      </c>
      <c r="AB766" s="57" t="n">
        <v>938.75</v>
      </c>
      <c r="AC766" s="57" t="n">
        <v>595.8374</v>
      </c>
      <c r="AD766" s="57" t="n">
        <v>5.9359869</v>
      </c>
      <c r="AE766" s="57" t="n">
        <v>938.75</v>
      </c>
      <c r="AF766" s="57" t="n">
        <v>497.7176</v>
      </c>
      <c r="AG766" s="57" t="n">
        <v>7.7683751</v>
      </c>
      <c r="AH766" s="57" t="n">
        <v>938.75</v>
      </c>
      <c r="AI766" s="57" t="n">
        <v>393.992</v>
      </c>
      <c r="AJ766" s="57" t="n">
        <v>8.5794984</v>
      </c>
      <c r="AK766" s="57" t="n">
        <v>938.75</v>
      </c>
      <c r="AL766" s="57" t="n">
        <v>412.2809</v>
      </c>
      <c r="AM766" s="57" t="n">
        <v>8.4876772</v>
      </c>
      <c r="AN766" s="57" t="n">
        <v>938.75</v>
      </c>
      <c r="AO766" s="57" t="n">
        <v>416.2813</v>
      </c>
      <c r="AP766" s="57" t="n">
        <v>8.9499455</v>
      </c>
      <c r="AQ766" s="57" t="n">
        <v>938.75</v>
      </c>
      <c r="AR766" s="57" t="n">
        <v>524.3717</v>
      </c>
      <c r="AS766" s="57" t="n">
        <v>7.8805889</v>
      </c>
      <c r="AT766" s="57" t="n">
        <v>938.75</v>
      </c>
      <c r="AU766" s="57" t="n">
        <v>362.7121</v>
      </c>
      <c r="AV766" s="57" t="n">
        <v>9.7355507</v>
      </c>
      <c r="AW766" s="57" t="n">
        <v>938.75</v>
      </c>
      <c r="AX766" s="57" t="n">
        <v>606.8891</v>
      </c>
      <c r="AY766" s="57" t="n">
        <v>5.1032715</v>
      </c>
      <c r="AZ766" s="57" t="n">
        <v>938.75</v>
      </c>
      <c r="BA766" s="57" t="n">
        <v>585.0652</v>
      </c>
      <c r="BB766" s="57" t="n">
        <v>6.2853871</v>
      </c>
      <c r="BC766" s="57" t="n">
        <v>938.75</v>
      </c>
      <c r="BD766" s="57" t="n">
        <v>409.0368</v>
      </c>
      <c r="BE766" s="57" t="n">
        <v>7.9292257</v>
      </c>
      <c r="BF766" s="57" t="n">
        <v>938.75</v>
      </c>
      <c r="BG766" s="57" t="n">
        <v>493.6743</v>
      </c>
      <c r="BH766" s="57" t="n">
        <v>7.9306434</v>
      </c>
      <c r="BI766" s="57"/>
      <c r="BJ766" s="57"/>
      <c r="BK766" s="57"/>
      <c r="BL766" s="57"/>
      <c r="BM766" s="57"/>
      <c r="BN766" s="57"/>
      <c r="BO766" s="57" t="n">
        <v>938.75</v>
      </c>
      <c r="BP766" s="57" t="n">
        <v>614.0405</v>
      </c>
      <c r="BQ766" s="57" t="n">
        <v>5.0415485</v>
      </c>
      <c r="BR766" s="57" t="n">
        <v>938.75</v>
      </c>
      <c r="BS766" s="57" t="n">
        <v>640.9957</v>
      </c>
      <c r="BT766" s="57" t="n">
        <v>5.1737186</v>
      </c>
      <c r="BU766" s="57" t="n">
        <v>938.75</v>
      </c>
      <c r="BV766" s="57" t="n">
        <v>458.1978</v>
      </c>
      <c r="BW766" s="57" t="n">
        <v>8.878626</v>
      </c>
      <c r="BX766" s="57" t="n">
        <v>938.75</v>
      </c>
      <c r="BY766" s="57" t="n">
        <v>564.7666</v>
      </c>
      <c r="BZ766" s="57" t="n">
        <v>7.0259542</v>
      </c>
      <c r="CA766" s="57" t="n">
        <v>938.75</v>
      </c>
      <c r="CB766" s="57" t="n">
        <v>622.1559</v>
      </c>
      <c r="CC766" s="57" t="n">
        <v>5.1776445</v>
      </c>
      <c r="CD766" s="57" t="n">
        <v>938.75</v>
      </c>
      <c r="CE766" s="57" t="n">
        <v>477.9974</v>
      </c>
      <c r="CF766" s="57" t="n">
        <v>8.5571429</v>
      </c>
      <c r="CG766" s="57"/>
      <c r="CH766" s="65" t="n">
        <f aca="false">AH766</f>
        <v>938.75</v>
      </c>
      <c r="CI766" s="66" t="n">
        <f aca="false">AVERAGE(B766,E766,H766,K766,N766,Q766,T766,W766,Z766,AC766,AF766,AI766,AL766,AO766,AR766,AU766,AX766,BA766,BD766,BG766,BJ766,BM766,BP766,BS766,BV766,BY766,CB766,CE766)</f>
        <v>512.4854</v>
      </c>
      <c r="CJ766" s="67" t="n">
        <f aca="false">AVERAGE(C766,F766,I766,L766,O766,R766,U766,X766,AA766,AD766,AG766,AJ766,AM766,AP766,AS766,AV766,AY766,BB766,BE766,BH766,BK766,BN766,BQ766,BT766,BW766,BZ766,CC766,CF766)</f>
        <v>7.33949752692308</v>
      </c>
      <c r="CK766" s="66" t="n">
        <f aca="false">STDEV(B766,E766,H766,K766,N766,Q766,T766,W766,Z766,AC766,AF766,AI766,AL766,AO766,AR766,AU766,AX766,BA766,BD766,BG766,BJ766,BM766,BP766,BS766,BV766,BY766,CB766,CE766)</f>
        <v>81.6848071616944</v>
      </c>
      <c r="CL766" s="67" t="n">
        <f aca="false">STDEV(C766,F766,I766,L766,O766,R766,U766,X766,AA766,AD766,AG766,AJ766,AM766,AP766,AS766,AV766,AY766,BB766,BE766,BH766,BK766,BN766,BQ766,BT766,BW766,BZ766,CC766,CF766)</f>
        <v>1.39799283372826</v>
      </c>
    </row>
    <row r="767" customFormat="false" ht="26.8" hidden="false" customHeight="false" outlineLevel="0" collapsed="false">
      <c r="A767" s="57" t="n">
        <v>940</v>
      </c>
      <c r="B767" s="57" t="n">
        <v>492.9354</v>
      </c>
      <c r="C767" s="57" t="n">
        <v>7.5618321</v>
      </c>
      <c r="D767" s="57" t="n">
        <v>940</v>
      </c>
      <c r="E767" s="57" t="n">
        <v>513.9926</v>
      </c>
      <c r="F767" s="57" t="n">
        <v>7.8695747</v>
      </c>
      <c r="G767" s="57" t="n">
        <v>940</v>
      </c>
      <c r="H767" s="57" t="n">
        <v>490.3168</v>
      </c>
      <c r="I767" s="57" t="n">
        <v>7.8774264</v>
      </c>
      <c r="J767" s="57" t="n">
        <v>940</v>
      </c>
      <c r="K767" s="57" t="n">
        <v>628.7797</v>
      </c>
      <c r="L767" s="57" t="n">
        <v>5.2767721</v>
      </c>
      <c r="M767" s="57" t="n">
        <v>940</v>
      </c>
      <c r="N767" s="57" t="n">
        <v>532.3467</v>
      </c>
      <c r="O767" s="57" t="n">
        <v>6.7017448</v>
      </c>
      <c r="P767" s="57" t="n">
        <v>940</v>
      </c>
      <c r="Q767" s="57" t="n">
        <v>569.8912</v>
      </c>
      <c r="R767" s="57" t="n">
        <v>7.0973828</v>
      </c>
      <c r="S767" s="57" t="n">
        <v>940</v>
      </c>
      <c r="T767" s="57" t="n">
        <v>563.08</v>
      </c>
      <c r="U767" s="57" t="n">
        <v>6.668157</v>
      </c>
      <c r="V767" s="57" t="n">
        <v>940</v>
      </c>
      <c r="W767" s="57" t="n">
        <v>402.1915</v>
      </c>
      <c r="X767" s="57" t="n">
        <v>8.7603053</v>
      </c>
      <c r="Y767" s="57" t="n">
        <v>940</v>
      </c>
      <c r="Z767" s="57" t="n">
        <v>443.1754</v>
      </c>
      <c r="AA767" s="57" t="n">
        <v>8.5608506</v>
      </c>
      <c r="AB767" s="57" t="n">
        <v>940</v>
      </c>
      <c r="AC767" s="57" t="n">
        <v>587.3014</v>
      </c>
      <c r="AD767" s="57" t="n">
        <v>5.8916031</v>
      </c>
      <c r="AE767" s="57" t="n">
        <v>940</v>
      </c>
      <c r="AF767" s="57" t="n">
        <v>476.5847</v>
      </c>
      <c r="AG767" s="57" t="n">
        <v>7.8502726</v>
      </c>
      <c r="AH767" s="57" t="n">
        <v>940</v>
      </c>
      <c r="AI767" s="57" t="n">
        <v>423.4786</v>
      </c>
      <c r="AJ767" s="57" t="n">
        <v>9.6159215</v>
      </c>
      <c r="AK767" s="57" t="n">
        <v>940</v>
      </c>
      <c r="AL767" s="57" t="n">
        <v>413.9554</v>
      </c>
      <c r="AM767" s="57" t="n">
        <v>8.1139586</v>
      </c>
      <c r="AN767" s="57" t="n">
        <v>940</v>
      </c>
      <c r="AO767" s="57" t="n">
        <v>416.6325</v>
      </c>
      <c r="AP767" s="57" t="n">
        <v>8.9154853</v>
      </c>
      <c r="AQ767" s="57" t="n">
        <v>940</v>
      </c>
      <c r="AR767" s="57" t="n">
        <v>519.8803</v>
      </c>
      <c r="AS767" s="57" t="n">
        <v>7.8090513</v>
      </c>
      <c r="AT767" s="57" t="n">
        <v>940</v>
      </c>
      <c r="AU767" s="57" t="n">
        <v>353.777</v>
      </c>
      <c r="AV767" s="57" t="n">
        <v>9.165867</v>
      </c>
      <c r="AW767" s="57" t="n">
        <v>940</v>
      </c>
      <c r="AX767" s="57" t="n">
        <v>615.5669</v>
      </c>
      <c r="AY767" s="57" t="n">
        <v>5.0715376</v>
      </c>
      <c r="AZ767" s="57" t="n">
        <v>940</v>
      </c>
      <c r="BA767" s="57" t="n">
        <v>550.2799</v>
      </c>
      <c r="BB767" s="57" t="n">
        <v>6.3392585</v>
      </c>
      <c r="BC767" s="57" t="n">
        <v>940</v>
      </c>
      <c r="BD767" s="57" t="n">
        <v>421.6134</v>
      </c>
      <c r="BE767" s="57" t="n">
        <v>8.3790622</v>
      </c>
      <c r="BF767" s="57" t="n">
        <v>940</v>
      </c>
      <c r="BG767" s="57" t="n">
        <v>496.9573</v>
      </c>
      <c r="BH767" s="57" t="n">
        <v>7.7931298</v>
      </c>
      <c r="BI767" s="57"/>
      <c r="BJ767" s="57"/>
      <c r="BK767" s="57"/>
      <c r="BL767" s="57"/>
      <c r="BM767" s="57"/>
      <c r="BN767" s="57"/>
      <c r="BO767" s="57" t="n">
        <v>940</v>
      </c>
      <c r="BP767" s="57" t="n">
        <v>636.6327</v>
      </c>
      <c r="BQ767" s="57" t="n">
        <v>4.7390403</v>
      </c>
      <c r="BR767" s="57" t="n">
        <v>940</v>
      </c>
      <c r="BS767" s="57" t="n">
        <v>632.3462</v>
      </c>
      <c r="BT767" s="57" t="n">
        <v>5.1130862</v>
      </c>
      <c r="BU767" s="57" t="n">
        <v>940</v>
      </c>
      <c r="BV767" s="57" t="n">
        <v>460.2618</v>
      </c>
      <c r="BW767" s="57" t="n">
        <v>9.2888768</v>
      </c>
      <c r="BX767" s="57" t="n">
        <v>940</v>
      </c>
      <c r="BY767" s="57" t="n">
        <v>562.3864</v>
      </c>
      <c r="BZ767" s="57" t="n">
        <v>6.8653217</v>
      </c>
      <c r="CA767" s="57" t="n">
        <v>940</v>
      </c>
      <c r="CB767" s="57" t="n">
        <v>620.2378</v>
      </c>
      <c r="CC767" s="57" t="n">
        <v>5.3051254</v>
      </c>
      <c r="CD767" s="57" t="n">
        <v>940</v>
      </c>
      <c r="CE767" s="57" t="n">
        <v>470.9685</v>
      </c>
      <c r="CF767" s="57" t="n">
        <v>8.2858233</v>
      </c>
      <c r="CG767" s="57"/>
      <c r="CH767" s="65" t="n">
        <f aca="false">AH767</f>
        <v>940</v>
      </c>
      <c r="CI767" s="66" t="n">
        <f aca="false">AVERAGE(B767,E767,H767,K767,N767,Q767,T767,W767,Z767,AC767,AF767,AI767,AL767,AO767,AR767,AU767,AX767,BA767,BD767,BG767,BJ767,BM767,BP767,BS767,BV767,BY767,CB767,CE767)</f>
        <v>511.368080769231</v>
      </c>
      <c r="CJ767" s="67" t="n">
        <f aca="false">AVERAGE(C767,F767,I767,L767,O767,R767,U767,X767,AA767,AD767,AG767,AJ767,AM767,AP767,AS767,AV767,AY767,BB767,BE767,BH767,BK767,BN767,BQ767,BT767,BW767,BZ767,CC767,CF767)</f>
        <v>7.34294103846154</v>
      </c>
      <c r="CK767" s="66" t="n">
        <f aca="false">STDEV(B767,E767,H767,K767,N767,Q767,T767,W767,Z767,AC767,AF767,AI767,AL767,AO767,AR767,AU767,AX767,BA767,BD767,BG767,BJ767,BM767,BP767,BS767,BV767,BY767,CB767,CE767)</f>
        <v>81.3431042083397</v>
      </c>
      <c r="CL767" s="67" t="n">
        <f aca="false">STDEV(C767,F767,I767,L767,O767,R767,U767,X767,AA767,AD767,AG767,AJ767,AM767,AP767,AS767,AV767,AY767,BB767,BE767,BH767,BK767,BN767,BQ767,BT767,BW767,BZ767,CC767,CF767)</f>
        <v>1.437898332927</v>
      </c>
    </row>
    <row r="768" customFormat="false" ht="26.8" hidden="false" customHeight="false" outlineLevel="0" collapsed="false">
      <c r="A768" s="57" t="n">
        <v>941.25</v>
      </c>
      <c r="B768" s="57" t="n">
        <v>512.9166</v>
      </c>
      <c r="C768" s="57" t="n">
        <v>7.9908397</v>
      </c>
      <c r="D768" s="57" t="n">
        <v>941.25</v>
      </c>
      <c r="E768" s="57" t="n">
        <v>497.4059</v>
      </c>
      <c r="F768" s="57" t="n">
        <v>7.7372955</v>
      </c>
      <c r="G768" s="57" t="n">
        <v>941.25</v>
      </c>
      <c r="H768" s="57" t="n">
        <v>501.4595</v>
      </c>
      <c r="I768" s="57" t="n">
        <v>7.9675027</v>
      </c>
      <c r="J768" s="57" t="n">
        <v>941.25</v>
      </c>
      <c r="K768" s="57" t="n">
        <v>609.8115</v>
      </c>
      <c r="L768" s="57" t="n">
        <v>5.5125409</v>
      </c>
      <c r="M768" s="57" t="n">
        <v>941.25</v>
      </c>
      <c r="N768" s="57" t="n">
        <v>551.26</v>
      </c>
      <c r="O768" s="57" t="n">
        <v>6.7252999</v>
      </c>
      <c r="P768" s="57" t="n">
        <v>941.25</v>
      </c>
      <c r="Q768" s="57" t="n">
        <v>561.4276</v>
      </c>
      <c r="R768" s="57" t="n">
        <v>7.0482007</v>
      </c>
      <c r="S768" s="57" t="n">
        <v>941.25</v>
      </c>
      <c r="T768" s="57" t="n">
        <v>548.7042</v>
      </c>
      <c r="U768" s="57" t="n">
        <v>6.527699</v>
      </c>
      <c r="V768" s="57" t="n">
        <v>941.25</v>
      </c>
      <c r="W768" s="57" t="n">
        <v>411.4289</v>
      </c>
      <c r="X768" s="57" t="n">
        <v>9.4005453</v>
      </c>
      <c r="Y768" s="57" t="n">
        <v>941.25</v>
      </c>
      <c r="Z768" s="57" t="n">
        <v>447.7807</v>
      </c>
      <c r="AA768" s="57" t="n">
        <v>8.7331516</v>
      </c>
      <c r="AB768" s="57" t="n">
        <v>941.25</v>
      </c>
      <c r="AC768" s="57" t="n">
        <v>572.2666</v>
      </c>
      <c r="AD768" s="57" t="n">
        <v>5.8183206</v>
      </c>
      <c r="AE768" s="57" t="n">
        <v>941.25</v>
      </c>
      <c r="AF768" s="57" t="n">
        <v>494.2591</v>
      </c>
      <c r="AG768" s="57" t="n">
        <v>8.2779716</v>
      </c>
      <c r="AH768" s="57" t="n">
        <v>941.25</v>
      </c>
      <c r="AI768" s="57" t="n">
        <v>402.6255</v>
      </c>
      <c r="AJ768" s="57" t="n">
        <v>9.0721919</v>
      </c>
      <c r="AK768" s="57" t="n">
        <v>941.25</v>
      </c>
      <c r="AL768" s="57" t="n">
        <v>446.3263</v>
      </c>
      <c r="AM768" s="57" t="n">
        <v>8.1413304</v>
      </c>
      <c r="AN768" s="57" t="n">
        <v>941.25</v>
      </c>
      <c r="AO768" s="57" t="n">
        <v>422.226</v>
      </c>
      <c r="AP768" s="57" t="n">
        <v>9.059651</v>
      </c>
      <c r="AQ768" s="57" t="n">
        <v>941.25</v>
      </c>
      <c r="AR768" s="57" t="n">
        <v>508.7268</v>
      </c>
      <c r="AS768" s="57" t="n">
        <v>7.4159215</v>
      </c>
      <c r="AT768" s="57" t="n">
        <v>941.25</v>
      </c>
      <c r="AU768" s="57" t="n">
        <v>337.778</v>
      </c>
      <c r="AV768" s="57" t="n">
        <v>8.2154853</v>
      </c>
      <c r="AW768" s="57" t="n">
        <v>941.25</v>
      </c>
      <c r="AX768" s="57" t="n">
        <v>621.7503</v>
      </c>
      <c r="AY768" s="57" t="n">
        <v>5.0988004</v>
      </c>
      <c r="AZ768" s="57" t="n">
        <v>941.25</v>
      </c>
      <c r="BA768" s="57" t="n">
        <v>565.594</v>
      </c>
      <c r="BB768" s="57" t="n">
        <v>6.3576881</v>
      </c>
      <c r="BC768" s="57" t="n">
        <v>941.25</v>
      </c>
      <c r="BD768" s="57" t="n">
        <v>435.8365</v>
      </c>
      <c r="BE768" s="57" t="n">
        <v>8.5023991</v>
      </c>
      <c r="BF768" s="57" t="n">
        <v>941.25</v>
      </c>
      <c r="BG768" s="57" t="n">
        <v>499.8749</v>
      </c>
      <c r="BH768" s="57" t="n">
        <v>7.7784079</v>
      </c>
      <c r="BI768" s="57"/>
      <c r="BJ768" s="57"/>
      <c r="BK768" s="57"/>
      <c r="BL768" s="57"/>
      <c r="BM768" s="57"/>
      <c r="BN768" s="57"/>
      <c r="BO768" s="57" t="n">
        <v>941.25</v>
      </c>
      <c r="BP768" s="57" t="n">
        <v>667.4877</v>
      </c>
      <c r="BQ768" s="57" t="n">
        <v>4.4444929</v>
      </c>
      <c r="BR768" s="57" t="n">
        <v>941.25</v>
      </c>
      <c r="BS768" s="57" t="n">
        <v>641.1215</v>
      </c>
      <c r="BT768" s="57" t="n">
        <v>5.0475463</v>
      </c>
      <c r="BU768" s="57" t="n">
        <v>941.25</v>
      </c>
      <c r="BV768" s="57" t="n">
        <v>465.8388</v>
      </c>
      <c r="BW768" s="57" t="n">
        <v>9.4583424</v>
      </c>
      <c r="BX768" s="57" t="n">
        <v>941.25</v>
      </c>
      <c r="BY768" s="57" t="n">
        <v>554.2447</v>
      </c>
      <c r="BZ768" s="57" t="n">
        <v>6.7861505</v>
      </c>
      <c r="CA768" s="57" t="n">
        <v>941.25</v>
      </c>
      <c r="CB768" s="57" t="n">
        <v>608.9607</v>
      </c>
      <c r="CC768" s="57" t="n">
        <v>5.3961832</v>
      </c>
      <c r="CD768" s="57" t="n">
        <v>941.25</v>
      </c>
      <c r="CE768" s="57" t="n">
        <v>483.4684</v>
      </c>
      <c r="CF768" s="57" t="n">
        <v>8.4119956</v>
      </c>
      <c r="CG768" s="57"/>
      <c r="CH768" s="65" t="n">
        <f aca="false">AH768</f>
        <v>941.25</v>
      </c>
      <c r="CI768" s="66" t="n">
        <f aca="false">AVERAGE(B768,E768,H768,K768,N768,Q768,T768,W768,Z768,AC768,AF768,AI768,AL768,AO768,AR768,AU768,AX768,BA768,BD768,BG768,BJ768,BM768,BP768,BS768,BV768,BY768,CB768,CE768)</f>
        <v>514.253103846154</v>
      </c>
      <c r="CJ768" s="67" t="n">
        <f aca="false">AVERAGE(C768,F768,I768,L768,O768,R768,U768,X768,AA768,AD768,AG768,AJ768,AM768,AP768,AS768,AV768,AY768,BB768,BE768,BH768,BK768,BN768,BQ768,BT768,BW768,BZ768,CC768,CF768)</f>
        <v>7.34330592307692</v>
      </c>
      <c r="CK768" s="66" t="n">
        <f aca="false">STDEV(B768,E768,H768,K768,N768,Q768,T768,W768,Z768,AC768,AF768,AI768,AL768,AO768,AR768,AU768,AX768,BA768,BD768,BG768,BJ768,BM768,BP768,BS768,BV768,BY768,CB768,CE768)</f>
        <v>80.9497047521508</v>
      </c>
      <c r="CL768" s="67" t="n">
        <f aca="false">STDEV(C768,F768,I768,L768,O768,R768,U768,X768,AA768,AD768,AG768,AJ768,AM768,AP768,AS768,AV768,AY768,BB768,BE768,BH768,BK768,BN768,BQ768,BT768,BW768,BZ768,CC768,CF768)</f>
        <v>1.45717180474025</v>
      </c>
    </row>
    <row r="769" customFormat="false" ht="26.8" hidden="false" customHeight="false" outlineLevel="0" collapsed="false">
      <c r="A769" s="57" t="n">
        <v>942.5</v>
      </c>
      <c r="B769" s="57" t="n">
        <v>523.3931</v>
      </c>
      <c r="C769" s="57" t="n">
        <v>8.0603053</v>
      </c>
      <c r="D769" s="57" t="n">
        <v>942.5</v>
      </c>
      <c r="E769" s="57" t="n">
        <v>498.6504</v>
      </c>
      <c r="F769" s="57" t="n">
        <v>7.9900763</v>
      </c>
      <c r="G769" s="57" t="n">
        <v>942.5</v>
      </c>
      <c r="H769" s="57" t="n">
        <v>503.8175</v>
      </c>
      <c r="I769" s="57" t="n">
        <v>7.7644493</v>
      </c>
      <c r="J769" s="57" t="n">
        <v>942.5</v>
      </c>
      <c r="K769" s="57" t="n">
        <v>600.1336</v>
      </c>
      <c r="L769" s="57" t="n">
        <v>5.7395856</v>
      </c>
      <c r="M769" s="57" t="n">
        <v>942.5</v>
      </c>
      <c r="N769" s="57" t="n">
        <v>562.2389</v>
      </c>
      <c r="O769" s="57" t="n">
        <v>6.4219193</v>
      </c>
      <c r="P769" s="57" t="n">
        <v>942.5</v>
      </c>
      <c r="Q769" s="57" t="n">
        <v>553.0509</v>
      </c>
      <c r="R769" s="57" t="n">
        <v>7.0949836</v>
      </c>
      <c r="S769" s="57" t="n">
        <v>942.5</v>
      </c>
      <c r="T769" s="57" t="n">
        <v>564.9896</v>
      </c>
      <c r="U769" s="57" t="n">
        <v>6.42759</v>
      </c>
      <c r="V769" s="57" t="n">
        <v>942.5</v>
      </c>
      <c r="W769" s="57" t="n">
        <v>420.9321</v>
      </c>
      <c r="X769" s="57" t="n">
        <v>9.4780807</v>
      </c>
      <c r="Y769" s="57" t="n">
        <v>942.5</v>
      </c>
      <c r="Z769" s="57" t="n">
        <v>421.4227</v>
      </c>
      <c r="AA769" s="57" t="n">
        <v>8.4725191</v>
      </c>
      <c r="AB769" s="57" t="n">
        <v>942.5</v>
      </c>
      <c r="AC769" s="57" t="n">
        <v>583.9033</v>
      </c>
      <c r="AD769" s="57" t="n">
        <v>5.6677208</v>
      </c>
      <c r="AE769" s="57" t="n">
        <v>942.5</v>
      </c>
      <c r="AF769" s="57" t="n">
        <v>483.8715</v>
      </c>
      <c r="AG769" s="57" t="n">
        <v>8.4018539</v>
      </c>
      <c r="AH769" s="57" t="n">
        <v>942.5</v>
      </c>
      <c r="AI769" s="57" t="n">
        <v>403.0801</v>
      </c>
      <c r="AJ769" s="57" t="n">
        <v>9.0348964</v>
      </c>
      <c r="AK769" s="57" t="n">
        <v>942.5</v>
      </c>
      <c r="AL769" s="57" t="n">
        <v>469.3091</v>
      </c>
      <c r="AM769" s="57" t="n">
        <v>8.5326063</v>
      </c>
      <c r="AN769" s="57" t="n">
        <v>942.5</v>
      </c>
      <c r="AO769" s="57" t="n">
        <v>400.4516</v>
      </c>
      <c r="AP769" s="57" t="n">
        <v>8.5691385</v>
      </c>
      <c r="AQ769" s="57" t="n">
        <v>942.5</v>
      </c>
      <c r="AR769" s="57" t="n">
        <v>516.0004</v>
      </c>
      <c r="AS769" s="57" t="n">
        <v>7.5103599</v>
      </c>
      <c r="AT769" s="57" t="n">
        <v>942.5</v>
      </c>
      <c r="AU769" s="57" t="n">
        <v>358.503</v>
      </c>
      <c r="AV769" s="57" t="n">
        <v>8.6013086</v>
      </c>
      <c r="AW769" s="57" t="n">
        <v>942.5</v>
      </c>
      <c r="AX769" s="57" t="n">
        <v>615.8486</v>
      </c>
      <c r="AY769" s="57" t="n">
        <v>5.2605234</v>
      </c>
      <c r="AZ769" s="57" t="n">
        <v>942.5</v>
      </c>
      <c r="BA769" s="57" t="n">
        <v>586.1418</v>
      </c>
      <c r="BB769" s="57" t="n">
        <v>6.1545256</v>
      </c>
      <c r="BC769" s="57" t="n">
        <v>942.5</v>
      </c>
      <c r="BD769" s="57" t="n">
        <v>445.6614</v>
      </c>
      <c r="BE769" s="57" t="n">
        <v>8.6344602</v>
      </c>
      <c r="BF769" s="57" t="n">
        <v>942.5</v>
      </c>
      <c r="BG769" s="57" t="n">
        <v>487.505</v>
      </c>
      <c r="BH769" s="57" t="n">
        <v>7.5415485</v>
      </c>
      <c r="BI769" s="57"/>
      <c r="BJ769" s="57"/>
      <c r="BK769" s="57"/>
      <c r="BL769" s="57"/>
      <c r="BM769" s="57"/>
      <c r="BN769" s="57"/>
      <c r="BO769" s="57" t="n">
        <v>942.5</v>
      </c>
      <c r="BP769" s="57" t="n">
        <v>652.0838</v>
      </c>
      <c r="BQ769" s="57" t="n">
        <v>4.4326063</v>
      </c>
      <c r="BR769" s="57" t="n">
        <v>942.5</v>
      </c>
      <c r="BS769" s="57" t="n">
        <v>627.3337</v>
      </c>
      <c r="BT769" s="57" t="n">
        <v>5.1283533</v>
      </c>
      <c r="BU769" s="57" t="n">
        <v>942.5</v>
      </c>
      <c r="BV769" s="57" t="n">
        <v>467.9944</v>
      </c>
      <c r="BW769" s="57" t="n">
        <v>9.5075245</v>
      </c>
      <c r="BX769" s="57" t="n">
        <v>942.5</v>
      </c>
      <c r="BY769" s="57" t="n">
        <v>557.1711</v>
      </c>
      <c r="BZ769" s="57" t="n">
        <v>6.6440567</v>
      </c>
      <c r="CA769" s="57" t="n">
        <v>942.5</v>
      </c>
      <c r="CB769" s="57" t="n">
        <v>603.6676</v>
      </c>
      <c r="CC769" s="57" t="n">
        <v>5.4930207</v>
      </c>
      <c r="CD769" s="57" t="n">
        <v>942.5</v>
      </c>
      <c r="CE769" s="57" t="n">
        <v>480.8463</v>
      </c>
      <c r="CF769" s="57" t="n">
        <v>8.2835333</v>
      </c>
      <c r="CG769" s="57"/>
      <c r="CH769" s="65" t="n">
        <f aca="false">AH769</f>
        <v>942.5</v>
      </c>
      <c r="CI769" s="66" t="n">
        <f aca="false">AVERAGE(B769,E769,H769,K769,N769,Q769,T769,W769,Z769,AC769,AF769,AI769,AL769,AO769,AR769,AU769,AX769,BA769,BD769,BG769,BJ769,BM769,BP769,BS769,BV769,BY769,CB769,CE769)</f>
        <v>514.923134615385</v>
      </c>
      <c r="CJ769" s="67" t="n">
        <f aca="false">AVERAGE(C769,F769,I769,L769,O769,R769,U769,X769,AA769,AD769,AG769,AJ769,AM769,AP769,AS769,AV769,AY769,BB769,BE769,BH769,BK769,BN769,BQ769,BT769,BW769,BZ769,CC769,CF769)</f>
        <v>7.34029023461538</v>
      </c>
      <c r="CK769" s="66" t="n">
        <f aca="false">STDEV(B769,E769,H769,K769,N769,Q769,T769,W769,Z769,AC769,AF769,AI769,AL769,AO769,AR769,AU769,AX769,BA769,BD769,BG769,BJ769,BM769,BP769,BS769,BV769,BY769,CB769,CE769)</f>
        <v>78.6538770618153</v>
      </c>
      <c r="CL769" s="67" t="n">
        <f aca="false">STDEV(C769,F769,I769,L769,O769,R769,U769,X769,AA769,AD769,AG769,AJ769,AM769,AP769,AS769,AV769,AY769,BB769,BE769,BH769,BK769,BN769,BQ769,BT769,BW769,BZ769,CC769,CF769)</f>
        <v>1.45459646984769</v>
      </c>
    </row>
    <row r="770" customFormat="false" ht="26.8" hidden="false" customHeight="false" outlineLevel="0" collapsed="false">
      <c r="A770" s="57" t="n">
        <v>943.75</v>
      </c>
      <c r="B770" s="57" t="n">
        <v>529.4711</v>
      </c>
      <c r="C770" s="57" t="n">
        <v>8.1231189</v>
      </c>
      <c r="D770" s="57" t="n">
        <v>943.75</v>
      </c>
      <c r="E770" s="57" t="n">
        <v>507.2191</v>
      </c>
      <c r="F770" s="57" t="n">
        <v>8.2315158</v>
      </c>
      <c r="G770" s="57" t="n">
        <v>943.75</v>
      </c>
      <c r="H770" s="57" t="n">
        <v>515.5548</v>
      </c>
      <c r="I770" s="57" t="n">
        <v>7.687132</v>
      </c>
      <c r="J770" s="57" t="n">
        <v>943.75</v>
      </c>
      <c r="K770" s="57" t="n">
        <v>600.0411</v>
      </c>
      <c r="L770" s="57" t="n">
        <v>5.8251908</v>
      </c>
      <c r="M770" s="57" t="n">
        <v>943.75</v>
      </c>
      <c r="N770" s="57" t="n">
        <v>593.1054</v>
      </c>
      <c r="O770" s="57" t="n">
        <v>6.1011996</v>
      </c>
      <c r="P770" s="57" t="n">
        <v>943.75</v>
      </c>
      <c r="Q770" s="57" t="n">
        <v>542.4937</v>
      </c>
      <c r="R770" s="57" t="n">
        <v>7.1870229</v>
      </c>
      <c r="S770" s="57" t="n">
        <v>943.75</v>
      </c>
      <c r="T770" s="57" t="n">
        <v>586.8185</v>
      </c>
      <c r="U770" s="57" t="n">
        <v>6.4038168</v>
      </c>
      <c r="V770" s="57" t="n">
        <v>943.75</v>
      </c>
      <c r="W770" s="57" t="n">
        <v>427.6947</v>
      </c>
      <c r="X770" s="57" t="n">
        <v>9.3825518</v>
      </c>
      <c r="Y770" s="57" t="n">
        <v>943.75</v>
      </c>
      <c r="Z770" s="57" t="n">
        <v>408.3163</v>
      </c>
      <c r="AA770" s="57" t="n">
        <v>8.580916</v>
      </c>
      <c r="AB770" s="57" t="n">
        <v>943.75</v>
      </c>
      <c r="AC770" s="57" t="n">
        <v>560.055</v>
      </c>
      <c r="AD770" s="57" t="n">
        <v>5.7582334</v>
      </c>
      <c r="AE770" s="57" t="n">
        <v>943.75</v>
      </c>
      <c r="AF770" s="57" t="n">
        <v>489.6365</v>
      </c>
      <c r="AG770" s="57" t="n">
        <v>8.7350055</v>
      </c>
      <c r="AH770" s="57" t="n">
        <v>943.75</v>
      </c>
      <c r="AI770" s="57" t="n">
        <v>429.6686</v>
      </c>
      <c r="AJ770" s="57" t="n">
        <v>9.278626</v>
      </c>
      <c r="AK770" s="57" t="n">
        <v>943.75</v>
      </c>
      <c r="AL770" s="57" t="n">
        <v>391.8575</v>
      </c>
      <c r="AM770" s="57" t="n">
        <v>7.1691385</v>
      </c>
      <c r="AN770" s="57" t="n">
        <v>943.75</v>
      </c>
      <c r="AO770" s="57" t="n">
        <v>393.0652</v>
      </c>
      <c r="AP770" s="57" t="n">
        <v>8.6840785</v>
      </c>
      <c r="AQ770" s="57" t="n">
        <v>943.75</v>
      </c>
      <c r="AR770" s="57" t="n">
        <v>498.1661</v>
      </c>
      <c r="AS770" s="57" t="n">
        <v>7.6853871</v>
      </c>
      <c r="AT770" s="57" t="n">
        <v>943.75</v>
      </c>
      <c r="AU770" s="57" t="n">
        <v>377.4305</v>
      </c>
      <c r="AV770" s="57" t="n">
        <v>9.4369684</v>
      </c>
      <c r="AW770" s="57" t="n">
        <v>943.75</v>
      </c>
      <c r="AX770" s="57" t="n">
        <v>612.9636</v>
      </c>
      <c r="AY770" s="57" t="n">
        <v>5.3393675</v>
      </c>
      <c r="AZ770" s="57" t="n">
        <v>943.75</v>
      </c>
      <c r="BA770" s="57" t="n">
        <v>573.1913</v>
      </c>
      <c r="BB770" s="57" t="n">
        <v>6.0678299</v>
      </c>
      <c r="BC770" s="57" t="n">
        <v>943.75</v>
      </c>
      <c r="BD770" s="57" t="n">
        <v>445.8579</v>
      </c>
      <c r="BE770" s="57" t="n">
        <v>8.5714286</v>
      </c>
      <c r="BF770" s="57" t="n">
        <v>943.75</v>
      </c>
      <c r="BG770" s="57" t="n">
        <v>433.8122</v>
      </c>
      <c r="BH770" s="57" t="n">
        <v>7.385169</v>
      </c>
      <c r="BI770" s="57"/>
      <c r="BJ770" s="57"/>
      <c r="BK770" s="57"/>
      <c r="BL770" s="57"/>
      <c r="BM770" s="57"/>
      <c r="BN770" s="57"/>
      <c r="BO770" s="57" t="n">
        <v>943.75</v>
      </c>
      <c r="BP770" s="57" t="n">
        <v>650.995</v>
      </c>
      <c r="BQ770" s="57" t="n">
        <v>4.3732824</v>
      </c>
      <c r="BR770" s="57" t="n">
        <v>943.75</v>
      </c>
      <c r="BS770" s="57" t="n">
        <v>584.4298</v>
      </c>
      <c r="BT770" s="57" t="n">
        <v>5.4324973</v>
      </c>
      <c r="BU770" s="57" t="n">
        <v>943.75</v>
      </c>
      <c r="BV770" s="57" t="n">
        <v>469.8674</v>
      </c>
      <c r="BW770" s="57" t="n">
        <v>9.753108</v>
      </c>
      <c r="BX770" s="57" t="n">
        <v>943.75</v>
      </c>
      <c r="BY770" s="57" t="n">
        <v>548.311</v>
      </c>
      <c r="BZ770" s="57" t="n">
        <v>6.6029444</v>
      </c>
      <c r="CA770" s="57" t="n">
        <v>943.75</v>
      </c>
      <c r="CB770" s="57" t="n">
        <v>601.6336</v>
      </c>
      <c r="CC770" s="57" t="n">
        <v>5.5432933</v>
      </c>
      <c r="CD770" s="57" t="n">
        <v>943.75</v>
      </c>
      <c r="CE770" s="57" t="n">
        <v>506.4237</v>
      </c>
      <c r="CF770" s="57" t="n">
        <v>8.2858233</v>
      </c>
      <c r="CG770" s="57"/>
      <c r="CH770" s="65" t="n">
        <f aca="false">AH770</f>
        <v>943.75</v>
      </c>
      <c r="CI770" s="66" t="n">
        <f aca="false">AVERAGE(B770,E770,H770,K770,N770,Q770,T770,W770,Z770,AC770,AF770,AI770,AL770,AO770,AR770,AU770,AX770,BA770,BD770,BG770,BJ770,BM770,BP770,BS770,BV770,BY770,CB770,CE770)</f>
        <v>510.695369230769</v>
      </c>
      <c r="CJ770" s="67" t="n">
        <f aca="false">AVERAGE(C770,F770,I770,L770,O770,R770,U770,X770,AA770,AD770,AG770,AJ770,AM770,AP770,AS770,AV770,AY770,BB770,BE770,BH770,BK770,BN770,BQ770,BT770,BW770,BZ770,CC770,CF770)</f>
        <v>7.37017868076923</v>
      </c>
      <c r="CK770" s="66" t="n">
        <f aca="false">STDEV(B770,E770,H770,K770,N770,Q770,T770,W770,Z770,AC770,AF770,AI770,AL770,AO770,AR770,AU770,AX770,BA770,BD770,BG770,BJ770,BM770,BP770,BS770,BV770,BY770,CB770,CE770)</f>
        <v>78.8998888082652</v>
      </c>
      <c r="CL770" s="67" t="n">
        <f aca="false">STDEV(C770,F770,I770,L770,O770,R770,U770,X770,AA770,AD770,AG770,AJ770,AM770,AP770,AS770,AV770,AY770,BB770,BE770,BH770,BK770,BN770,BQ770,BT770,BW770,BZ770,CC770,CF770)</f>
        <v>1.50430008951226</v>
      </c>
    </row>
    <row r="771" customFormat="false" ht="26.8" hidden="false" customHeight="false" outlineLevel="0" collapsed="false">
      <c r="A771" s="57" t="n">
        <v>945</v>
      </c>
      <c r="B771" s="57" t="n">
        <v>525.8729</v>
      </c>
      <c r="C771" s="57" t="n">
        <v>8.0471101</v>
      </c>
      <c r="D771" s="57" t="n">
        <v>945</v>
      </c>
      <c r="E771" s="57" t="n">
        <v>490.4142</v>
      </c>
      <c r="F771" s="57" t="n">
        <v>8.191494</v>
      </c>
      <c r="G771" s="57" t="n">
        <v>945</v>
      </c>
      <c r="H771" s="57" t="n">
        <v>526.3036</v>
      </c>
      <c r="I771" s="57" t="n">
        <v>7.6248637</v>
      </c>
      <c r="J771" s="57" t="n">
        <v>945</v>
      </c>
      <c r="K771" s="57" t="n">
        <v>600.6761</v>
      </c>
      <c r="L771" s="57" t="n">
        <v>5.8079607</v>
      </c>
      <c r="M771" s="57" t="n">
        <v>945</v>
      </c>
      <c r="N771" s="57" t="n">
        <v>578.1148</v>
      </c>
      <c r="O771" s="57" t="n">
        <v>6.1788441</v>
      </c>
      <c r="P771" s="57" t="n">
        <v>945</v>
      </c>
      <c r="Q771" s="57" t="n">
        <v>529.5471</v>
      </c>
      <c r="R771" s="57" t="n">
        <v>7.0584515</v>
      </c>
      <c r="S771" s="57" t="n">
        <v>945</v>
      </c>
      <c r="T771" s="57" t="n">
        <v>576.7731</v>
      </c>
      <c r="U771" s="57" t="n">
        <v>6.3387132</v>
      </c>
      <c r="V771" s="57" t="n">
        <v>945</v>
      </c>
      <c r="W771" s="57" t="n">
        <v>437.2943</v>
      </c>
      <c r="X771" s="57" t="n">
        <v>9.3122137</v>
      </c>
      <c r="Y771" s="57" t="n">
        <v>945</v>
      </c>
      <c r="Z771" s="57" t="n">
        <v>425.849</v>
      </c>
      <c r="AA771" s="57" t="n">
        <v>9.3296619</v>
      </c>
      <c r="AB771" s="57" t="n">
        <v>945</v>
      </c>
      <c r="AC771" s="57" t="n">
        <v>547.6682</v>
      </c>
      <c r="AD771" s="57" t="n">
        <v>6.0431843</v>
      </c>
      <c r="AE771" s="57" t="n">
        <v>945</v>
      </c>
      <c r="AF771" s="57" t="n">
        <v>480.6062</v>
      </c>
      <c r="AG771" s="57" t="n">
        <v>8.8336968</v>
      </c>
      <c r="AH771" s="57" t="n">
        <v>945</v>
      </c>
      <c r="AI771" s="57" t="n">
        <v>449.587</v>
      </c>
      <c r="AJ771" s="57" t="n">
        <v>9.8219193</v>
      </c>
      <c r="AK771" s="57" t="n">
        <v>945</v>
      </c>
      <c r="AL771" s="57" t="n">
        <v>450.391</v>
      </c>
      <c r="AM771" s="57" t="n">
        <v>6.5248637</v>
      </c>
      <c r="AN771" s="57" t="n">
        <v>945</v>
      </c>
      <c r="AO771" s="57" t="n">
        <v>418.8533</v>
      </c>
      <c r="AP771" s="57" t="n">
        <v>9.2232279</v>
      </c>
      <c r="AQ771" s="57" t="n">
        <v>945</v>
      </c>
      <c r="AR771" s="57" t="n">
        <v>439.8239</v>
      </c>
      <c r="AS771" s="57" t="n">
        <v>7.8062159</v>
      </c>
      <c r="AT771" s="57" t="n">
        <v>945</v>
      </c>
      <c r="AU771" s="57" t="n">
        <v>384.1185</v>
      </c>
      <c r="AV771" s="57" t="n">
        <v>9.7811341</v>
      </c>
      <c r="AW771" s="57" t="n">
        <v>945</v>
      </c>
      <c r="AX771" s="57" t="n">
        <v>616.0419</v>
      </c>
      <c r="AY771" s="57" t="n">
        <v>5.3370774</v>
      </c>
      <c r="AZ771" s="57" t="n">
        <v>945</v>
      </c>
      <c r="BA771" s="57" t="n">
        <v>576.5583</v>
      </c>
      <c r="BB771" s="57" t="n">
        <v>6.0438386</v>
      </c>
      <c r="BC771" s="57" t="n">
        <v>945</v>
      </c>
      <c r="BD771" s="57" t="n">
        <v>442.2037</v>
      </c>
      <c r="BE771" s="57" t="n">
        <v>8.6583424</v>
      </c>
      <c r="BF771" s="57" t="n">
        <v>945</v>
      </c>
      <c r="BG771" s="57" t="n">
        <v>482.2617</v>
      </c>
      <c r="BH771" s="57" t="n">
        <v>8.3992366</v>
      </c>
      <c r="BI771" s="57"/>
      <c r="BJ771" s="57"/>
      <c r="BK771" s="57"/>
      <c r="BL771" s="57"/>
      <c r="BM771" s="57"/>
      <c r="BN771" s="57"/>
      <c r="BO771" s="57" t="n">
        <v>945</v>
      </c>
      <c r="BP771" s="57" t="n">
        <v>650.1304</v>
      </c>
      <c r="BQ771" s="57" t="n">
        <v>4.3815703</v>
      </c>
      <c r="BR771" s="57" t="n">
        <v>945</v>
      </c>
      <c r="BS771" s="57" t="n">
        <v>615.2463</v>
      </c>
      <c r="BT771" s="57" t="n">
        <v>5.5008724</v>
      </c>
      <c r="BU771" s="57" t="n">
        <v>945</v>
      </c>
      <c r="BV771" s="57" t="n">
        <v>461.0592</v>
      </c>
      <c r="BW771" s="57" t="n">
        <v>9.7147219</v>
      </c>
      <c r="BX771" s="57" t="n">
        <v>945</v>
      </c>
      <c r="BY771" s="57" t="n">
        <v>555.1048</v>
      </c>
      <c r="BZ771" s="57" t="n">
        <v>6.5752454</v>
      </c>
      <c r="CA771" s="57" t="n">
        <v>945</v>
      </c>
      <c r="CB771" s="57" t="n">
        <v>577.3532</v>
      </c>
      <c r="CC771" s="57" t="n">
        <v>5.8508179</v>
      </c>
      <c r="CD771" s="57" t="n">
        <v>945</v>
      </c>
      <c r="CE771" s="57" t="n">
        <v>486.9871</v>
      </c>
      <c r="CF771" s="57" t="n">
        <v>8.0189749</v>
      </c>
      <c r="CG771" s="57"/>
      <c r="CH771" s="65" t="n">
        <f aca="false">AH771</f>
        <v>945</v>
      </c>
      <c r="CI771" s="66" t="n">
        <f aca="false">AVERAGE(B771,E771,H771,K771,N771,Q771,T771,W771,Z771,AC771,AF771,AI771,AL771,AO771,AR771,AU771,AX771,BA771,BD771,BG771,BJ771,BM771,BP771,BS771,BV771,BY771,CB771,CE771)</f>
        <v>512.493838461538</v>
      </c>
      <c r="CJ771" s="67" t="n">
        <f aca="false">AVERAGE(C771,F771,I771,L771,O771,R771,U771,X771,AA771,AD771,AG771,AJ771,AM771,AP771,AS771,AV771,AY771,BB771,BE771,BH771,BK771,BN771,BQ771,BT771,BW771,BZ771,CC771,CF771)</f>
        <v>7.47708664230769</v>
      </c>
      <c r="CK771" s="66" t="n">
        <f aca="false">STDEV(B771,E771,H771,K771,N771,Q771,T771,W771,Z771,AC771,AF771,AI771,AL771,AO771,AR771,AU771,AX771,BA771,BD771,BG771,BJ771,BM771,BP771,BS771,BV771,BY771,CB771,CE771)</f>
        <v>72.2838142073263</v>
      </c>
      <c r="CL771" s="67" t="n">
        <f aca="false">STDEV(C771,F771,I771,L771,O771,R771,U771,X771,AA771,AD771,AG771,AJ771,AM771,AP771,AS771,AV771,AY771,BB771,BE771,BH771,BK771,BN771,BQ771,BT771,BW771,BZ771,CC771,CF771)</f>
        <v>1.59364702410472</v>
      </c>
    </row>
    <row r="772" customFormat="false" ht="26.8" hidden="false" customHeight="false" outlineLevel="0" collapsed="false">
      <c r="A772" s="57" t="n">
        <v>946.25</v>
      </c>
      <c r="B772" s="57" t="n">
        <v>523.6028</v>
      </c>
      <c r="C772" s="57" t="n">
        <v>7.9727372</v>
      </c>
      <c r="D772" s="57" t="n">
        <v>946.25</v>
      </c>
      <c r="E772" s="57" t="n">
        <v>469.2501</v>
      </c>
      <c r="F772" s="57" t="n">
        <v>8.2813522</v>
      </c>
      <c r="G772" s="57" t="n">
        <v>946.25</v>
      </c>
      <c r="H772" s="57" t="n">
        <v>529.6096</v>
      </c>
      <c r="I772" s="57" t="n">
        <v>7.4398037</v>
      </c>
      <c r="J772" s="57" t="n">
        <v>946.25</v>
      </c>
      <c r="K772" s="57" t="n">
        <v>590.1369</v>
      </c>
      <c r="L772" s="57" t="n">
        <v>5.9123228</v>
      </c>
      <c r="M772" s="57" t="n">
        <v>946.25</v>
      </c>
      <c r="N772" s="57" t="n">
        <v>579.3748</v>
      </c>
      <c r="O772" s="57" t="n">
        <v>6.1583424</v>
      </c>
      <c r="P772" s="57" t="n">
        <v>946.25</v>
      </c>
      <c r="Q772" s="57" t="n">
        <v>526.0753</v>
      </c>
      <c r="R772" s="57" t="n">
        <v>6.6126499</v>
      </c>
      <c r="S772" s="57" t="n">
        <v>946.25</v>
      </c>
      <c r="T772" s="57" t="n">
        <v>570.222</v>
      </c>
      <c r="U772" s="57" t="n">
        <v>6.2150491</v>
      </c>
      <c r="V772" s="57" t="n">
        <v>946.25</v>
      </c>
      <c r="W772" s="57" t="n">
        <v>431.8362</v>
      </c>
      <c r="X772" s="57" t="n">
        <v>8.8412214</v>
      </c>
      <c r="Y772" s="57" t="n">
        <v>946.25</v>
      </c>
      <c r="Z772" s="57" t="n">
        <v>425.1566</v>
      </c>
      <c r="AA772" s="57" t="n">
        <v>9.0804798</v>
      </c>
      <c r="AB772" s="57" t="n">
        <v>946.25</v>
      </c>
      <c r="AC772" s="57" t="n">
        <v>563.8042</v>
      </c>
      <c r="AD772" s="57" t="n">
        <v>6.1183206</v>
      </c>
      <c r="AE772" s="57" t="n">
        <v>946.25</v>
      </c>
      <c r="AF772" s="57" t="n">
        <v>450.5638</v>
      </c>
      <c r="AG772" s="57" t="n">
        <v>8.6784079</v>
      </c>
      <c r="AH772" s="57" t="n">
        <v>946.25</v>
      </c>
      <c r="AI772" s="57" t="n">
        <v>417.2377</v>
      </c>
      <c r="AJ772" s="57" t="n">
        <v>9.0220284</v>
      </c>
      <c r="AK772" s="57" t="n">
        <v>946.25</v>
      </c>
      <c r="AL772" s="57" t="n">
        <v>541.59</v>
      </c>
      <c r="AM772" s="57" t="n">
        <v>6.0470011</v>
      </c>
      <c r="AN772" s="57" t="n">
        <v>946.25</v>
      </c>
      <c r="AO772" s="57" t="n">
        <v>439.6577</v>
      </c>
      <c r="AP772" s="57" t="n">
        <v>9.3502726</v>
      </c>
      <c r="AQ772" s="57" t="n">
        <v>946.25</v>
      </c>
      <c r="AR772" s="57" t="n">
        <v>452.6449</v>
      </c>
      <c r="AS772" s="57" t="n">
        <v>8.8248637</v>
      </c>
      <c r="AT772" s="57" t="n">
        <v>946.25</v>
      </c>
      <c r="AU772" s="57" t="n">
        <v>382.0432</v>
      </c>
      <c r="AV772" s="57" t="n">
        <v>9.3631407</v>
      </c>
      <c r="AW772" s="57" t="n">
        <v>946.25</v>
      </c>
      <c r="AX772" s="57" t="n">
        <v>612.968</v>
      </c>
      <c r="AY772" s="57" t="n">
        <v>5.387132</v>
      </c>
      <c r="AZ772" s="57" t="n">
        <v>946.25</v>
      </c>
      <c r="BA772" s="57" t="n">
        <v>574.5348</v>
      </c>
      <c r="BB772" s="57" t="n">
        <v>6.1773173</v>
      </c>
      <c r="BC772" s="57" t="n">
        <v>946.25</v>
      </c>
      <c r="BD772" s="57" t="n">
        <v>443.0977</v>
      </c>
      <c r="BE772" s="57" t="n">
        <v>8.6119956</v>
      </c>
      <c r="BF772" s="57" t="n">
        <v>946.25</v>
      </c>
      <c r="BG772" s="57" t="n">
        <v>493.0693</v>
      </c>
      <c r="BH772" s="57" t="n">
        <v>8.4058888</v>
      </c>
      <c r="BI772" s="57"/>
      <c r="BJ772" s="57"/>
      <c r="BK772" s="57"/>
      <c r="BL772" s="57"/>
      <c r="BM772" s="57"/>
      <c r="BN772" s="57"/>
      <c r="BO772" s="57" t="n">
        <v>946.25</v>
      </c>
      <c r="BP772" s="57" t="n">
        <v>670.0925</v>
      </c>
      <c r="BQ772" s="57" t="n">
        <v>4.244711</v>
      </c>
      <c r="BR772" s="57" t="n">
        <v>946.25</v>
      </c>
      <c r="BS772" s="57" t="n">
        <v>614.5934</v>
      </c>
      <c r="BT772" s="57" t="n">
        <v>5.5654308</v>
      </c>
      <c r="BU772" s="57" t="n">
        <v>946.25</v>
      </c>
      <c r="BV772" s="57" t="n">
        <v>448.9239</v>
      </c>
      <c r="BW772" s="57" t="n">
        <v>9.9730643</v>
      </c>
      <c r="BX772" s="57" t="n">
        <v>946.25</v>
      </c>
      <c r="BY772" s="57" t="n">
        <v>565.9636</v>
      </c>
      <c r="BZ772" s="57" t="n">
        <v>6.6005453</v>
      </c>
      <c r="CA772" s="57" t="n">
        <v>946.25</v>
      </c>
      <c r="CB772" s="57" t="n">
        <v>590.5292</v>
      </c>
      <c r="CC772" s="57" t="n">
        <v>6.0640131</v>
      </c>
      <c r="CD772" s="57" t="n">
        <v>946.25</v>
      </c>
      <c r="CE772" s="57" t="n">
        <v>441.7134</v>
      </c>
      <c r="CF772" s="57" t="n">
        <v>7.5434024</v>
      </c>
      <c r="CG772" s="57"/>
      <c r="CH772" s="65" t="n">
        <f aca="false">AH772</f>
        <v>946.25</v>
      </c>
      <c r="CI772" s="66" t="n">
        <f aca="false">AVERAGE(B772,E772,H772,K772,N772,Q772,T772,W772,Z772,AC772,AF772,AI772,AL772,AO772,AR772,AU772,AX772,BA772,BD772,BG772,BJ772,BM772,BP772,BS772,BV772,BY772,CB772,CE772)</f>
        <v>513.395830769231</v>
      </c>
      <c r="CJ772" s="67" t="n">
        <f aca="false">AVERAGE(C772,F772,I772,L772,O772,R772,U772,X772,AA772,AD772,AG772,AJ772,AM772,AP772,AS772,AV772,AY772,BB772,BE772,BH772,BK772,BN772,BQ772,BT772,BW772,BZ772,CC772,CF772)</f>
        <v>7.40351900384615</v>
      </c>
      <c r="CK772" s="66" t="n">
        <f aca="false">STDEV(B772,E772,H772,K772,N772,Q772,T772,W772,Z772,AC772,AF772,AI772,AL772,AO772,AR772,AU772,AX772,BA772,BD772,BG772,BJ772,BM772,BP772,BS772,BV772,BY772,CB772,CE772)</f>
        <v>76.1861986017718</v>
      </c>
      <c r="CL772" s="67" t="n">
        <f aca="false">STDEV(C772,F772,I772,L772,O772,R772,U772,X772,AA772,AD772,AG772,AJ772,AM772,AP772,AS772,AV772,AY772,BB772,BE772,BH772,BK772,BN772,BQ772,BT772,BW772,BZ772,CC772,CF772)</f>
        <v>1.54436399148437</v>
      </c>
    </row>
    <row r="773" customFormat="false" ht="26.8" hidden="false" customHeight="false" outlineLevel="0" collapsed="false">
      <c r="A773" s="57" t="n">
        <v>947.5</v>
      </c>
      <c r="B773" s="57" t="n">
        <v>515.2033</v>
      </c>
      <c r="C773" s="57" t="n">
        <v>7.5804798</v>
      </c>
      <c r="D773" s="57" t="n">
        <v>947.5</v>
      </c>
      <c r="E773" s="57" t="n">
        <v>472.0575</v>
      </c>
      <c r="F773" s="57" t="n">
        <v>8.7605234</v>
      </c>
      <c r="G773" s="57" t="n">
        <v>947.5</v>
      </c>
      <c r="H773" s="57" t="n">
        <v>525.0944</v>
      </c>
      <c r="I773" s="57" t="n">
        <v>7.1194111</v>
      </c>
      <c r="J773" s="57" t="n">
        <v>947.5</v>
      </c>
      <c r="K773" s="57" t="n">
        <v>597.349</v>
      </c>
      <c r="L773" s="57" t="n">
        <v>6.0498364</v>
      </c>
      <c r="M773" s="57" t="n">
        <v>947.5</v>
      </c>
      <c r="N773" s="57" t="n">
        <v>585.4116</v>
      </c>
      <c r="O773" s="57" t="n">
        <v>6.1371865</v>
      </c>
      <c r="P773" s="57" t="n">
        <v>947.5</v>
      </c>
      <c r="Q773" s="57" t="n">
        <v>479.2609</v>
      </c>
      <c r="R773" s="57" t="n">
        <v>6.0214831</v>
      </c>
      <c r="S773" s="57" t="n">
        <v>947.5</v>
      </c>
      <c r="T773" s="57" t="n">
        <v>570.5797</v>
      </c>
      <c r="U773" s="57" t="n">
        <v>5.8753544</v>
      </c>
      <c r="V773" s="57" t="n">
        <v>947.5</v>
      </c>
      <c r="W773" s="57" t="n">
        <v>423.4352</v>
      </c>
      <c r="X773" s="57" t="n">
        <v>8.5150491</v>
      </c>
      <c r="Y773" s="57" t="n">
        <v>947.5</v>
      </c>
      <c r="Z773" s="57" t="n">
        <v>436.0623</v>
      </c>
      <c r="AA773" s="57" t="n">
        <v>9.0908397</v>
      </c>
      <c r="AB773" s="57" t="n">
        <v>947.5</v>
      </c>
      <c r="AC773" s="57" t="n">
        <v>584.4699</v>
      </c>
      <c r="AD773" s="57" t="n">
        <v>6.0184297</v>
      </c>
      <c r="AE773" s="57" t="n">
        <v>947.5</v>
      </c>
      <c r="AF773" s="57" t="n">
        <v>436.8786</v>
      </c>
      <c r="AG773" s="57" t="n">
        <v>8.8153762</v>
      </c>
      <c r="AH773" s="57" t="n">
        <v>947.5</v>
      </c>
      <c r="AI773" s="57" t="n">
        <v>391.7045</v>
      </c>
      <c r="AJ773" s="57" t="n">
        <v>8.4916031</v>
      </c>
      <c r="AK773" s="57" t="n">
        <v>947.5</v>
      </c>
      <c r="AL773" s="57" t="n">
        <v>547.4543</v>
      </c>
      <c r="AM773" s="57" t="n">
        <v>5.9731734</v>
      </c>
      <c r="AN773" s="57" t="n">
        <v>947.5</v>
      </c>
      <c r="AO773" s="57" t="n">
        <v>417.2722</v>
      </c>
      <c r="AP773" s="57" t="n">
        <v>8.8428571</v>
      </c>
      <c r="AQ773" s="57" t="n">
        <v>947.5</v>
      </c>
      <c r="AR773" s="57" t="n">
        <v>462.2297</v>
      </c>
      <c r="AS773" s="57" t="n">
        <v>9.2235551</v>
      </c>
      <c r="AT773" s="57" t="n">
        <v>947.5</v>
      </c>
      <c r="AU773" s="57" t="n">
        <v>378.4918</v>
      </c>
      <c r="AV773" s="57" t="n">
        <v>8.9152672</v>
      </c>
      <c r="AW773" s="57" t="n">
        <v>947.5</v>
      </c>
      <c r="AX773" s="57" t="n">
        <v>606.668</v>
      </c>
      <c r="AY773" s="57" t="n">
        <v>5.4691385</v>
      </c>
      <c r="AZ773" s="57" t="n">
        <v>947.5</v>
      </c>
      <c r="BA773" s="57" t="n">
        <v>571.1666</v>
      </c>
      <c r="BB773" s="57" t="n">
        <v>6.2025082</v>
      </c>
      <c r="BC773" s="57" t="n">
        <v>947.5</v>
      </c>
      <c r="BD773" s="57" t="n">
        <v>441.5457</v>
      </c>
      <c r="BE773" s="57" t="n">
        <v>8.1356598</v>
      </c>
      <c r="BF773" s="57" t="n">
        <v>947.5</v>
      </c>
      <c r="BG773" s="57" t="n">
        <v>489.1125</v>
      </c>
      <c r="BH773" s="57" t="n">
        <v>8.6161396</v>
      </c>
      <c r="BI773" s="57"/>
      <c r="BJ773" s="57"/>
      <c r="BK773" s="57"/>
      <c r="BL773" s="57"/>
      <c r="BM773" s="57"/>
      <c r="BN773" s="57"/>
      <c r="BO773" s="57" t="n">
        <v>947.5</v>
      </c>
      <c r="BP773" s="57" t="n">
        <v>668.783</v>
      </c>
      <c r="BQ773" s="57" t="n">
        <v>4.3288986</v>
      </c>
      <c r="BR773" s="57" t="n">
        <v>947.5</v>
      </c>
      <c r="BS773" s="57" t="n">
        <v>603.0586</v>
      </c>
      <c r="BT773" s="57" t="n">
        <v>5.5066521</v>
      </c>
      <c r="BU773" s="57" t="n">
        <v>947.5</v>
      </c>
      <c r="BV773" s="57" t="n">
        <v>440.1918</v>
      </c>
      <c r="BW773" s="57" t="n">
        <v>9.7356598</v>
      </c>
      <c r="BX773" s="57" t="n">
        <v>947.5</v>
      </c>
      <c r="BY773" s="57" t="n">
        <v>554.5887</v>
      </c>
      <c r="BZ773" s="57" t="n">
        <v>6.7502726</v>
      </c>
      <c r="CA773" s="57" t="n">
        <v>947.5</v>
      </c>
      <c r="CB773" s="57" t="n">
        <v>600.7718</v>
      </c>
      <c r="CC773" s="57" t="n">
        <v>6.261723</v>
      </c>
      <c r="CD773" s="57" t="n">
        <v>947.5</v>
      </c>
      <c r="CE773" s="57" t="n">
        <v>461.0203</v>
      </c>
      <c r="CF773" s="57" t="n">
        <v>7.6630316</v>
      </c>
      <c r="CG773" s="57"/>
      <c r="CH773" s="65" t="n">
        <f aca="false">AH773</f>
        <v>947.5</v>
      </c>
      <c r="CI773" s="66" t="n">
        <f aca="false">AVERAGE(B773,E773,H773,K773,N773,Q773,T773,W773,Z773,AC773,AF773,AI773,AL773,AO773,AR773,AU773,AX773,BA773,BD773,BG773,BJ773,BM773,BP773,BS773,BV773,BY773,CB773,CE773)</f>
        <v>509.994688461538</v>
      </c>
      <c r="CJ773" s="67" t="n">
        <f aca="false">AVERAGE(C773,F773,I773,L773,O773,R773,U773,X773,AA773,AD773,AG773,AJ773,AM773,AP773,AS773,AV773,AY773,BB773,BE773,BH773,BK773,BN773,BQ773,BT773,BW773,BZ773,CC773,CF773)</f>
        <v>7.31154265769231</v>
      </c>
      <c r="CK773" s="66" t="n">
        <f aca="false">STDEV(B773,E773,H773,K773,N773,Q773,T773,W773,Z773,AC773,AF773,AI773,AL773,AO773,AR773,AU773,AX773,BA773,BD773,BG773,BJ773,BM773,BP773,BS773,BV773,BY773,CB773,CE773)</f>
        <v>79.1531425519332</v>
      </c>
      <c r="CL773" s="67" t="n">
        <f aca="false">STDEV(C773,F773,I773,L773,O773,R773,U773,X773,AA773,AD773,AG773,AJ773,AM773,AP773,AS773,AV773,AY773,BB773,BE773,BH773,BK773,BN773,BQ773,BT773,BW773,BZ773,CC773,CF773)</f>
        <v>1.49382032905258</v>
      </c>
    </row>
    <row r="774" customFormat="false" ht="26.8" hidden="false" customHeight="false" outlineLevel="0" collapsed="false">
      <c r="A774" s="57" t="n">
        <v>948.75</v>
      </c>
      <c r="B774" s="57" t="n">
        <v>543.8203</v>
      </c>
      <c r="C774" s="57" t="n">
        <v>7.5304253</v>
      </c>
      <c r="D774" s="57" t="n">
        <v>948.75</v>
      </c>
      <c r="E774" s="57" t="n">
        <v>480.5684</v>
      </c>
      <c r="F774" s="57" t="n">
        <v>8.9780807</v>
      </c>
      <c r="G774" s="57" t="n">
        <v>948.75</v>
      </c>
      <c r="H774" s="57" t="n">
        <v>551.4336</v>
      </c>
      <c r="I774" s="57" t="n">
        <v>7.1347874</v>
      </c>
      <c r="J774" s="57" t="n">
        <v>948.75</v>
      </c>
      <c r="K774" s="57" t="n">
        <v>583.3662</v>
      </c>
      <c r="L774" s="57" t="n">
        <v>6.0350055</v>
      </c>
      <c r="M774" s="57" t="n">
        <v>948.75</v>
      </c>
      <c r="N774" s="57" t="n">
        <v>574.812</v>
      </c>
      <c r="O774" s="57" t="n">
        <v>6.2076336</v>
      </c>
      <c r="P774" s="57" t="n">
        <v>948.75</v>
      </c>
      <c r="Q774" s="57" t="n">
        <v>556.8148</v>
      </c>
      <c r="R774" s="57" t="n">
        <v>5.2608506</v>
      </c>
      <c r="S774" s="57" t="n">
        <v>948.75</v>
      </c>
      <c r="T774" s="57" t="n">
        <v>616.2081</v>
      </c>
      <c r="U774" s="57" t="n">
        <v>5.6707743</v>
      </c>
      <c r="V774" s="57" t="n">
        <v>948.75</v>
      </c>
      <c r="W774" s="57" t="n">
        <v>426.4137</v>
      </c>
      <c r="X774" s="57" t="n">
        <v>8.448964</v>
      </c>
      <c r="Y774" s="57" t="n">
        <v>948.75</v>
      </c>
      <c r="Z774" s="57" t="n">
        <v>437.6366</v>
      </c>
      <c r="AA774" s="57" t="n">
        <v>9.1093784</v>
      </c>
      <c r="AB774" s="57" t="n">
        <v>948.75</v>
      </c>
      <c r="AC774" s="57" t="n">
        <v>571.2854</v>
      </c>
      <c r="AD774" s="57" t="n">
        <v>6.1202835</v>
      </c>
      <c r="AE774" s="57" t="n">
        <v>948.75</v>
      </c>
      <c r="AF774" s="57" t="n">
        <v>436.2018</v>
      </c>
      <c r="AG774" s="57" t="n">
        <v>8.7422028</v>
      </c>
      <c r="AH774" s="57" t="n">
        <v>948.75</v>
      </c>
      <c r="AI774" s="57" t="n">
        <v>415.9878</v>
      </c>
      <c r="AJ774" s="57" t="n">
        <v>8.8696838</v>
      </c>
      <c r="AK774" s="57" t="n">
        <v>948.75</v>
      </c>
      <c r="AL774" s="57" t="n">
        <v>495.8236</v>
      </c>
      <c r="AM774" s="57" t="n">
        <v>6.0611778</v>
      </c>
      <c r="AN774" s="57" t="n">
        <v>948.75</v>
      </c>
      <c r="AO774" s="57" t="n">
        <v>404.0576</v>
      </c>
      <c r="AP774" s="57" t="n">
        <v>8.9655398</v>
      </c>
      <c r="AQ774" s="57" t="n">
        <v>948.75</v>
      </c>
      <c r="AR774" s="57" t="n">
        <v>426.495</v>
      </c>
      <c r="AS774" s="57" t="n">
        <v>8.6804798</v>
      </c>
      <c r="AT774" s="57" t="n">
        <v>948.75</v>
      </c>
      <c r="AU774" s="57" t="n">
        <v>372.775</v>
      </c>
      <c r="AV774" s="57" t="n">
        <v>8.5717557</v>
      </c>
      <c r="AW774" s="57" t="n">
        <v>948.75</v>
      </c>
      <c r="AX774" s="57" t="n">
        <v>605.7143</v>
      </c>
      <c r="AY774" s="57" t="n">
        <v>5.6442748</v>
      </c>
      <c r="AZ774" s="57" t="n">
        <v>948.75</v>
      </c>
      <c r="BA774" s="57" t="n">
        <v>557.2621</v>
      </c>
      <c r="BB774" s="57" t="n">
        <v>6.1466739</v>
      </c>
      <c r="BC774" s="57" t="n">
        <v>948.75</v>
      </c>
      <c r="BD774" s="57" t="n">
        <v>458.193</v>
      </c>
      <c r="BE774" s="57" t="n">
        <v>8.3102508</v>
      </c>
      <c r="BF774" s="57" t="n">
        <v>948.75</v>
      </c>
      <c r="BG774" s="57" t="n">
        <v>485.7634</v>
      </c>
      <c r="BH774" s="57" t="n">
        <v>8.7699019</v>
      </c>
      <c r="BI774" s="57"/>
      <c r="BJ774" s="57"/>
      <c r="BK774" s="57"/>
      <c r="BL774" s="57"/>
      <c r="BM774" s="57"/>
      <c r="BN774" s="57"/>
      <c r="BO774" s="57" t="n">
        <v>948.75</v>
      </c>
      <c r="BP774" s="57" t="n">
        <v>665.5484</v>
      </c>
      <c r="BQ774" s="57" t="n">
        <v>4.2844057</v>
      </c>
      <c r="BR774" s="57" t="n">
        <v>948.75</v>
      </c>
      <c r="BS774" s="57" t="n">
        <v>628.7887</v>
      </c>
      <c r="BT774" s="57" t="n">
        <v>5.2396947</v>
      </c>
      <c r="BU774" s="57" t="n">
        <v>948.75</v>
      </c>
      <c r="BV774" s="57" t="n">
        <v>430.2627</v>
      </c>
      <c r="BW774" s="57" t="n">
        <v>9.9101418</v>
      </c>
      <c r="BX774" s="57" t="n">
        <v>948.75</v>
      </c>
      <c r="BY774" s="57" t="n">
        <v>545.8362</v>
      </c>
      <c r="BZ774" s="57" t="n">
        <v>6.6730643</v>
      </c>
      <c r="CA774" s="57" t="n">
        <v>948.75</v>
      </c>
      <c r="CB774" s="57" t="n">
        <v>592.1979</v>
      </c>
      <c r="CC774" s="57" t="n">
        <v>6.4389313</v>
      </c>
      <c r="CD774" s="57" t="n">
        <v>948.75</v>
      </c>
      <c r="CE774" s="57" t="n">
        <v>476.3466</v>
      </c>
      <c r="CF774" s="57" t="n">
        <v>7.6952017</v>
      </c>
      <c r="CG774" s="57"/>
      <c r="CH774" s="65" t="n">
        <f aca="false">AH774</f>
        <v>948.75</v>
      </c>
      <c r="CI774" s="66" t="n">
        <f aca="false">AVERAGE(B774,E774,H774,K774,N774,Q774,T774,W774,Z774,AC774,AF774,AI774,AL774,AO774,AR774,AU774,AX774,BA774,BD774,BG774,BJ774,BM774,BP774,BS774,BV774,BY774,CB774,CE774)</f>
        <v>513.062046153846</v>
      </c>
      <c r="CJ774" s="67" t="n">
        <f aca="false">AVERAGE(C774,F774,I774,L774,O774,R774,U774,X774,AA774,AD774,AG774,AJ774,AM774,AP774,AS774,AV774,AY774,BB774,BE774,BH774,BK774,BN774,BQ774,BT774,BW774,BZ774,CC774,CF774)</f>
        <v>7.28844476538462</v>
      </c>
      <c r="CK774" s="66" t="n">
        <f aca="false">STDEV(B774,E774,H774,K774,N774,Q774,T774,W774,Z774,AC774,AF774,AI774,AL774,AO774,AR774,AU774,AX774,BA774,BD774,BG774,BJ774,BM774,BP774,BS774,BV774,BY774,CB774,CE774)</f>
        <v>80.630939876071</v>
      </c>
      <c r="CL774" s="67" t="n">
        <f aca="false">STDEV(C774,F774,I774,L774,O774,R774,U774,X774,AA774,AD774,AG774,AJ774,AM774,AP774,AS774,AV774,AY774,BB774,BE774,BH774,BK774,BN774,BQ774,BT774,BW774,BZ774,CC774,CF774)</f>
        <v>1.54344014176627</v>
      </c>
    </row>
    <row r="775" customFormat="false" ht="26.8" hidden="false" customHeight="false" outlineLevel="0" collapsed="false">
      <c r="A775" s="57" t="n">
        <v>950</v>
      </c>
      <c r="B775" s="57" t="n">
        <v>548.9516</v>
      </c>
      <c r="C775" s="57" t="n">
        <v>7.3778626</v>
      </c>
      <c r="D775" s="57" t="n">
        <v>950</v>
      </c>
      <c r="E775" s="57" t="n">
        <v>452.3425</v>
      </c>
      <c r="F775" s="57" t="n">
        <v>8.5916031</v>
      </c>
      <c r="G775" s="57" t="n">
        <v>950</v>
      </c>
      <c r="H775" s="57" t="n">
        <v>560.8099</v>
      </c>
      <c r="I775" s="57" t="n">
        <v>7.0492912</v>
      </c>
      <c r="J775" s="57" t="n">
        <v>950</v>
      </c>
      <c r="K775" s="57" t="n">
        <v>584.0527</v>
      </c>
      <c r="L775" s="57" t="n">
        <v>5.9101418</v>
      </c>
      <c r="M775" s="57" t="n">
        <v>950</v>
      </c>
      <c r="N775" s="57" t="n">
        <v>579.0317</v>
      </c>
      <c r="O775" s="57" t="n">
        <v>6.0729553</v>
      </c>
      <c r="P775" s="57" t="n">
        <v>950</v>
      </c>
      <c r="Q775" s="57" t="n">
        <v>554.0618</v>
      </c>
      <c r="R775" s="57" t="n">
        <v>5.1082879</v>
      </c>
      <c r="S775" s="57" t="n">
        <v>950</v>
      </c>
      <c r="T775" s="57" t="n">
        <v>598.0839</v>
      </c>
      <c r="U775" s="57" t="n">
        <v>5.8183206</v>
      </c>
      <c r="V775" s="57" t="n">
        <v>950</v>
      </c>
      <c r="W775" s="57" t="n">
        <v>441.1611</v>
      </c>
      <c r="X775" s="57" t="n">
        <v>8.2437296</v>
      </c>
      <c r="Y775" s="57" t="n">
        <v>950</v>
      </c>
      <c r="Z775" s="57" t="n">
        <v>422.7762</v>
      </c>
      <c r="AA775" s="57" t="n">
        <v>8.3665213</v>
      </c>
      <c r="AB775" s="57" t="n">
        <v>950</v>
      </c>
      <c r="AC775" s="57" t="n">
        <v>566.43</v>
      </c>
      <c r="AD775" s="57" t="n">
        <v>6.3635769</v>
      </c>
      <c r="AE775" s="57" t="n">
        <v>950</v>
      </c>
      <c r="AF775" s="57" t="n">
        <v>460.9836</v>
      </c>
      <c r="AG775" s="57" t="n">
        <v>8.4991276</v>
      </c>
      <c r="AH775" s="57" t="n">
        <v>950</v>
      </c>
      <c r="AI775" s="57" t="n">
        <v>406.1775</v>
      </c>
      <c r="AJ775" s="57" t="n">
        <v>8.7043621</v>
      </c>
      <c r="AK775" s="57" t="n">
        <v>950</v>
      </c>
      <c r="AL775" s="57" t="n">
        <v>553.2647</v>
      </c>
      <c r="AM775" s="57" t="n">
        <v>5.5838604</v>
      </c>
      <c r="AN775" s="57" t="n">
        <v>950</v>
      </c>
      <c r="AO775" s="57" t="n">
        <v>410.2384</v>
      </c>
      <c r="AP775" s="57" t="n">
        <v>9.0594329</v>
      </c>
      <c r="AQ775" s="57" t="n">
        <v>950</v>
      </c>
      <c r="AR775" s="57" t="n">
        <v>427.0013</v>
      </c>
      <c r="AS775" s="57" t="n">
        <v>8.8520174</v>
      </c>
      <c r="AT775" s="57" t="n">
        <v>950</v>
      </c>
      <c r="AU775" s="57" t="n">
        <v>388.5874</v>
      </c>
      <c r="AV775" s="57" t="n">
        <v>8.9652126</v>
      </c>
      <c r="AW775" s="57" t="n">
        <v>950</v>
      </c>
      <c r="AX775" s="57" t="n">
        <v>614.1074</v>
      </c>
      <c r="AY775" s="57" t="n">
        <v>5.7584515</v>
      </c>
      <c r="AZ775" s="57" t="n">
        <v>950</v>
      </c>
      <c r="BA775" s="57" t="n">
        <v>567.67</v>
      </c>
      <c r="BB775" s="57" t="n">
        <v>6.2708833</v>
      </c>
      <c r="BC775" s="57" t="n">
        <v>950</v>
      </c>
      <c r="BD775" s="57" t="n">
        <v>468.747</v>
      </c>
      <c r="BE775" s="57" t="n">
        <v>8.4502726</v>
      </c>
      <c r="BF775" s="57" t="n">
        <v>950</v>
      </c>
      <c r="BG775" s="57" t="n">
        <v>454.1962</v>
      </c>
      <c r="BH775" s="57" t="n">
        <v>8.3837514</v>
      </c>
      <c r="BI775" s="57"/>
      <c r="BJ775" s="57"/>
      <c r="BK775" s="57"/>
      <c r="BL775" s="57"/>
      <c r="BM775" s="57"/>
      <c r="BN775" s="57"/>
      <c r="BO775" s="57" t="n">
        <v>950</v>
      </c>
      <c r="BP775" s="57" t="n">
        <v>700.3678</v>
      </c>
      <c r="BQ775" s="57" t="n">
        <v>3.9561614</v>
      </c>
      <c r="BR775" s="57" t="n">
        <v>950</v>
      </c>
      <c r="BS775" s="57" t="n">
        <v>623.473</v>
      </c>
      <c r="BT775" s="57" t="n">
        <v>5.1557252</v>
      </c>
      <c r="BU775" s="57" t="n">
        <v>950</v>
      </c>
      <c r="BV775" s="57" t="n">
        <v>421.9332</v>
      </c>
      <c r="BW775" s="57" t="n">
        <v>10.410142</v>
      </c>
      <c r="BX775" s="57" t="n">
        <v>950</v>
      </c>
      <c r="BY775" s="57" t="n">
        <v>554.742</v>
      </c>
      <c r="BZ775" s="57" t="n">
        <v>6.6711014</v>
      </c>
      <c r="CA775" s="57" t="n">
        <v>950</v>
      </c>
      <c r="CB775" s="57" t="n">
        <v>580.2398</v>
      </c>
      <c r="CC775" s="57" t="n">
        <v>6.6815703</v>
      </c>
      <c r="CD775" s="57" t="n">
        <v>950</v>
      </c>
      <c r="CE775" s="57" t="n">
        <v>477.5794</v>
      </c>
      <c r="CF775" s="57" t="n">
        <v>7.6452563</v>
      </c>
      <c r="CG775" s="57"/>
      <c r="CH775" s="65" t="n">
        <f aca="false">AH775</f>
        <v>950</v>
      </c>
      <c r="CI775" s="66" t="n">
        <f aca="false">AVERAGE(B775,E775,H775,K775,N775,Q775,T775,W775,Z775,AC775,AF775,AI775,AL775,AO775,AR775,AU775,AX775,BA775,BD775,BG775,BJ775,BM775,BP775,BS775,BV775,BY775,CB775,CE775)</f>
        <v>516.03885</v>
      </c>
      <c r="CJ775" s="67" t="n">
        <f aca="false">AVERAGE(C775,F775,I775,L775,O775,R775,U775,X775,AA775,AD775,AG775,AJ775,AM775,AP775,AS775,AV775,AY775,BB775,BE775,BH775,BK775,BN775,BQ775,BT775,BW775,BZ775,CC775,CF775)</f>
        <v>7.22883148846154</v>
      </c>
      <c r="CK775" s="66" t="n">
        <f aca="false">STDEV(B775,E775,H775,K775,N775,Q775,T775,W775,Z775,AC775,AF775,AI775,AL775,AO775,AR775,AU775,AX775,BA775,BD775,BG775,BJ775,BM775,BP775,BS775,BV775,BY775,CB775,CE775)</f>
        <v>83.049326311465</v>
      </c>
      <c r="CL775" s="67" t="n">
        <f aca="false">STDEV(C775,F775,I775,L775,O775,R775,U775,X775,AA775,AD775,AG775,AJ775,AM775,AP775,AS775,AV775,AY775,BB775,BE775,BH775,BK775,BN775,BQ775,BT775,BW775,BZ775,CC775,CF775)</f>
        <v>1.57304495965351</v>
      </c>
    </row>
    <row r="776" customFormat="false" ht="26.8" hidden="false" customHeight="false" outlineLevel="0" collapsed="false">
      <c r="A776" s="57" t="n">
        <v>951.25</v>
      </c>
      <c r="B776" s="57" t="n">
        <v>540.3194</v>
      </c>
      <c r="C776" s="57" t="n">
        <v>7.0372955</v>
      </c>
      <c r="D776" s="57" t="n">
        <v>951.25</v>
      </c>
      <c r="E776" s="57" t="n">
        <v>446.3902</v>
      </c>
      <c r="F776" s="57" t="n">
        <v>8.5965104</v>
      </c>
      <c r="G776" s="57" t="n">
        <v>951.25</v>
      </c>
      <c r="H776" s="57" t="n">
        <v>564.7329</v>
      </c>
      <c r="I776" s="57" t="n">
        <v>6.8971647</v>
      </c>
      <c r="J776" s="57" t="n">
        <v>951.25</v>
      </c>
      <c r="K776" s="57" t="n">
        <v>572.254</v>
      </c>
      <c r="L776" s="57" t="n">
        <v>5.9145038</v>
      </c>
      <c r="M776" s="57" t="n">
        <v>951.25</v>
      </c>
      <c r="N776" s="57" t="n">
        <v>592.6609</v>
      </c>
      <c r="O776" s="57" t="n">
        <v>6.0308615</v>
      </c>
      <c r="P776" s="57" t="n">
        <v>951.25</v>
      </c>
      <c r="Q776" s="57" t="n">
        <v>589.7048</v>
      </c>
      <c r="R776" s="57" t="n">
        <v>4.7947655</v>
      </c>
      <c r="S776" s="57" t="n">
        <v>951.25</v>
      </c>
      <c r="T776" s="57" t="n">
        <v>592.5277</v>
      </c>
      <c r="U776" s="57" t="n">
        <v>5.9237732</v>
      </c>
      <c r="V776" s="57" t="n">
        <v>951.25</v>
      </c>
      <c r="W776" s="57" t="n">
        <v>459.2846</v>
      </c>
      <c r="X776" s="57" t="n">
        <v>8.355289</v>
      </c>
      <c r="Y776" s="57" t="n">
        <v>951.25</v>
      </c>
      <c r="Z776" s="57" t="n">
        <v>407.8665</v>
      </c>
      <c r="AA776" s="57" t="n">
        <v>8.3299891</v>
      </c>
      <c r="AB776" s="57" t="n">
        <v>951.25</v>
      </c>
      <c r="AC776" s="57" t="n">
        <v>573.1211</v>
      </c>
      <c r="AD776" s="57" t="n">
        <v>6.4220284</v>
      </c>
      <c r="AE776" s="57" t="n">
        <v>951.25</v>
      </c>
      <c r="AF776" s="57" t="n">
        <v>476.0853</v>
      </c>
      <c r="AG776" s="57" t="n">
        <v>8.523446</v>
      </c>
      <c r="AH776" s="57" t="n">
        <v>951.25</v>
      </c>
      <c r="AI776" s="57" t="n">
        <v>395.5304</v>
      </c>
      <c r="AJ776" s="57" t="n">
        <v>8.8844057</v>
      </c>
      <c r="AK776" s="57" t="n">
        <v>951.25</v>
      </c>
      <c r="AL776" s="57" t="n">
        <v>635.2292</v>
      </c>
      <c r="AM776" s="57" t="n">
        <v>5.1160305</v>
      </c>
      <c r="AN776" s="57" t="n">
        <v>951.25</v>
      </c>
      <c r="AO776" s="57" t="n">
        <v>418.5109</v>
      </c>
      <c r="AP776" s="57" t="n">
        <v>9.1281352</v>
      </c>
      <c r="AQ776" s="57" t="n">
        <v>951.25</v>
      </c>
      <c r="AR776" s="57" t="n">
        <v>442.663</v>
      </c>
      <c r="AS776" s="57" t="n">
        <v>8.8970556</v>
      </c>
      <c r="AT776" s="57" t="n">
        <v>951.25</v>
      </c>
      <c r="AU776" s="57" t="n">
        <v>388.7009</v>
      </c>
      <c r="AV776" s="57" t="n">
        <v>8.878626</v>
      </c>
      <c r="AW776" s="57" t="n">
        <v>951.25</v>
      </c>
      <c r="AX776" s="57" t="n">
        <v>606.8463</v>
      </c>
      <c r="AY776" s="57" t="n">
        <v>5.8147219</v>
      </c>
      <c r="AZ776" s="57" t="n">
        <v>951.25</v>
      </c>
      <c r="BA776" s="57" t="n">
        <v>585.1474</v>
      </c>
      <c r="BB776" s="57" t="n">
        <v>6.374482</v>
      </c>
      <c r="BC776" s="57" t="n">
        <v>951.25</v>
      </c>
      <c r="BD776" s="57" t="n">
        <v>446.6814</v>
      </c>
      <c r="BE776" s="57" t="n">
        <v>8.1858233</v>
      </c>
      <c r="BF776" s="57" t="n">
        <v>951.25</v>
      </c>
      <c r="BG776" s="57" t="n">
        <v>445.3478</v>
      </c>
      <c r="BH776" s="57" t="n">
        <v>8.6605234</v>
      </c>
      <c r="BI776" s="57"/>
      <c r="BJ776" s="57"/>
      <c r="BK776" s="57"/>
      <c r="BL776" s="57"/>
      <c r="BM776" s="57"/>
      <c r="BN776" s="57"/>
      <c r="BO776" s="57" t="n">
        <v>951.25</v>
      </c>
      <c r="BP776" s="57" t="n">
        <v>696.8786</v>
      </c>
      <c r="BQ776" s="57" t="n">
        <v>3.9692475</v>
      </c>
      <c r="BR776" s="57" t="n">
        <v>951.25</v>
      </c>
      <c r="BS776" s="57" t="n">
        <v>626.2143</v>
      </c>
      <c r="BT776" s="57" t="n">
        <v>5.0142857</v>
      </c>
      <c r="BU776" s="57" t="n">
        <v>951.25</v>
      </c>
      <c r="BV776" s="57" t="n">
        <v>405.392</v>
      </c>
      <c r="BW776" s="57" t="n">
        <v>10.045802</v>
      </c>
      <c r="BX776" s="57" t="n">
        <v>951.25</v>
      </c>
      <c r="BY776" s="57" t="n">
        <v>547.5484</v>
      </c>
      <c r="BZ776" s="57" t="n">
        <v>6.5606325</v>
      </c>
      <c r="CA776" s="57" t="n">
        <v>951.25</v>
      </c>
      <c r="CB776" s="57" t="n">
        <v>582.2269</v>
      </c>
      <c r="CC776" s="57" t="n">
        <v>6.8372955</v>
      </c>
      <c r="CD776" s="57" t="n">
        <v>951.25</v>
      </c>
      <c r="CE776" s="57" t="n">
        <v>504.5193</v>
      </c>
      <c r="CF776" s="57" t="n">
        <v>7.9738277</v>
      </c>
      <c r="CG776" s="57"/>
      <c r="CH776" s="65" t="n">
        <f aca="false">AH776</f>
        <v>951.25</v>
      </c>
      <c r="CI776" s="66" t="n">
        <f aca="false">AVERAGE(B776,E776,H776,K776,N776,Q776,T776,W776,Z776,AC776,AF776,AI776,AL776,AO776,AR776,AU776,AX776,BA776,BD776,BG776,BJ776,BM776,BP776,BS776,BV776,BY776,CB776,CE776)</f>
        <v>520.860930769231</v>
      </c>
      <c r="CJ776" s="67" t="n">
        <f aca="false">AVERAGE(C776,F776,I776,L776,O776,R776,U776,X776,AA776,AD776,AG776,AJ776,AM776,AP776,AS776,AV776,AY776,BB776,BE776,BH776,BK776,BN776,BQ776,BT776,BW776,BZ776,CC776,CF776)</f>
        <v>7.19871236923077</v>
      </c>
      <c r="CK776" s="66" t="n">
        <f aca="false">STDEV(B776,E776,H776,K776,N776,Q776,T776,W776,Z776,AC776,AF776,AI776,AL776,AO776,AR776,AU776,AX776,BA776,BD776,BG776,BJ776,BM776,BP776,BS776,BV776,BY776,CB776,CE776)</f>
        <v>87.7615033590276</v>
      </c>
      <c r="CL776" s="67" t="n">
        <f aca="false">STDEV(C776,F776,I776,L776,O776,R776,U776,X776,AA776,AD776,AG776,AJ776,AM776,AP776,AS776,AV776,AY776,BB776,BE776,BH776,BK776,BN776,BQ776,BT776,BW776,BZ776,CC776,CF776)</f>
        <v>1.60279673319951</v>
      </c>
    </row>
    <row r="777" customFormat="false" ht="26.8" hidden="false" customHeight="false" outlineLevel="0" collapsed="false">
      <c r="A777" s="57" t="n">
        <v>952.5</v>
      </c>
      <c r="B777" s="57" t="n">
        <v>532.8146</v>
      </c>
      <c r="C777" s="57" t="n">
        <v>6.8019629</v>
      </c>
      <c r="D777" s="57" t="n">
        <v>952.5</v>
      </c>
      <c r="E777" s="57" t="n">
        <v>463.9259</v>
      </c>
      <c r="F777" s="57" t="n">
        <v>8.7900763</v>
      </c>
      <c r="G777" s="57" t="n">
        <v>952.5</v>
      </c>
      <c r="H777" s="57" t="n">
        <v>549.2167</v>
      </c>
      <c r="I777" s="57" t="n">
        <v>6.9044711</v>
      </c>
      <c r="J777" s="57" t="n">
        <v>952.5</v>
      </c>
      <c r="K777" s="57" t="n">
        <v>561.0606</v>
      </c>
      <c r="L777" s="57" t="n">
        <v>5.9729553</v>
      </c>
      <c r="M777" s="57" t="n">
        <v>952.5</v>
      </c>
      <c r="N777" s="57" t="n">
        <v>589.9678</v>
      </c>
      <c r="O777" s="57" t="n">
        <v>6.0272628</v>
      </c>
      <c r="P777" s="57" t="n">
        <v>952.5</v>
      </c>
      <c r="Q777" s="57" t="n">
        <v>668.6519</v>
      </c>
      <c r="R777" s="57" t="n">
        <v>4.2544166</v>
      </c>
      <c r="S777" s="57" t="n">
        <v>952.5</v>
      </c>
      <c r="T777" s="57" t="n">
        <v>604.11</v>
      </c>
      <c r="U777" s="57" t="n">
        <v>5.9507088</v>
      </c>
      <c r="V777" s="57" t="n">
        <v>952.5</v>
      </c>
      <c r="W777" s="57" t="n">
        <v>454.6259</v>
      </c>
      <c r="X777" s="57" t="n">
        <v>7.9401309</v>
      </c>
      <c r="Y777" s="57" t="n">
        <v>952.5</v>
      </c>
      <c r="Z777" s="57" t="n">
        <v>429.5855</v>
      </c>
      <c r="AA777" s="57" t="n">
        <v>9.3165758</v>
      </c>
      <c r="AB777" s="57" t="n">
        <v>952.5</v>
      </c>
      <c r="AC777" s="57" t="n">
        <v>551.5329</v>
      </c>
      <c r="AD777" s="57" t="n">
        <v>6.5634678</v>
      </c>
      <c r="AE777" s="57" t="n">
        <v>952.5</v>
      </c>
      <c r="AF777" s="57" t="n">
        <v>470.2503</v>
      </c>
      <c r="AG777" s="57" t="n">
        <v>8.4969466</v>
      </c>
      <c r="AH777" s="57" t="n">
        <v>952.5</v>
      </c>
      <c r="AI777" s="57" t="n">
        <v>405.2218</v>
      </c>
      <c r="AJ777" s="57" t="n">
        <v>9.6683751</v>
      </c>
      <c r="AK777" s="57" t="n">
        <v>952.5</v>
      </c>
      <c r="AL777" s="57" t="n">
        <v>620.1073</v>
      </c>
      <c r="AM777" s="57" t="n">
        <v>5.1322792</v>
      </c>
      <c r="AN777" s="57" t="n">
        <v>952.5</v>
      </c>
      <c r="AO777" s="57" t="n">
        <v>430.4212</v>
      </c>
      <c r="AP777" s="57" t="n">
        <v>9.0400218</v>
      </c>
      <c r="AQ777" s="57" t="n">
        <v>952.5</v>
      </c>
      <c r="AR777" s="57" t="n">
        <v>457.0295</v>
      </c>
      <c r="AS777" s="57" t="n">
        <v>8.5884406</v>
      </c>
      <c r="AT777" s="57" t="n">
        <v>952.5</v>
      </c>
      <c r="AU777" s="57" t="n">
        <v>399.8047</v>
      </c>
      <c r="AV777" s="57" t="n">
        <v>8.7773173</v>
      </c>
      <c r="AW777" s="57" t="n">
        <v>952.5</v>
      </c>
      <c r="AX777" s="57" t="n">
        <v>605.1961</v>
      </c>
      <c r="AY777" s="57" t="n">
        <v>5.8591058</v>
      </c>
      <c r="AZ777" s="57" t="n">
        <v>952.5</v>
      </c>
      <c r="BA777" s="57" t="n">
        <v>582.411</v>
      </c>
      <c r="BB777" s="57" t="n">
        <v>6.4780807</v>
      </c>
      <c r="BC777" s="57" t="n">
        <v>952.5</v>
      </c>
      <c r="BD777" s="57" t="n">
        <v>448.7638</v>
      </c>
      <c r="BE777" s="57" t="n">
        <v>8.2285714</v>
      </c>
      <c r="BF777" s="57" t="n">
        <v>952.5</v>
      </c>
      <c r="BG777" s="57" t="n">
        <v>453.9999</v>
      </c>
      <c r="BH777" s="57" t="n">
        <v>8.5208288</v>
      </c>
      <c r="BI777" s="57"/>
      <c r="BJ777" s="57"/>
      <c r="BK777" s="57"/>
      <c r="BL777" s="57"/>
      <c r="BM777" s="57"/>
      <c r="BN777" s="57"/>
      <c r="BO777" s="57" t="n">
        <v>952.5</v>
      </c>
      <c r="BP777" s="57" t="n">
        <v>656.2551</v>
      </c>
      <c r="BQ777" s="57" t="n">
        <v>4.3074155</v>
      </c>
      <c r="BR777" s="57" t="n">
        <v>952.5</v>
      </c>
      <c r="BS777" s="57" t="n">
        <v>630.0927</v>
      </c>
      <c r="BT777" s="57" t="n">
        <v>4.9801527</v>
      </c>
      <c r="BU777" s="57" t="n">
        <v>952.5</v>
      </c>
      <c r="BV777" s="57" t="n">
        <v>415.3462</v>
      </c>
      <c r="BW777" s="57" t="n">
        <v>10.796074</v>
      </c>
      <c r="BX777" s="57" t="n">
        <v>952.5</v>
      </c>
      <c r="BY777" s="57" t="n">
        <v>559.0057</v>
      </c>
      <c r="BZ777" s="57" t="n">
        <v>6.3794984</v>
      </c>
      <c r="CA777" s="57" t="n">
        <v>952.5</v>
      </c>
      <c r="CB777" s="57" t="n">
        <v>561.7347</v>
      </c>
      <c r="CC777" s="57" t="n">
        <v>6.5952017</v>
      </c>
      <c r="CD777" s="57" t="n">
        <v>952.5</v>
      </c>
      <c r="CE777" s="57" t="n">
        <v>501.461</v>
      </c>
      <c r="CF777" s="57" t="n">
        <v>7.925518</v>
      </c>
      <c r="CG777" s="57"/>
      <c r="CH777" s="65" t="n">
        <f aca="false">AH777</f>
        <v>952.5</v>
      </c>
      <c r="CI777" s="66" t="n">
        <f aca="false">AVERAGE(B777,E777,H777,K777,N777,Q777,T777,W777,Z777,AC777,AF777,AI777,AL777,AO777,AR777,AU777,AX777,BA777,BD777,BG777,BJ777,BM777,BP777,BS777,BV777,BY777,CB777,CE777)</f>
        <v>523.176646153846</v>
      </c>
      <c r="CJ777" s="67" t="n">
        <f aca="false">AVERAGE(C777,F777,I777,L777,O777,R777,U777,X777,AA777,AD777,AG777,AJ777,AM777,AP777,AS777,AV777,AY777,BB777,BE777,BH777,BK777,BN777,BQ777,BT777,BW777,BZ777,CC777,CF777)</f>
        <v>7.24214830384616</v>
      </c>
      <c r="CK777" s="66" t="n">
        <f aca="false">STDEV(B777,E777,H777,K777,N777,Q777,T777,W777,Z777,AC777,AF777,AI777,AL777,AO777,AR777,AU777,AX777,BA777,BD777,BG777,BJ777,BM777,BP777,BS777,BV777,BY777,CB777,CE777)</f>
        <v>82.7121272020167</v>
      </c>
      <c r="CL777" s="67" t="n">
        <f aca="false">STDEV(C777,F777,I777,L777,O777,R777,U777,X777,AA777,AD777,AG777,AJ777,AM777,AP777,AS777,AV777,AY777,BB777,BE777,BH777,BK777,BN777,BQ777,BT777,BW777,BZ777,CC777,CF777)</f>
        <v>1.72098027186095</v>
      </c>
    </row>
    <row r="778" customFormat="false" ht="26.8" hidden="false" customHeight="false" outlineLevel="0" collapsed="false">
      <c r="A778" s="57" t="n">
        <v>953.75</v>
      </c>
      <c r="B778" s="57" t="n">
        <v>542.9125</v>
      </c>
      <c r="C778" s="57" t="n">
        <v>6.895747</v>
      </c>
      <c r="D778" s="57" t="n">
        <v>953.75</v>
      </c>
      <c r="E778" s="57" t="n">
        <v>443.6471</v>
      </c>
      <c r="F778" s="57" t="n">
        <v>8.4344602</v>
      </c>
      <c r="G778" s="57" t="n">
        <v>953.75</v>
      </c>
      <c r="H778" s="57" t="n">
        <v>539.5695</v>
      </c>
      <c r="I778" s="57" t="n">
        <v>6.5830971</v>
      </c>
      <c r="J778" s="57" t="n">
        <v>953.75</v>
      </c>
      <c r="K778" s="57" t="n">
        <v>589.1804</v>
      </c>
      <c r="L778" s="57" t="n">
        <v>5.9141767</v>
      </c>
      <c r="M778" s="57" t="n">
        <v>953.75</v>
      </c>
      <c r="N778" s="57" t="n">
        <v>595.0038</v>
      </c>
      <c r="O778" s="57" t="n">
        <v>5.9398037</v>
      </c>
      <c r="P778" s="57" t="n">
        <v>953.75</v>
      </c>
      <c r="Q778" s="57" t="n">
        <v>681.0579</v>
      </c>
      <c r="R778" s="57" t="n">
        <v>4.163904</v>
      </c>
      <c r="S778" s="57" t="n">
        <v>953.75</v>
      </c>
      <c r="T778" s="57" t="n">
        <v>591.4033</v>
      </c>
      <c r="U778" s="57" t="n">
        <v>6.0062159</v>
      </c>
      <c r="V778" s="57" t="n">
        <v>953.75</v>
      </c>
      <c r="W778" s="57" t="n">
        <v>493.9436</v>
      </c>
      <c r="X778" s="57" t="n">
        <v>8.1279171</v>
      </c>
      <c r="Y778" s="57" t="n">
        <v>953.75</v>
      </c>
      <c r="Z778" s="57" t="n">
        <v>439.5288</v>
      </c>
      <c r="AA778" s="57" t="n">
        <v>9.2736096</v>
      </c>
      <c r="AB778" s="57" t="n">
        <v>953.75</v>
      </c>
      <c r="AC778" s="57" t="n">
        <v>532.0806</v>
      </c>
      <c r="AD778" s="57" t="n">
        <v>6.8406761</v>
      </c>
      <c r="AE778" s="57" t="n">
        <v>953.75</v>
      </c>
      <c r="AF778" s="57" t="n">
        <v>481.6648</v>
      </c>
      <c r="AG778" s="57" t="n">
        <v>8.4620502</v>
      </c>
      <c r="AH778" s="57" t="n">
        <v>953.75</v>
      </c>
      <c r="AI778" s="57" t="n">
        <v>411.3917</v>
      </c>
      <c r="AJ778" s="57" t="n">
        <v>9.8497274</v>
      </c>
      <c r="AK778" s="57" t="n">
        <v>953.75</v>
      </c>
      <c r="AL778" s="57" t="n">
        <v>612.9584</v>
      </c>
      <c r="AM778" s="57" t="n">
        <v>5.1982552</v>
      </c>
      <c r="AN778" s="57" t="n">
        <v>953.75</v>
      </c>
      <c r="AO778" s="57" t="n">
        <v>418.0594</v>
      </c>
      <c r="AP778" s="57" t="n">
        <v>8.6047983</v>
      </c>
      <c r="AQ778" s="57" t="n">
        <v>953.75</v>
      </c>
      <c r="AR778" s="57" t="n">
        <v>474.3029</v>
      </c>
      <c r="AS778" s="57" t="n">
        <v>8.6589967</v>
      </c>
      <c r="AT778" s="57" t="n">
        <v>953.75</v>
      </c>
      <c r="AU778" s="57" t="n">
        <v>396.708</v>
      </c>
      <c r="AV778" s="57" t="n">
        <v>8.7283533</v>
      </c>
      <c r="AW778" s="57" t="n">
        <v>953.75</v>
      </c>
      <c r="AX778" s="57" t="n">
        <v>609.4168</v>
      </c>
      <c r="AY778" s="57" t="n">
        <v>5.7649945</v>
      </c>
      <c r="AZ778" s="57" t="n">
        <v>953.75</v>
      </c>
      <c r="BA778" s="57" t="n">
        <v>566.2085</v>
      </c>
      <c r="BB778" s="57" t="n">
        <v>6.4733915</v>
      </c>
      <c r="BC778" s="57" t="n">
        <v>953.75</v>
      </c>
      <c r="BD778" s="57" t="n">
        <v>453.8572</v>
      </c>
      <c r="BE778" s="57" t="n">
        <v>8.3164667</v>
      </c>
      <c r="BF778" s="57" t="n">
        <v>953.75</v>
      </c>
      <c r="BG778" s="57" t="n">
        <v>420.9693</v>
      </c>
      <c r="BH778" s="57" t="n">
        <v>7.7782988</v>
      </c>
      <c r="BI778" s="57"/>
      <c r="BJ778" s="57"/>
      <c r="BK778" s="57"/>
      <c r="BL778" s="57"/>
      <c r="BM778" s="57"/>
      <c r="BN778" s="57"/>
      <c r="BO778" s="57" t="n">
        <v>953.75</v>
      </c>
      <c r="BP778" s="57" t="n">
        <v>624.6578</v>
      </c>
      <c r="BQ778" s="57" t="n">
        <v>4.6103599</v>
      </c>
      <c r="BR778" s="57" t="n">
        <v>953.75</v>
      </c>
      <c r="BS778" s="57" t="n">
        <v>619.5943</v>
      </c>
      <c r="BT778" s="57" t="n">
        <v>5.0308615</v>
      </c>
      <c r="BU778" s="57" t="n">
        <v>953.75</v>
      </c>
      <c r="BV778" s="57" t="n">
        <v>422.5548</v>
      </c>
      <c r="BW778" s="57" t="n">
        <v>11.436532</v>
      </c>
      <c r="BX778" s="57" t="n">
        <v>953.75</v>
      </c>
      <c r="BY778" s="57" t="n">
        <v>529.2694</v>
      </c>
      <c r="BZ778" s="57" t="n">
        <v>6.3165758</v>
      </c>
      <c r="CA778" s="57" t="n">
        <v>953.75</v>
      </c>
      <c r="CB778" s="57" t="n">
        <v>567.956</v>
      </c>
      <c r="CC778" s="57" t="n">
        <v>6.3971647</v>
      </c>
      <c r="CD778" s="57" t="n">
        <v>953.75</v>
      </c>
      <c r="CE778" s="57" t="n">
        <v>489.5539</v>
      </c>
      <c r="CF778" s="57" t="n">
        <v>7.7905125</v>
      </c>
      <c r="CG778" s="57"/>
      <c r="CH778" s="65" t="n">
        <f aca="false">AH778</f>
        <v>953.75</v>
      </c>
      <c r="CI778" s="66" t="n">
        <f aca="false">AVERAGE(B778,E778,H778,K778,N778,Q778,T778,W778,Z778,AC778,AF778,AI778,AL778,AO778,AR778,AU778,AX778,BA778,BD778,BG778,BJ778,BM778,BP778,BS778,BV778,BY778,CB778,CE778)</f>
        <v>521.055796153846</v>
      </c>
      <c r="CJ778" s="67" t="n">
        <f aca="false">AVERAGE(C778,F778,I778,L778,O778,R778,U778,X778,AA778,AD778,AG778,AJ778,AM778,AP778,AS778,AV778,AY778,BB778,BE778,BH778,BK778,BN778,BQ778,BT778,BW778,BZ778,CC778,CF778)</f>
        <v>7.21526716923077</v>
      </c>
      <c r="CK778" s="66" t="n">
        <f aca="false">STDEV(B778,E778,H778,K778,N778,Q778,T778,W778,Z778,AC778,AF778,AI778,AL778,AO778,AR778,AU778,AX778,BA778,BD778,BG778,BJ778,BM778,BP778,BS778,BV778,BY778,CB778,CE778)</f>
        <v>80.7562978973429</v>
      </c>
      <c r="CL778" s="67" t="n">
        <f aca="false">STDEV(C778,F778,I778,L778,O778,R778,U778,X778,AA778,AD778,AG778,AJ778,AM778,AP778,AS778,AV778,AY778,BB778,BE778,BH778,BK778,BN778,BQ778,BT778,BW778,BZ778,CC778,CF778)</f>
        <v>1.73810961409534</v>
      </c>
    </row>
    <row r="779" customFormat="false" ht="26.8" hidden="false" customHeight="false" outlineLevel="0" collapsed="false">
      <c r="A779" s="57" t="n">
        <v>955</v>
      </c>
      <c r="B779" s="57" t="n">
        <v>567.6819</v>
      </c>
      <c r="C779" s="57" t="n">
        <v>6.9454744</v>
      </c>
      <c r="D779" s="57" t="n">
        <v>955</v>
      </c>
      <c r="E779" s="57" t="n">
        <v>443.9613</v>
      </c>
      <c r="F779" s="57" t="n">
        <v>8.3334787</v>
      </c>
      <c r="G779" s="57" t="n">
        <v>955</v>
      </c>
      <c r="H779" s="57" t="n">
        <v>587.0065</v>
      </c>
      <c r="I779" s="57" t="n">
        <v>6.3177754</v>
      </c>
      <c r="J779" s="57" t="n">
        <v>955</v>
      </c>
      <c r="K779" s="57" t="n">
        <v>580.8017</v>
      </c>
      <c r="L779" s="57" t="n">
        <v>5.9231189</v>
      </c>
      <c r="M779" s="57" t="n">
        <v>955</v>
      </c>
      <c r="N779" s="57" t="n">
        <v>608.2784</v>
      </c>
      <c r="O779" s="57" t="n">
        <v>5.7952017</v>
      </c>
      <c r="P779" s="57" t="n">
        <v>955</v>
      </c>
      <c r="Q779" s="57" t="n">
        <v>676.2166</v>
      </c>
      <c r="R779" s="57" t="n">
        <v>4.2135224</v>
      </c>
      <c r="S779" s="57" t="n">
        <v>955</v>
      </c>
      <c r="T779" s="57" t="n">
        <v>596.1679</v>
      </c>
      <c r="U779" s="57" t="n">
        <v>6.048855</v>
      </c>
      <c r="V779" s="57" t="n">
        <v>955</v>
      </c>
      <c r="W779" s="57" t="n">
        <v>502.7839</v>
      </c>
      <c r="X779" s="57" t="n">
        <v>8.0625954</v>
      </c>
      <c r="Y779" s="57" t="n">
        <v>955</v>
      </c>
      <c r="Z779" s="57" t="n">
        <v>427.6875</v>
      </c>
      <c r="AA779" s="57" t="n">
        <v>8.9332606</v>
      </c>
      <c r="AB779" s="57" t="n">
        <v>955</v>
      </c>
      <c r="AC779" s="57" t="n">
        <v>519.8148</v>
      </c>
      <c r="AD779" s="57" t="n">
        <v>7.1437296</v>
      </c>
      <c r="AE779" s="57" t="n">
        <v>955</v>
      </c>
      <c r="AF779" s="57" t="n">
        <v>480.5473</v>
      </c>
      <c r="AG779" s="57" t="n">
        <v>8.4868048</v>
      </c>
      <c r="AH779" s="57" t="n">
        <v>955</v>
      </c>
      <c r="AI779" s="57" t="n">
        <v>413.5703</v>
      </c>
      <c r="AJ779" s="57" t="n">
        <v>9.5971647</v>
      </c>
      <c r="AK779" s="57" t="n">
        <v>955</v>
      </c>
      <c r="AL779" s="57" t="n">
        <v>629.1774</v>
      </c>
      <c r="AM779" s="57" t="n">
        <v>5.0155943</v>
      </c>
      <c r="AN779" s="57" t="n">
        <v>955</v>
      </c>
      <c r="AO779" s="57" t="n">
        <v>400.9533</v>
      </c>
      <c r="AP779" s="57" t="n">
        <v>8.6396947</v>
      </c>
      <c r="AQ779" s="57" t="n">
        <v>955</v>
      </c>
      <c r="AR779" s="57" t="n">
        <v>465.6683</v>
      </c>
      <c r="AS779" s="57" t="n">
        <v>8.5849509</v>
      </c>
      <c r="AT779" s="57" t="n">
        <v>955</v>
      </c>
      <c r="AU779" s="57" t="n">
        <v>398.4229</v>
      </c>
      <c r="AV779" s="57" t="n">
        <v>9.231843</v>
      </c>
      <c r="AW779" s="57" t="n">
        <v>955</v>
      </c>
      <c r="AX779" s="57" t="n">
        <v>611.3075</v>
      </c>
      <c r="AY779" s="57" t="n">
        <v>5.8107961</v>
      </c>
      <c r="AZ779" s="57" t="n">
        <v>955</v>
      </c>
      <c r="BA779" s="57" t="n">
        <v>550.7306</v>
      </c>
      <c r="BB779" s="57" t="n">
        <v>6.5767721</v>
      </c>
      <c r="BC779" s="57" t="n">
        <v>955</v>
      </c>
      <c r="BD779" s="57" t="n">
        <v>468.6989</v>
      </c>
      <c r="BE779" s="57" t="n">
        <v>8.7982552</v>
      </c>
      <c r="BF779" s="57" t="n">
        <v>955</v>
      </c>
      <c r="BG779" s="57" t="n">
        <v>379.9623</v>
      </c>
      <c r="BH779" s="57" t="n">
        <v>7.8592148</v>
      </c>
      <c r="BI779" s="57"/>
      <c r="BJ779" s="57"/>
      <c r="BK779" s="57"/>
      <c r="BL779" s="57"/>
      <c r="BM779" s="57"/>
      <c r="BN779" s="57"/>
      <c r="BO779" s="57" t="n">
        <v>955</v>
      </c>
      <c r="BP779" s="57" t="n">
        <v>643.0408</v>
      </c>
      <c r="BQ779" s="57" t="n">
        <v>4.5565976</v>
      </c>
      <c r="BR779" s="57" t="n">
        <v>955</v>
      </c>
      <c r="BS779" s="57" t="n">
        <v>635.0329</v>
      </c>
      <c r="BT779" s="57" t="n">
        <v>4.8140676</v>
      </c>
      <c r="BU779" s="57" t="n">
        <v>955</v>
      </c>
      <c r="BV779" s="57" t="n">
        <v>417.3457</v>
      </c>
      <c r="BW779" s="57" t="n">
        <v>11.320284</v>
      </c>
      <c r="BX779" s="57" t="n">
        <v>955</v>
      </c>
      <c r="BY779" s="57" t="n">
        <v>517.8626</v>
      </c>
      <c r="BZ779" s="57" t="n">
        <v>6.4526718</v>
      </c>
      <c r="CA779" s="57" t="n">
        <v>955</v>
      </c>
      <c r="CB779" s="57" t="n">
        <v>568.2066</v>
      </c>
      <c r="CC779" s="57" t="n">
        <v>6.3884406</v>
      </c>
      <c r="CD779" s="57" t="n">
        <v>955</v>
      </c>
      <c r="CE779" s="57" t="n">
        <v>506.5614</v>
      </c>
      <c r="CF779" s="57" t="n">
        <v>7.9062159</v>
      </c>
      <c r="CG779" s="57"/>
      <c r="CH779" s="65" t="n">
        <f aca="false">AH779</f>
        <v>955</v>
      </c>
      <c r="CI779" s="66" t="n">
        <f aca="false">AVERAGE(B779,E779,H779,K779,N779,Q779,T779,W779,Z779,AC779,AF779,AI779,AL779,AO779,AR779,AU779,AX779,BA779,BD779,BG779,BJ779,BM779,BP779,BS779,BV779,BY779,CB779,CE779)</f>
        <v>522.980357692308</v>
      </c>
      <c r="CJ779" s="67" t="n">
        <f aca="false">AVERAGE(C779,F779,I779,L779,O779,R779,U779,X779,AA779,AD779,AG779,AJ779,AM779,AP779,AS779,AV779,AY779,BB779,BE779,BH779,BK779,BN779,BQ779,BT779,BW779,BZ779,CC779,CF779)</f>
        <v>7.22139923846154</v>
      </c>
      <c r="CK779" s="66" t="n">
        <f aca="false">STDEV(B779,E779,H779,K779,N779,Q779,T779,W779,Z779,AC779,AF779,AI779,AL779,AO779,AR779,AU779,AX779,BA779,BD779,BG779,BJ779,BM779,BP779,BS779,BV779,BY779,CB779,CE779)</f>
        <v>87.744716442508</v>
      </c>
      <c r="CL779" s="67" t="n">
        <f aca="false">STDEV(C779,F779,I779,L779,O779,R779,U779,X779,AA779,AD779,AG779,AJ779,AM779,AP779,AS779,AV779,AY779,BB779,BE779,BH779,BK779,BN779,BQ779,BT779,BW779,BZ779,CC779,CF779)</f>
        <v>1.75144169443842</v>
      </c>
    </row>
    <row r="780" customFormat="false" ht="26.8" hidden="false" customHeight="false" outlineLevel="0" collapsed="false">
      <c r="A780" s="57" t="n">
        <v>956.25</v>
      </c>
      <c r="B780" s="57" t="n">
        <v>559.8486</v>
      </c>
      <c r="C780" s="57" t="n">
        <v>6.7508179</v>
      </c>
      <c r="D780" s="57" t="n">
        <v>956.25</v>
      </c>
      <c r="E780" s="57" t="n">
        <v>469.4943</v>
      </c>
      <c r="F780" s="57" t="n">
        <v>8.2773173</v>
      </c>
      <c r="G780" s="57" t="n">
        <v>956.25</v>
      </c>
      <c r="H780" s="57" t="n">
        <v>560.0906</v>
      </c>
      <c r="I780" s="57" t="n">
        <v>6.2284624</v>
      </c>
      <c r="J780" s="57" t="n">
        <v>956.25</v>
      </c>
      <c r="K780" s="57" t="n">
        <v>562.8046</v>
      </c>
      <c r="L780" s="57" t="n">
        <v>5.9805889</v>
      </c>
      <c r="M780" s="57" t="n">
        <v>956.25</v>
      </c>
      <c r="N780" s="57" t="n">
        <v>579.5505</v>
      </c>
      <c r="O780" s="57" t="n">
        <v>5.8002181</v>
      </c>
      <c r="P780" s="57" t="n">
        <v>956.25</v>
      </c>
      <c r="Q780" s="57" t="n">
        <v>655.8637</v>
      </c>
      <c r="R780" s="57" t="n">
        <v>4.4263904</v>
      </c>
      <c r="S780" s="57" t="n">
        <v>956.25</v>
      </c>
      <c r="T780" s="57" t="n">
        <v>585.4191</v>
      </c>
      <c r="U780" s="57" t="n">
        <v>6.053108</v>
      </c>
      <c r="V780" s="57" t="n">
        <v>956.25</v>
      </c>
      <c r="W780" s="57" t="n">
        <v>514.4053</v>
      </c>
      <c r="X780" s="57" t="n">
        <v>7.7815703</v>
      </c>
      <c r="Y780" s="57" t="n">
        <v>956.25</v>
      </c>
      <c r="Z780" s="57" t="n">
        <v>420.8698</v>
      </c>
      <c r="AA780" s="57" t="n">
        <v>8.7648855</v>
      </c>
      <c r="AB780" s="57" t="n">
        <v>956.25</v>
      </c>
      <c r="AC780" s="57" t="n">
        <v>490.1218</v>
      </c>
      <c r="AD780" s="57" t="n">
        <v>7.1696838</v>
      </c>
      <c r="AE780" s="57" t="n">
        <v>956.25</v>
      </c>
      <c r="AF780" s="57" t="n">
        <v>452.4036</v>
      </c>
      <c r="AG780" s="57" t="n">
        <v>8.0568157</v>
      </c>
      <c r="AH780" s="57" t="n">
        <v>956.25</v>
      </c>
      <c r="AI780" s="57" t="n">
        <v>413.4365</v>
      </c>
      <c r="AJ780" s="57" t="n">
        <v>9.62988</v>
      </c>
      <c r="AK780" s="57" t="n">
        <v>956.25</v>
      </c>
      <c r="AL780" s="57" t="n">
        <v>629.6934</v>
      </c>
      <c r="AM780" s="57" t="n">
        <v>4.9675027</v>
      </c>
      <c r="AN780" s="57" t="n">
        <v>956.25</v>
      </c>
      <c r="AO780" s="57" t="n">
        <v>412.5266</v>
      </c>
      <c r="AP780" s="57" t="n">
        <v>8.7490731</v>
      </c>
      <c r="AQ780" s="57" t="n">
        <v>956.25</v>
      </c>
      <c r="AR780" s="57" t="n">
        <v>432.3111</v>
      </c>
      <c r="AS780" s="57" t="n">
        <v>8.0634678</v>
      </c>
      <c r="AT780" s="57" t="n">
        <v>956.25</v>
      </c>
      <c r="AU780" s="57" t="n">
        <v>389.803</v>
      </c>
      <c r="AV780" s="57" t="n">
        <v>9.3699019</v>
      </c>
      <c r="AW780" s="57" t="n">
        <v>956.25</v>
      </c>
      <c r="AX780" s="57" t="n">
        <v>586.7829</v>
      </c>
      <c r="AY780" s="57" t="n">
        <v>5.9688113</v>
      </c>
      <c r="AZ780" s="57" t="n">
        <v>956.25</v>
      </c>
      <c r="BA780" s="57" t="n">
        <v>540.2368</v>
      </c>
      <c r="BB780" s="57" t="n">
        <v>6.8388222</v>
      </c>
      <c r="BC780" s="57" t="n">
        <v>956.25</v>
      </c>
      <c r="BD780" s="57" t="n">
        <v>465.7623</v>
      </c>
      <c r="BE780" s="57" t="n">
        <v>8.6514722</v>
      </c>
      <c r="BF780" s="57" t="n">
        <v>956.25</v>
      </c>
      <c r="BG780" s="57" t="n">
        <v>385.8993</v>
      </c>
      <c r="BH780" s="57" t="n">
        <v>8.8779716</v>
      </c>
      <c r="BI780" s="57"/>
      <c r="BJ780" s="57"/>
      <c r="BK780" s="57"/>
      <c r="BL780" s="57"/>
      <c r="BM780" s="57"/>
      <c r="BN780" s="57"/>
      <c r="BO780" s="57" t="n">
        <v>956.25</v>
      </c>
      <c r="BP780" s="57" t="n">
        <v>651.2207</v>
      </c>
      <c r="BQ780" s="57" t="n">
        <v>4.4955289</v>
      </c>
      <c r="BR780" s="57" t="n">
        <v>956.25</v>
      </c>
      <c r="BS780" s="57" t="n">
        <v>657.5047</v>
      </c>
      <c r="BT780" s="57" t="n">
        <v>4.6507088</v>
      </c>
      <c r="BU780" s="57" t="n">
        <v>956.25</v>
      </c>
      <c r="BV780" s="57" t="n">
        <v>410.4806</v>
      </c>
      <c r="BW780" s="57" t="n">
        <v>10.888222</v>
      </c>
      <c r="BX780" s="57" t="n">
        <v>956.25</v>
      </c>
      <c r="BY780" s="57" t="n">
        <v>564.1339</v>
      </c>
      <c r="BZ780" s="57" t="n">
        <v>6.3343511</v>
      </c>
      <c r="CA780" s="57" t="n">
        <v>956.25</v>
      </c>
      <c r="CB780" s="57" t="n">
        <v>567.2546</v>
      </c>
      <c r="CC780" s="57" t="n">
        <v>6.4755725</v>
      </c>
      <c r="CD780" s="57" t="n">
        <v>956.25</v>
      </c>
      <c r="CE780" s="57" t="n">
        <v>526.6861</v>
      </c>
      <c r="CF780" s="57" t="n">
        <v>8.0949836</v>
      </c>
      <c r="CG780" s="57"/>
      <c r="CH780" s="65" t="n">
        <f aca="false">AH780</f>
        <v>956.25</v>
      </c>
      <c r="CI780" s="66" t="n">
        <f aca="false">AVERAGE(B780,E780,H780,K780,N780,Q780,T780,W780,Z780,AC780,AF780,AI780,AL780,AO780,AR780,AU780,AX780,BA780,BD780,BG780,BJ780,BM780,BP780,BS780,BV780,BY780,CB780,CE780)</f>
        <v>518.638630769231</v>
      </c>
      <c r="CJ780" s="67" t="n">
        <f aca="false">AVERAGE(C780,F780,I780,L780,O780,R780,U780,X780,AA780,AD780,AG780,AJ780,AM780,AP780,AS780,AV780,AY780,BB780,BE780,BH780,BK780,BN780,BQ780,BT780,BW780,BZ780,CC780,CF780)</f>
        <v>7.20562030769231</v>
      </c>
      <c r="CK780" s="66" t="n">
        <f aca="false">STDEV(B780,E780,H780,K780,N780,Q780,T780,W780,Z780,AC780,AF780,AI780,AL780,AO780,AR780,AU780,AX780,BA780,BD780,BG780,BJ780,BM780,BP780,BS780,BV780,BY780,CB780,CE780)</f>
        <v>86.4534936156626</v>
      </c>
      <c r="CL780" s="67" t="n">
        <f aca="false">STDEV(C780,F780,I780,L780,O780,R780,U780,X780,AA780,AD780,AG780,AJ780,AM780,AP780,AS780,AV780,AY780,BB780,BE780,BH780,BK780,BN780,BQ780,BT780,BW780,BZ780,CC780,CF780)</f>
        <v>1.70978423021741</v>
      </c>
    </row>
    <row r="781" customFormat="false" ht="26.8" hidden="false" customHeight="false" outlineLevel="0" collapsed="false">
      <c r="A781" s="57" t="n">
        <v>957.5</v>
      </c>
      <c r="B781" s="57" t="n">
        <v>558.0271</v>
      </c>
      <c r="C781" s="57" t="n">
        <v>6.619084</v>
      </c>
      <c r="D781" s="57" t="n">
        <v>957.5</v>
      </c>
      <c r="E781" s="57" t="n">
        <v>485.3849</v>
      </c>
      <c r="F781" s="57" t="n">
        <v>8.0941112</v>
      </c>
      <c r="G781" s="57" t="n">
        <v>957.5</v>
      </c>
      <c r="H781" s="57" t="n">
        <v>561.6896</v>
      </c>
      <c r="I781" s="57" t="n">
        <v>6.3966194</v>
      </c>
      <c r="J781" s="57" t="n">
        <v>957.5</v>
      </c>
      <c r="K781" s="57" t="n">
        <v>588.4036</v>
      </c>
      <c r="L781" s="57" t="n">
        <v>5.8314068</v>
      </c>
      <c r="M781" s="57" t="n">
        <v>957.5</v>
      </c>
      <c r="N781" s="57" t="n">
        <v>557.8889</v>
      </c>
      <c r="O781" s="57" t="n">
        <v>6.0110142</v>
      </c>
      <c r="P781" s="57" t="n">
        <v>957.5</v>
      </c>
      <c r="Q781" s="57" t="n">
        <v>637.6036</v>
      </c>
      <c r="R781" s="57" t="n">
        <v>4.6907306</v>
      </c>
      <c r="S781" s="57" t="n">
        <v>957.5</v>
      </c>
      <c r="T781" s="57" t="n">
        <v>587.0664</v>
      </c>
      <c r="U781" s="57" t="n">
        <v>5.8813522</v>
      </c>
      <c r="V781" s="57" t="n">
        <v>957.5</v>
      </c>
      <c r="W781" s="57" t="n">
        <v>527.0573</v>
      </c>
      <c r="X781" s="57" t="n">
        <v>7.7498364</v>
      </c>
      <c r="Y781" s="57" t="n">
        <v>957.5</v>
      </c>
      <c r="Z781" s="57" t="n">
        <v>437.9011</v>
      </c>
      <c r="AA781" s="57" t="n">
        <v>8.8274809</v>
      </c>
      <c r="AB781" s="57" t="n">
        <v>957.5</v>
      </c>
      <c r="AC781" s="57" t="n">
        <v>459.8211</v>
      </c>
      <c r="AD781" s="57" t="n">
        <v>7.3833152</v>
      </c>
      <c r="AE781" s="57" t="n">
        <v>957.5</v>
      </c>
      <c r="AF781" s="57" t="n">
        <v>472.3179</v>
      </c>
      <c r="AG781" s="57" t="n">
        <v>8.0778626</v>
      </c>
      <c r="AH781" s="57" t="n">
        <v>957.5</v>
      </c>
      <c r="AI781" s="57" t="n">
        <v>405.1277</v>
      </c>
      <c r="AJ781" s="57" t="n">
        <v>9.0019629</v>
      </c>
      <c r="AK781" s="57" t="n">
        <v>957.5</v>
      </c>
      <c r="AL781" s="57" t="n">
        <v>621.5813</v>
      </c>
      <c r="AM781" s="57" t="n">
        <v>5.108615</v>
      </c>
      <c r="AN781" s="57" t="n">
        <v>957.5</v>
      </c>
      <c r="AO781" s="57" t="n">
        <v>434.6696</v>
      </c>
      <c r="AP781" s="57" t="n">
        <v>9.0235551</v>
      </c>
      <c r="AQ781" s="57" t="n">
        <v>957.5</v>
      </c>
      <c r="AR781" s="57" t="n">
        <v>423.3389</v>
      </c>
      <c r="AS781" s="57" t="n">
        <v>8.0299891</v>
      </c>
      <c r="AT781" s="57" t="n">
        <v>957.5</v>
      </c>
      <c r="AU781" s="57" t="n">
        <v>392.1187</v>
      </c>
      <c r="AV781" s="57" t="n">
        <v>9.0884406</v>
      </c>
      <c r="AW781" s="57" t="n">
        <v>957.5</v>
      </c>
      <c r="AX781" s="57" t="n">
        <v>588.0767</v>
      </c>
      <c r="AY781" s="57" t="n">
        <v>5.9176663</v>
      </c>
      <c r="AZ781" s="57" t="n">
        <v>957.5</v>
      </c>
      <c r="BA781" s="57" t="n">
        <v>555.9784</v>
      </c>
      <c r="BB781" s="57" t="n">
        <v>7.2202835</v>
      </c>
      <c r="BC781" s="57" t="n">
        <v>957.5</v>
      </c>
      <c r="BD781" s="57" t="n">
        <v>465.4792</v>
      </c>
      <c r="BE781" s="57" t="n">
        <v>8.8407852</v>
      </c>
      <c r="BF781" s="57" t="n">
        <v>957.5</v>
      </c>
      <c r="BG781" s="57" t="n">
        <v>380.8322</v>
      </c>
      <c r="BH781" s="57" t="n">
        <v>9.4381679</v>
      </c>
      <c r="BI781" s="57"/>
      <c r="BJ781" s="57"/>
      <c r="BK781" s="57"/>
      <c r="BL781" s="57"/>
      <c r="BM781" s="57"/>
      <c r="BN781" s="57"/>
      <c r="BO781" s="57" t="n">
        <v>957.5</v>
      </c>
      <c r="BP781" s="57" t="n">
        <v>645.3029</v>
      </c>
      <c r="BQ781" s="57" t="n">
        <v>4.4399128</v>
      </c>
      <c r="BR781" s="57" t="n">
        <v>957.5</v>
      </c>
      <c r="BS781" s="57" t="n">
        <v>638.7086</v>
      </c>
      <c r="BT781" s="57" t="n">
        <v>4.7470011</v>
      </c>
      <c r="BU781" s="57" t="n">
        <v>957.5</v>
      </c>
      <c r="BV781" s="57" t="n">
        <v>406.9781</v>
      </c>
      <c r="BW781" s="57" t="n">
        <v>10.7253</v>
      </c>
      <c r="BX781" s="57" t="n">
        <v>957.5</v>
      </c>
      <c r="BY781" s="57" t="n">
        <v>571.6141</v>
      </c>
      <c r="BZ781" s="57" t="n">
        <v>6.2032715</v>
      </c>
      <c r="CA781" s="57" t="n">
        <v>957.5</v>
      </c>
      <c r="CB781" s="57" t="n">
        <v>555.7787</v>
      </c>
      <c r="CC781" s="57" t="n">
        <v>6.3389313</v>
      </c>
      <c r="CD781" s="57" t="n">
        <v>957.5</v>
      </c>
      <c r="CE781" s="57" t="n">
        <v>514.741</v>
      </c>
      <c r="CF781" s="57" t="n">
        <v>7.92988</v>
      </c>
      <c r="CG781" s="57"/>
      <c r="CH781" s="65" t="n">
        <f aca="false">AH781</f>
        <v>957.5</v>
      </c>
      <c r="CI781" s="66" t="n">
        <f aca="false">AVERAGE(B781,E781,H781,K781,N781,Q781,T781,W781,Z781,AC781,AF781,AI781,AL781,AO781,AR781,AU781,AX781,BA781,BD781,BG781,BJ781,BM781,BP781,BS781,BV781,BY781,CB781,CE781)</f>
        <v>518.211061538462</v>
      </c>
      <c r="CJ781" s="67" t="n">
        <f aca="false">AVERAGE(C781,F781,I781,L781,O781,R781,U781,X781,AA781,AD781,AG781,AJ781,AM781,AP781,AS781,AV781,AY781,BB781,BE781,BH781,BK781,BN781,BQ781,BT781,BW781,BZ781,CC781,CF781)</f>
        <v>7.21602214615385</v>
      </c>
      <c r="CK781" s="66" t="n">
        <f aca="false">STDEV(B781,E781,H781,K781,N781,Q781,T781,W781,Z781,AC781,AF781,AI781,AL781,AO781,AR781,AU781,AX781,BA781,BD781,BG781,BJ781,BM781,BP781,BS781,BV781,BY781,CB781,CE781)</f>
        <v>83.1209645506936</v>
      </c>
      <c r="CL781" s="67" t="n">
        <f aca="false">STDEV(C781,F781,I781,L781,O781,R781,U781,X781,AA781,AD781,AG781,AJ781,AM781,AP781,AS781,AV781,AY781,BB781,BE781,BH781,BK781,BN781,BQ781,BT781,BW781,BZ781,CC781,CF781)</f>
        <v>1.67010573569907</v>
      </c>
    </row>
    <row r="782" customFormat="false" ht="26.8" hidden="false" customHeight="false" outlineLevel="0" collapsed="false">
      <c r="A782" s="57" t="n">
        <v>958.75</v>
      </c>
      <c r="B782" s="57" t="n">
        <v>563.1954</v>
      </c>
      <c r="C782" s="57" t="n">
        <v>6.7551799</v>
      </c>
      <c r="D782" s="57" t="n">
        <v>958.75</v>
      </c>
      <c r="E782" s="57" t="n">
        <v>490.5548</v>
      </c>
      <c r="F782" s="57" t="n">
        <v>8.051036</v>
      </c>
      <c r="G782" s="57" t="n">
        <v>958.75</v>
      </c>
      <c r="H782" s="57" t="n">
        <v>583.1425</v>
      </c>
      <c r="I782" s="57" t="n">
        <v>6.4731734</v>
      </c>
      <c r="J782" s="57" t="n">
        <v>958.75</v>
      </c>
      <c r="K782" s="57" t="n">
        <v>624.4851</v>
      </c>
      <c r="L782" s="57" t="n">
        <v>5.7174482</v>
      </c>
      <c r="M782" s="57" t="n">
        <v>958.75</v>
      </c>
      <c r="N782" s="57" t="n">
        <v>591.9285</v>
      </c>
      <c r="O782" s="57" t="n">
        <v>6.1274809</v>
      </c>
      <c r="P782" s="57" t="n">
        <v>958.75</v>
      </c>
      <c r="Q782" s="57" t="n">
        <v>612.4866</v>
      </c>
      <c r="R782" s="57" t="n">
        <v>5.0641221</v>
      </c>
      <c r="S782" s="57" t="n">
        <v>958.75</v>
      </c>
      <c r="T782" s="57" t="n">
        <v>617.5546</v>
      </c>
      <c r="U782" s="57" t="n">
        <v>5.7822246</v>
      </c>
      <c r="V782" s="57" t="n">
        <v>958.75</v>
      </c>
      <c r="W782" s="57" t="n">
        <v>517.1182</v>
      </c>
      <c r="X782" s="57" t="n">
        <v>7.7565976</v>
      </c>
      <c r="Y782" s="57" t="n">
        <v>958.75</v>
      </c>
      <c r="Z782" s="57" t="n">
        <v>421.8457</v>
      </c>
      <c r="AA782" s="57" t="n">
        <v>8.5422028</v>
      </c>
      <c r="AB782" s="57" t="n">
        <v>958.75</v>
      </c>
      <c r="AC782" s="57" t="n">
        <v>482.1342</v>
      </c>
      <c r="AD782" s="57" t="n">
        <v>7.991494</v>
      </c>
      <c r="AE782" s="57" t="n">
        <v>958.75</v>
      </c>
      <c r="AF782" s="57" t="n">
        <v>490.1973</v>
      </c>
      <c r="AG782" s="57" t="n">
        <v>8.3315158</v>
      </c>
      <c r="AH782" s="57" t="n">
        <v>958.75</v>
      </c>
      <c r="AI782" s="57" t="n">
        <v>420.8347</v>
      </c>
      <c r="AJ782" s="57" t="n">
        <v>8.8523446</v>
      </c>
      <c r="AK782" s="57" t="n">
        <v>958.75</v>
      </c>
      <c r="AL782" s="57" t="n">
        <v>637.2271</v>
      </c>
      <c r="AM782" s="57" t="n">
        <v>4.9670665</v>
      </c>
      <c r="AN782" s="57" t="n">
        <v>958.75</v>
      </c>
      <c r="AO782" s="57" t="n">
        <v>424.7136</v>
      </c>
      <c r="AP782" s="57" t="n">
        <v>8.8342421</v>
      </c>
      <c r="AQ782" s="57" t="n">
        <v>958.75</v>
      </c>
      <c r="AR782" s="57" t="n">
        <v>441.4455</v>
      </c>
      <c r="AS782" s="57" t="n">
        <v>8.4817884</v>
      </c>
      <c r="AT782" s="57" t="n">
        <v>958.75</v>
      </c>
      <c r="AU782" s="57" t="n">
        <v>405.8668</v>
      </c>
      <c r="AV782" s="57" t="n">
        <v>9.1910578</v>
      </c>
      <c r="AW782" s="57" t="n">
        <v>958.75</v>
      </c>
      <c r="AX782" s="57" t="n">
        <v>596.5555</v>
      </c>
      <c r="AY782" s="57" t="n">
        <v>5.9775354</v>
      </c>
      <c r="AZ782" s="57" t="n">
        <v>958.75</v>
      </c>
      <c r="BA782" s="57" t="n">
        <v>555.0082</v>
      </c>
      <c r="BB782" s="57" t="n">
        <v>7.3772083</v>
      </c>
      <c r="BC782" s="57" t="n">
        <v>958.75</v>
      </c>
      <c r="BD782" s="57" t="n">
        <v>468.5465</v>
      </c>
      <c r="BE782" s="57" t="n">
        <v>8.7209378</v>
      </c>
      <c r="BF782" s="57" t="n">
        <v>958.75</v>
      </c>
      <c r="BG782" s="57" t="n">
        <v>379.0722</v>
      </c>
      <c r="BH782" s="57" t="n">
        <v>9.3848419</v>
      </c>
      <c r="BI782" s="57"/>
      <c r="BJ782" s="57"/>
      <c r="BK782" s="57"/>
      <c r="BL782" s="57"/>
      <c r="BM782" s="57"/>
      <c r="BN782" s="57"/>
      <c r="BO782" s="57" t="n">
        <v>958.75</v>
      </c>
      <c r="BP782" s="57" t="n">
        <v>622.4176</v>
      </c>
      <c r="BQ782" s="57" t="n">
        <v>4.5302072</v>
      </c>
      <c r="BR782" s="57" t="n">
        <v>958.75</v>
      </c>
      <c r="BS782" s="57" t="n">
        <v>641.1451</v>
      </c>
      <c r="BT782" s="57" t="n">
        <v>4.721374</v>
      </c>
      <c r="BU782" s="57" t="n">
        <v>958.75</v>
      </c>
      <c r="BV782" s="57" t="n">
        <v>383.9849</v>
      </c>
      <c r="BW782" s="57" t="n">
        <v>10.180589</v>
      </c>
      <c r="BX782" s="57" t="n">
        <v>958.75</v>
      </c>
      <c r="BY782" s="57" t="n">
        <v>552.3135</v>
      </c>
      <c r="BZ782" s="57" t="n">
        <v>6.3980371</v>
      </c>
      <c r="CA782" s="57" t="n">
        <v>958.75</v>
      </c>
      <c r="CB782" s="57" t="n">
        <v>548.9128</v>
      </c>
      <c r="CC782" s="57" t="n">
        <v>6.0985823</v>
      </c>
      <c r="CD782" s="57" t="n">
        <v>958.75</v>
      </c>
      <c r="CE782" s="57" t="n">
        <v>497.8466</v>
      </c>
      <c r="CF782" s="57" t="n">
        <v>7.8816794</v>
      </c>
      <c r="CG782" s="57"/>
      <c r="CH782" s="65" t="n">
        <f aca="false">AH782</f>
        <v>958.75</v>
      </c>
      <c r="CI782" s="66" t="n">
        <f aca="false">AVERAGE(B782,E782,H782,K782,N782,Q782,T782,W782,Z782,AC782,AF782,AI782,AL782,AO782,AR782,AU782,AX782,BA782,BD782,BG782,BJ782,BM782,BP782,BS782,BV782,BY782,CB782,CE782)</f>
        <v>521.943596153846</v>
      </c>
      <c r="CJ782" s="67" t="n">
        <f aca="false">AVERAGE(C782,F782,I782,L782,O782,R782,U782,X782,AA782,AD782,AG782,AJ782,AM782,AP782,AS782,AV782,AY782,BB782,BE782,BH782,BK782,BN782,BQ782,BT782,BW782,BZ782,CC782,CF782)</f>
        <v>7.23807565769231</v>
      </c>
      <c r="CK782" s="66" t="n">
        <f aca="false">STDEV(B782,E782,H782,K782,N782,Q782,T782,W782,Z782,AC782,AF782,AI782,AL782,AO782,AR782,AU782,AX782,BA782,BD782,BG782,BJ782,BM782,BP782,BS782,BV782,BY782,CB782,CE782)</f>
        <v>84.907312296129</v>
      </c>
      <c r="CL782" s="67" t="n">
        <f aca="false">STDEV(C782,F782,I782,L782,O782,R782,U782,X782,AA782,AD782,AG782,AJ782,AM782,AP782,AS782,AV782,AY782,BB782,BE782,BH782,BK782,BN782,BQ782,BT782,BW782,BZ782,CC782,CF782)</f>
        <v>1.60541901668955</v>
      </c>
    </row>
    <row r="783" customFormat="false" ht="26.8" hidden="false" customHeight="false" outlineLevel="0" collapsed="false">
      <c r="A783" s="57" t="n">
        <v>960</v>
      </c>
      <c r="B783" s="57" t="n">
        <v>556.9784</v>
      </c>
      <c r="C783" s="57" t="n">
        <v>6.7291167</v>
      </c>
      <c r="D783" s="57" t="n">
        <v>960</v>
      </c>
      <c r="E783" s="57" t="n">
        <v>483.9362</v>
      </c>
      <c r="F783" s="57" t="n">
        <v>7.7273719</v>
      </c>
      <c r="G783" s="57" t="n">
        <v>960</v>
      </c>
      <c r="H783" s="57" t="n">
        <v>552.7451</v>
      </c>
      <c r="I783" s="57" t="n">
        <v>6.523337</v>
      </c>
      <c r="J783" s="57" t="n">
        <v>960</v>
      </c>
      <c r="K783" s="57" t="n">
        <v>565.0658</v>
      </c>
      <c r="L783" s="57" t="n">
        <v>5.8826609</v>
      </c>
      <c r="M783" s="57" t="n">
        <v>960</v>
      </c>
      <c r="N783" s="57" t="n">
        <v>602.1042</v>
      </c>
      <c r="O783" s="57" t="n">
        <v>6.1584515</v>
      </c>
      <c r="P783" s="57" t="n">
        <v>960</v>
      </c>
      <c r="Q783" s="57" t="n">
        <v>464.1828</v>
      </c>
      <c r="R783" s="57" t="n">
        <v>5.7320611</v>
      </c>
      <c r="S783" s="57" t="n">
        <v>960</v>
      </c>
      <c r="T783" s="57" t="n">
        <v>604.8617</v>
      </c>
      <c r="U783" s="57" t="n">
        <v>5.9434024</v>
      </c>
      <c r="V783" s="57" t="n">
        <v>960</v>
      </c>
      <c r="W783" s="57" t="n">
        <v>512.9818</v>
      </c>
      <c r="X783" s="57" t="n">
        <v>7.9302072</v>
      </c>
      <c r="Y783" s="57" t="n">
        <v>960</v>
      </c>
      <c r="Z783" s="57" t="n">
        <v>433.5432</v>
      </c>
      <c r="AA783" s="57" t="n">
        <v>8.7323882</v>
      </c>
      <c r="AB783" s="57" t="n">
        <v>960</v>
      </c>
      <c r="AC783" s="57" t="n">
        <v>509.0716</v>
      </c>
      <c r="AD783" s="57" t="n">
        <v>8.5258451</v>
      </c>
      <c r="AE783" s="57" t="n">
        <v>960</v>
      </c>
      <c r="AF783" s="57" t="n">
        <v>487.6989</v>
      </c>
      <c r="AG783" s="57" t="n">
        <v>8.4292257</v>
      </c>
      <c r="AH783" s="57" t="n">
        <v>960</v>
      </c>
      <c r="AI783" s="57" t="n">
        <v>424.9087</v>
      </c>
      <c r="AJ783" s="57" t="n">
        <v>9.1259542</v>
      </c>
      <c r="AK783" s="57" t="n">
        <v>960</v>
      </c>
      <c r="AL783" s="57" t="n">
        <v>625.489</v>
      </c>
      <c r="AM783" s="57" t="n">
        <v>5.0310796</v>
      </c>
      <c r="AN783" s="57" t="n">
        <v>960</v>
      </c>
      <c r="AO783" s="57" t="n">
        <v>407.0265</v>
      </c>
      <c r="AP783" s="57" t="n">
        <v>8.2844057</v>
      </c>
      <c r="AQ783" s="57" t="n">
        <v>960</v>
      </c>
      <c r="AR783" s="57" t="n">
        <v>432.9407</v>
      </c>
      <c r="AS783" s="57" t="n">
        <v>8.542639</v>
      </c>
      <c r="AT783" s="57" t="n">
        <v>960</v>
      </c>
      <c r="AU783" s="57" t="n">
        <v>404.218</v>
      </c>
      <c r="AV783" s="57" t="n">
        <v>9.5816794</v>
      </c>
      <c r="AW783" s="57" t="n">
        <v>960</v>
      </c>
      <c r="AX783" s="57" t="n">
        <v>596.8859</v>
      </c>
      <c r="AY783" s="57" t="n">
        <v>6.0902944</v>
      </c>
      <c r="AZ783" s="57" t="n">
        <v>960</v>
      </c>
      <c r="BA783" s="57" t="n">
        <v>490.2774</v>
      </c>
      <c r="BB783" s="57" t="n">
        <v>7.1628135</v>
      </c>
      <c r="BC783" s="57" t="n">
        <v>960</v>
      </c>
      <c r="BD783" s="57" t="n">
        <v>477.3708</v>
      </c>
      <c r="BE783" s="57" t="n">
        <v>8.4050164</v>
      </c>
      <c r="BF783" s="57" t="n">
        <v>960</v>
      </c>
      <c r="BG783" s="57" t="n">
        <v>380.9309</v>
      </c>
      <c r="BH783" s="57" t="n">
        <v>9.4848419</v>
      </c>
      <c r="BI783" s="57"/>
      <c r="BJ783" s="57"/>
      <c r="BK783" s="57"/>
      <c r="BL783" s="57"/>
      <c r="BM783" s="57"/>
      <c r="BN783" s="57"/>
      <c r="BO783" s="57" t="n">
        <v>960</v>
      </c>
      <c r="BP783" s="57" t="n">
        <v>600.6223</v>
      </c>
      <c r="BQ783" s="57" t="n">
        <v>4.7107961</v>
      </c>
      <c r="BR783" s="57" t="n">
        <v>960</v>
      </c>
      <c r="BS783" s="57" t="n">
        <v>616.5238</v>
      </c>
      <c r="BT783" s="57" t="n">
        <v>4.8589967</v>
      </c>
      <c r="BU783" s="57" t="n">
        <v>960</v>
      </c>
      <c r="BV783" s="57" t="n">
        <v>375.2387</v>
      </c>
      <c r="BW783" s="57" t="n">
        <v>10.376118</v>
      </c>
      <c r="BX783" s="57" t="n">
        <v>960</v>
      </c>
      <c r="BY783" s="57" t="n">
        <v>573.698</v>
      </c>
      <c r="BZ783" s="57" t="n">
        <v>6.3858233</v>
      </c>
      <c r="CA783" s="57" t="n">
        <v>960</v>
      </c>
      <c r="CB783" s="57" t="n">
        <v>565.0492</v>
      </c>
      <c r="CC783" s="57" t="n">
        <v>5.9363141</v>
      </c>
      <c r="CD783" s="57" t="n">
        <v>960</v>
      </c>
      <c r="CE783" s="57" t="n">
        <v>511.1236</v>
      </c>
      <c r="CF783" s="57" t="n">
        <v>7.9271538</v>
      </c>
      <c r="CG783" s="57"/>
      <c r="CH783" s="65" t="n">
        <f aca="false">AH783</f>
        <v>960</v>
      </c>
      <c r="CI783" s="66" t="n">
        <f aca="false">AVERAGE(B783,E783,H783,K783,N783,Q783,T783,W783,Z783,AC783,AF783,AI783,AL783,AO783,AR783,AU783,AX783,BA783,BD783,BG783,BJ783,BM783,BP783,BS783,BV783,BY783,CB783,CE783)</f>
        <v>509.825892307692</v>
      </c>
      <c r="CJ783" s="67" t="n">
        <f aca="false">AVERAGE(C783,F783,I783,L783,O783,R783,U783,X783,AA783,AD783,AG783,AJ783,AM783,AP783,AS783,AV783,AY783,BB783,BE783,BH783,BK783,BN783,BQ783,BT783,BW783,BZ783,CC783,CF783)</f>
        <v>7.31607668461539</v>
      </c>
      <c r="CK783" s="66" t="n">
        <f aca="false">STDEV(B783,E783,H783,K783,N783,Q783,T783,W783,Z783,AC783,AF783,AI783,AL783,AO783,AR783,AU783,AX783,BA783,BD783,BG783,BJ783,BM783,BP783,BS783,BV783,BY783,CB783,CE783)</f>
        <v>78.0921486488977</v>
      </c>
      <c r="CL783" s="67" t="n">
        <f aca="false">STDEV(C783,F783,I783,L783,O783,R783,U783,X783,AA783,AD783,AG783,AJ783,AM783,AP783,AS783,AV783,AY783,BB783,BE783,BH783,BK783,BN783,BQ783,BT783,BW783,BZ783,CC783,CF783)</f>
        <v>1.58536294049742</v>
      </c>
    </row>
    <row r="784" customFormat="false" ht="26.8" hidden="false" customHeight="false" outlineLevel="0" collapsed="false">
      <c r="A784" s="57" t="n">
        <v>961.25</v>
      </c>
      <c r="B784" s="57" t="n">
        <v>521.6806</v>
      </c>
      <c r="C784" s="57" t="n">
        <v>6.2729553</v>
      </c>
      <c r="D784" s="57" t="n">
        <v>961.25</v>
      </c>
      <c r="E784" s="57" t="n">
        <v>492.1578</v>
      </c>
      <c r="F784" s="57" t="n">
        <v>7.7856052</v>
      </c>
      <c r="G784" s="57" t="n">
        <v>961.25</v>
      </c>
      <c r="H784" s="57" t="n">
        <v>545.7702</v>
      </c>
      <c r="I784" s="57" t="n">
        <v>6.7557252</v>
      </c>
      <c r="J784" s="57" t="n">
        <v>961.25</v>
      </c>
      <c r="K784" s="57" t="n">
        <v>535.0187</v>
      </c>
      <c r="L784" s="57" t="n">
        <v>6.0055616</v>
      </c>
      <c r="M784" s="57" t="n">
        <v>961.25</v>
      </c>
      <c r="N784" s="57" t="n">
        <v>589.575</v>
      </c>
      <c r="O784" s="57" t="n">
        <v>6.0527808</v>
      </c>
      <c r="P784" s="57" t="n">
        <v>961.25</v>
      </c>
      <c r="Q784" s="57" t="n">
        <v>311.7712</v>
      </c>
      <c r="R784" s="57" t="n">
        <v>6.319193</v>
      </c>
      <c r="S784" s="57" t="n">
        <v>961.25</v>
      </c>
      <c r="T784" s="57" t="n">
        <v>606.2538</v>
      </c>
      <c r="U784" s="57" t="n">
        <v>6.0309706</v>
      </c>
      <c r="V784" s="57" t="n">
        <v>961.25</v>
      </c>
      <c r="W784" s="57" t="n">
        <v>496.781</v>
      </c>
      <c r="X784" s="57" t="n">
        <v>7.5196292</v>
      </c>
      <c r="Y784" s="57" t="n">
        <v>961.25</v>
      </c>
      <c r="Z784" s="57" t="n">
        <v>458.7038</v>
      </c>
      <c r="AA784" s="57" t="n">
        <v>9.0227917</v>
      </c>
      <c r="AB784" s="57" t="n">
        <v>961.25</v>
      </c>
      <c r="AC784" s="57" t="n">
        <v>491.299</v>
      </c>
      <c r="AD784" s="57" t="n">
        <v>8.168048</v>
      </c>
      <c r="AE784" s="57" t="n">
        <v>961.25</v>
      </c>
      <c r="AF784" s="57" t="n">
        <v>494.5708</v>
      </c>
      <c r="AG784" s="57" t="n">
        <v>8.6129771</v>
      </c>
      <c r="AH784" s="57" t="n">
        <v>961.25</v>
      </c>
      <c r="AI784" s="57" t="n">
        <v>432.1679</v>
      </c>
      <c r="AJ784" s="57" t="n">
        <v>9.4597601</v>
      </c>
      <c r="AK784" s="57" t="n">
        <v>961.25</v>
      </c>
      <c r="AL784" s="57" t="n">
        <v>610.4475</v>
      </c>
      <c r="AM784" s="57" t="n">
        <v>5.2307525</v>
      </c>
      <c r="AN784" s="57" t="n">
        <v>961.25</v>
      </c>
      <c r="AO784" s="57" t="n">
        <v>410.3352</v>
      </c>
      <c r="AP784" s="57" t="n">
        <v>8.3175573</v>
      </c>
      <c r="AQ784" s="57" t="n">
        <v>961.25</v>
      </c>
      <c r="AR784" s="57" t="n">
        <v>423.2404</v>
      </c>
      <c r="AS784" s="57" t="n">
        <v>8.7760087</v>
      </c>
      <c r="AT784" s="57" t="n">
        <v>961.25</v>
      </c>
      <c r="AU784" s="57" t="n">
        <v>403.5823</v>
      </c>
      <c r="AV784" s="57" t="n">
        <v>9.0499455</v>
      </c>
      <c r="AW784" s="57" t="n">
        <v>961.25</v>
      </c>
      <c r="AX784" s="57" t="n">
        <v>593.3293</v>
      </c>
      <c r="AY784" s="57" t="n">
        <v>6.0760087</v>
      </c>
      <c r="AZ784" s="57" t="n">
        <v>961.25</v>
      </c>
      <c r="BA784" s="57" t="n">
        <v>440.0254</v>
      </c>
      <c r="BB784" s="57" t="n">
        <v>7.4391494</v>
      </c>
      <c r="BC784" s="57" t="n">
        <v>961.25</v>
      </c>
      <c r="BD784" s="57" t="n">
        <v>484.294</v>
      </c>
      <c r="BE784" s="57" t="n">
        <v>8.5324973</v>
      </c>
      <c r="BF784" s="57" t="n">
        <v>961.25</v>
      </c>
      <c r="BG784" s="57" t="n">
        <v>358.414</v>
      </c>
      <c r="BH784" s="57" t="n">
        <v>9.2458015</v>
      </c>
      <c r="BI784" s="57"/>
      <c r="BJ784" s="57"/>
      <c r="BK784" s="57"/>
      <c r="BL784" s="57"/>
      <c r="BM784" s="57"/>
      <c r="BN784" s="57"/>
      <c r="BO784" s="57" t="n">
        <v>961.25</v>
      </c>
      <c r="BP784" s="57" t="n">
        <v>626.0505</v>
      </c>
      <c r="BQ784" s="57" t="n">
        <v>4.6751363</v>
      </c>
      <c r="BR784" s="57" t="n">
        <v>961.25</v>
      </c>
      <c r="BS784" s="57" t="n">
        <v>627.8465</v>
      </c>
      <c r="BT784" s="57" t="n">
        <v>4.8229008</v>
      </c>
      <c r="BU784" s="57" t="n">
        <v>961.25</v>
      </c>
      <c r="BV784" s="57" t="n">
        <v>386.8352</v>
      </c>
      <c r="BW784" s="57" t="n">
        <v>11.282116</v>
      </c>
      <c r="BX784" s="57" t="n">
        <v>961.25</v>
      </c>
      <c r="BY784" s="57" t="n">
        <v>568.1981</v>
      </c>
      <c r="BZ784" s="57" t="n">
        <v>6.1586696</v>
      </c>
      <c r="CA784" s="57" t="n">
        <v>961.25</v>
      </c>
      <c r="CB784" s="57" t="n">
        <v>603.9983</v>
      </c>
      <c r="CC784" s="57" t="n">
        <v>5.7857143</v>
      </c>
      <c r="CD784" s="57" t="n">
        <v>961.25</v>
      </c>
      <c r="CE784" s="57" t="n">
        <v>492.7267</v>
      </c>
      <c r="CF784" s="57" t="n">
        <v>7.8323882</v>
      </c>
      <c r="CG784" s="57"/>
      <c r="CH784" s="65" t="n">
        <f aca="false">AH784</f>
        <v>961.25</v>
      </c>
      <c r="CI784" s="66" t="n">
        <f aca="false">AVERAGE(B784,E784,H784,K784,N784,Q784,T784,W784,Z784,AC784,AF784,AI784,AL784,AO784,AR784,AU784,AX784,BA784,BD784,BG784,BJ784,BM784,BP784,BS784,BV784,BY784,CB784,CE784)</f>
        <v>500.195123076923</v>
      </c>
      <c r="CJ784" s="67" t="n">
        <f aca="false">AVERAGE(C784,F784,I784,L784,O784,R784,U784,X784,AA784,AD784,AG784,AJ784,AM784,AP784,AS784,AV784,AY784,BB784,BE784,BH784,BK784,BN784,BQ784,BT784,BW784,BZ784,CC784,CF784)</f>
        <v>7.35502476538461</v>
      </c>
      <c r="CK784" s="66" t="n">
        <f aca="false">STDEV(B784,E784,H784,K784,N784,Q784,T784,W784,Z784,AC784,AF784,AI784,AL784,AO784,AR784,AU784,AX784,BA784,BD784,BG784,BJ784,BM784,BP784,BS784,BV784,BY784,CB784,CE784)</f>
        <v>88.0009552385032</v>
      </c>
      <c r="CL784" s="67" t="n">
        <f aca="false">STDEV(C784,F784,I784,L784,O784,R784,U784,X784,AA784,AD784,AG784,AJ784,AM784,AP784,AS784,AV784,AY784,BB784,BE784,BH784,BK784,BN784,BQ784,BT784,BW784,BZ784,CC784,CF784)</f>
        <v>1.64454322620484</v>
      </c>
    </row>
    <row r="785" customFormat="false" ht="26.8" hidden="false" customHeight="false" outlineLevel="0" collapsed="false">
      <c r="A785" s="57" t="n">
        <v>962.5</v>
      </c>
      <c r="B785" s="57" t="n">
        <v>531.2165</v>
      </c>
      <c r="C785" s="57" t="n">
        <v>5.648964</v>
      </c>
      <c r="D785" s="57" t="n">
        <v>962.5</v>
      </c>
      <c r="E785" s="57" t="n">
        <v>486.3681</v>
      </c>
      <c r="F785" s="57" t="n">
        <v>7.7980371</v>
      </c>
      <c r="G785" s="57" t="n">
        <v>962.5</v>
      </c>
      <c r="H785" s="57" t="n">
        <v>554.8303</v>
      </c>
      <c r="I785" s="57" t="n">
        <v>7.0109051</v>
      </c>
      <c r="J785" s="57" t="n">
        <v>962.5</v>
      </c>
      <c r="K785" s="57" t="n">
        <v>578.1845</v>
      </c>
      <c r="L785" s="57" t="n">
        <v>5.9876772</v>
      </c>
      <c r="M785" s="57" t="n">
        <v>962.5</v>
      </c>
      <c r="N785" s="57" t="n">
        <v>591.5649</v>
      </c>
      <c r="O785" s="57" t="n">
        <v>5.7059978</v>
      </c>
      <c r="P785" s="57" t="n">
        <v>962.5</v>
      </c>
      <c r="Q785" s="57" t="n">
        <v>510.6542</v>
      </c>
      <c r="R785" s="57" t="n">
        <v>7.4025082</v>
      </c>
      <c r="S785" s="57" t="n">
        <v>962.5</v>
      </c>
      <c r="T785" s="57" t="n">
        <v>551.9414</v>
      </c>
      <c r="U785" s="57" t="n">
        <v>6.2095965</v>
      </c>
      <c r="V785" s="57" t="n">
        <v>962.5</v>
      </c>
      <c r="W785" s="57" t="n">
        <v>532.5079</v>
      </c>
      <c r="X785" s="57" t="n">
        <v>7.4380589</v>
      </c>
      <c r="Y785" s="57" t="n">
        <v>962.5</v>
      </c>
      <c r="Z785" s="57" t="n">
        <v>453.0056</v>
      </c>
      <c r="AA785" s="57" t="n">
        <v>8.9200654</v>
      </c>
      <c r="AB785" s="57" t="n">
        <v>962.5</v>
      </c>
      <c r="AC785" s="57" t="n">
        <v>479.6374</v>
      </c>
      <c r="AD785" s="57" t="n">
        <v>7.9986914</v>
      </c>
      <c r="AE785" s="57" t="n">
        <v>962.5</v>
      </c>
      <c r="AF785" s="57" t="n">
        <v>474.9618</v>
      </c>
      <c r="AG785" s="57" t="n">
        <v>8.2797165</v>
      </c>
      <c r="AH785" s="57" t="n">
        <v>962.5</v>
      </c>
      <c r="AI785" s="57" t="n">
        <v>433.7846</v>
      </c>
      <c r="AJ785" s="57" t="n">
        <v>8.9623773</v>
      </c>
      <c r="AK785" s="57" t="n">
        <v>962.5</v>
      </c>
      <c r="AL785" s="57" t="n">
        <v>570.1183</v>
      </c>
      <c r="AM785" s="57" t="n">
        <v>5.523446</v>
      </c>
      <c r="AN785" s="57" t="n">
        <v>962.5</v>
      </c>
      <c r="AO785" s="57" t="n">
        <v>425.5243</v>
      </c>
      <c r="AP785" s="57" t="n">
        <v>8.6387132</v>
      </c>
      <c r="AQ785" s="57" t="n">
        <v>962.5</v>
      </c>
      <c r="AR785" s="57" t="n">
        <v>411.6507</v>
      </c>
      <c r="AS785" s="57" t="n">
        <v>8.2585605</v>
      </c>
      <c r="AT785" s="57" t="n">
        <v>962.5</v>
      </c>
      <c r="AU785" s="57" t="n">
        <v>418.9564</v>
      </c>
      <c r="AV785" s="57" t="n">
        <v>8.9986914</v>
      </c>
      <c r="AW785" s="57" t="n">
        <v>962.5</v>
      </c>
      <c r="AX785" s="57" t="n">
        <v>593.7879</v>
      </c>
      <c r="AY785" s="57" t="n">
        <v>6.0310796</v>
      </c>
      <c r="AZ785" s="57" t="n">
        <v>962.5</v>
      </c>
      <c r="BA785" s="57" t="n">
        <v>474.2389</v>
      </c>
      <c r="BB785" s="57" t="n">
        <v>8.2784079</v>
      </c>
      <c r="BC785" s="57" t="n">
        <v>962.5</v>
      </c>
      <c r="BD785" s="57" t="n">
        <v>471.8799</v>
      </c>
      <c r="BE785" s="57" t="n">
        <v>8.5830971</v>
      </c>
      <c r="BF785" s="57" t="n">
        <v>962.5</v>
      </c>
      <c r="BG785" s="57" t="n">
        <v>355.1448</v>
      </c>
      <c r="BH785" s="57" t="n">
        <v>10.077535</v>
      </c>
      <c r="BI785" s="57"/>
      <c r="BJ785" s="57"/>
      <c r="BK785" s="57"/>
      <c r="BL785" s="57"/>
      <c r="BM785" s="57"/>
      <c r="BN785" s="57"/>
      <c r="BO785" s="57" t="n">
        <v>962.5</v>
      </c>
      <c r="BP785" s="57" t="n">
        <v>636.5719</v>
      </c>
      <c r="BQ785" s="57" t="n">
        <v>4.6852781</v>
      </c>
      <c r="BR785" s="57" t="n">
        <v>962.5</v>
      </c>
      <c r="BS785" s="57" t="n">
        <v>643.7411</v>
      </c>
      <c r="BT785" s="57" t="n">
        <v>4.7015267</v>
      </c>
      <c r="BU785" s="57" t="n">
        <v>962.5</v>
      </c>
      <c r="BV785" s="57" t="n">
        <v>380.303</v>
      </c>
      <c r="BW785" s="57" t="n">
        <v>10.761614</v>
      </c>
      <c r="BX785" s="57" t="n">
        <v>962.5</v>
      </c>
      <c r="BY785" s="57" t="n">
        <v>502.777</v>
      </c>
      <c r="BZ785" s="57" t="n">
        <v>6.2784079</v>
      </c>
      <c r="CA785" s="57" t="n">
        <v>962.5</v>
      </c>
      <c r="CB785" s="57" t="n">
        <v>608.2316</v>
      </c>
      <c r="CC785" s="57" t="n">
        <v>5.8162486</v>
      </c>
      <c r="CD785" s="57" t="n">
        <v>962.5</v>
      </c>
      <c r="CE785" s="57" t="n">
        <v>500.3158</v>
      </c>
      <c r="CF785" s="57" t="n">
        <v>8.0483097</v>
      </c>
      <c r="CG785" s="57"/>
      <c r="CH785" s="65" t="n">
        <f aca="false">AH785</f>
        <v>962.5</v>
      </c>
      <c r="CI785" s="66" t="n">
        <f aca="false">AVERAGE(B785,E785,H785,K785,N785,Q785,T785,W785,Z785,AC785,AF785,AI785,AL785,AO785,AR785,AU785,AX785,BA785,BD785,BG785,BJ785,BM785,BP785,BS785,BV785,BY785,CB785,CE785)</f>
        <v>506.611492307692</v>
      </c>
      <c r="CJ785" s="67" t="n">
        <f aca="false">AVERAGE(C785,F785,I785,L785,O785,R785,U785,X785,AA785,AD785,AG785,AJ785,AM785,AP785,AS785,AV785,AY785,BB785,BE785,BH785,BK785,BN785,BQ785,BT785,BW785,BZ785,CC785,CF785)</f>
        <v>7.38628888846154</v>
      </c>
      <c r="CK785" s="66" t="n">
        <f aca="false">STDEV(B785,E785,H785,K785,N785,Q785,T785,W785,Z785,AC785,AF785,AI785,AL785,AO785,AR785,AU785,AX785,BA785,BD785,BG785,BJ785,BM785,BP785,BS785,BV785,BY785,CB785,CE785)</f>
        <v>77.5790893267918</v>
      </c>
      <c r="CL785" s="67" t="n">
        <f aca="false">STDEV(C785,F785,I785,L785,O785,R785,U785,X785,AA785,AD785,AG785,AJ785,AM785,AP785,AS785,AV785,AY785,BB785,BE785,BH785,BK785,BN785,BQ785,BT785,BW785,BZ785,CC785,CF785)</f>
        <v>1.61542022206959</v>
      </c>
    </row>
    <row r="786" customFormat="false" ht="26.8" hidden="false" customHeight="false" outlineLevel="0" collapsed="false">
      <c r="A786" s="57" t="n">
        <v>963.75</v>
      </c>
      <c r="B786" s="57" t="n">
        <v>599.779</v>
      </c>
      <c r="C786" s="57" t="n">
        <v>4.9466739</v>
      </c>
      <c r="D786" s="57" t="n">
        <v>963.75</v>
      </c>
      <c r="E786" s="57" t="n">
        <v>510.1106</v>
      </c>
      <c r="F786" s="57" t="n">
        <v>7.7293348</v>
      </c>
      <c r="G786" s="57" t="n">
        <v>963.75</v>
      </c>
      <c r="H786" s="57" t="n">
        <v>555.2718</v>
      </c>
      <c r="I786" s="57" t="n">
        <v>7.1827699</v>
      </c>
      <c r="J786" s="57" t="n">
        <v>963.75</v>
      </c>
      <c r="K786" s="57" t="n">
        <v>602.1087</v>
      </c>
      <c r="L786" s="57" t="n">
        <v>5.9401309</v>
      </c>
      <c r="M786" s="57" t="n">
        <v>963.75</v>
      </c>
      <c r="N786" s="57" t="n">
        <v>609.4963</v>
      </c>
      <c r="O786" s="57" t="n">
        <v>5.2938931</v>
      </c>
      <c r="P786" s="57" t="n">
        <v>963.75</v>
      </c>
      <c r="Q786" s="57" t="n">
        <v>453.1488</v>
      </c>
      <c r="R786" s="57" t="n">
        <v>7.5747001</v>
      </c>
      <c r="S786" s="57" t="n">
        <v>963.75</v>
      </c>
      <c r="T786" s="57" t="n">
        <v>512.9921</v>
      </c>
      <c r="U786" s="57" t="n">
        <v>6.6183206</v>
      </c>
      <c r="V786" s="57" t="n">
        <v>963.75</v>
      </c>
      <c r="W786" s="57" t="n">
        <v>524.2114</v>
      </c>
      <c r="X786" s="57" t="n">
        <v>7.1014177</v>
      </c>
      <c r="Y786" s="57" t="n">
        <v>963.75</v>
      </c>
      <c r="Z786" s="57" t="n">
        <v>450.0531</v>
      </c>
      <c r="AA786" s="57" t="n">
        <v>8.7768811</v>
      </c>
      <c r="AB786" s="57" t="n">
        <v>963.75</v>
      </c>
      <c r="AC786" s="57" t="n">
        <v>480.8793</v>
      </c>
      <c r="AD786" s="57" t="n">
        <v>8.2814613</v>
      </c>
      <c r="AE786" s="57" t="n">
        <v>963.75</v>
      </c>
      <c r="AF786" s="57" t="n">
        <v>455.2545</v>
      </c>
      <c r="AG786" s="57" t="n">
        <v>7.9661941</v>
      </c>
      <c r="AH786" s="57" t="n">
        <v>963.75</v>
      </c>
      <c r="AI786" s="57" t="n">
        <v>454.8631</v>
      </c>
      <c r="AJ786" s="57" t="n">
        <v>9.1058888</v>
      </c>
      <c r="AK786" s="57" t="n">
        <v>963.75</v>
      </c>
      <c r="AL786" s="57" t="n">
        <v>577.006</v>
      </c>
      <c r="AM786" s="57" t="n">
        <v>5.502181</v>
      </c>
      <c r="AN786" s="57" t="n">
        <v>963.75</v>
      </c>
      <c r="AO786" s="57" t="n">
        <v>434.7927</v>
      </c>
      <c r="AP786" s="57" t="n">
        <v>8.9562704</v>
      </c>
      <c r="AQ786" s="57" t="n">
        <v>963.75</v>
      </c>
      <c r="AR786" s="57" t="n">
        <v>433.7337</v>
      </c>
      <c r="AS786" s="57" t="n">
        <v>8.306325</v>
      </c>
      <c r="AT786" s="57" t="n">
        <v>963.75</v>
      </c>
      <c r="AU786" s="57" t="n">
        <v>405.0244</v>
      </c>
      <c r="AV786" s="57" t="n">
        <v>8.951145</v>
      </c>
      <c r="AW786" s="57" t="n">
        <v>963.75</v>
      </c>
      <c r="AX786" s="57" t="n">
        <v>601.6365</v>
      </c>
      <c r="AY786" s="57" t="n">
        <v>6.0603053</v>
      </c>
      <c r="AZ786" s="57" t="n">
        <v>963.75</v>
      </c>
      <c r="BA786" s="57" t="n">
        <v>454.5333</v>
      </c>
      <c r="BB786" s="57" t="n">
        <v>8.2557252</v>
      </c>
      <c r="BC786" s="57" t="n">
        <v>963.75</v>
      </c>
      <c r="BD786" s="57" t="n">
        <v>462.1228</v>
      </c>
      <c r="BE786" s="57" t="n">
        <v>8.4830971</v>
      </c>
      <c r="BF786" s="57" t="n">
        <v>963.75</v>
      </c>
      <c r="BG786" s="57" t="n">
        <v>347.7076</v>
      </c>
      <c r="BH786" s="57" t="n">
        <v>9.6534351</v>
      </c>
      <c r="BI786" s="57"/>
      <c r="BJ786" s="57"/>
      <c r="BK786" s="57"/>
      <c r="BL786" s="57"/>
      <c r="BM786" s="57"/>
      <c r="BN786" s="57"/>
      <c r="BO786" s="57" t="n">
        <v>963.75</v>
      </c>
      <c r="BP786" s="57" t="n">
        <v>642.2737</v>
      </c>
      <c r="BQ786" s="57" t="n">
        <v>4.6726281</v>
      </c>
      <c r="BR786" s="57" t="n">
        <v>963.75</v>
      </c>
      <c r="BS786" s="57" t="n">
        <v>676.3596</v>
      </c>
      <c r="BT786" s="57" t="n">
        <v>4.3922574</v>
      </c>
      <c r="BU786" s="57" t="n">
        <v>963.75</v>
      </c>
      <c r="BV786" s="57" t="n">
        <v>369.4717</v>
      </c>
      <c r="BW786" s="57" t="n">
        <v>10.017448</v>
      </c>
      <c r="BX786" s="57" t="n">
        <v>963.75</v>
      </c>
      <c r="BY786" s="57" t="n">
        <v>541.6422</v>
      </c>
      <c r="BZ786" s="57" t="n">
        <v>6.6824427</v>
      </c>
      <c r="CA786" s="57" t="n">
        <v>963.75</v>
      </c>
      <c r="CB786" s="57" t="n">
        <v>596.9649</v>
      </c>
      <c r="CC786" s="57" t="n">
        <v>5.8844057</v>
      </c>
      <c r="CD786" s="57" t="n">
        <v>963.75</v>
      </c>
      <c r="CE786" s="57" t="n">
        <v>509.7351</v>
      </c>
      <c r="CF786" s="57" t="n">
        <v>7.8435115</v>
      </c>
      <c r="CG786" s="57"/>
      <c r="CH786" s="65" t="n">
        <f aca="false">AH786</f>
        <v>963.75</v>
      </c>
      <c r="CI786" s="66" t="n">
        <f aca="false">AVERAGE(B786,E786,H786,K786,N786,Q786,T786,W786,Z786,AC786,AF786,AI786,AL786,AO786,AR786,AU786,AX786,BA786,BD786,BG786,BJ786,BM786,BP786,BS786,BV786,BY786,CB786,CE786)</f>
        <v>510.045111538462</v>
      </c>
      <c r="CJ786" s="67" t="n">
        <f aca="false">AVERAGE(C786,F786,I786,L786,O786,R786,U786,X786,AA786,AD786,AG786,AJ786,AM786,AP786,AS786,AV786,AY786,BB786,BE786,BH786,BK786,BN786,BQ786,BT786,BW786,BZ786,CC786,CF786)</f>
        <v>7.31457091538462</v>
      </c>
      <c r="CK786" s="66" t="n">
        <f aca="false">STDEV(B786,E786,H786,K786,N786,Q786,T786,W786,Z786,AC786,AF786,AI786,AL786,AO786,AR786,AU786,AX786,BA786,BD786,BG786,BJ786,BM786,BP786,BS786,BV786,BY786,CB786,CE786)</f>
        <v>85.55384806053</v>
      </c>
      <c r="CL786" s="67" t="n">
        <f aca="false">STDEV(C786,F786,I786,L786,O786,R786,U786,X786,AA786,AD786,AG786,AJ786,AM786,AP786,AS786,AV786,AY786,BB786,BE786,BH786,BK786,BN786,BQ786,BT786,BW786,BZ786,CC786,CF786)</f>
        <v>1.59448706654682</v>
      </c>
    </row>
    <row r="787" customFormat="false" ht="26.8" hidden="false" customHeight="false" outlineLevel="0" collapsed="false">
      <c r="A787" s="57" t="n">
        <v>965</v>
      </c>
      <c r="B787" s="57" t="n">
        <v>622.3744</v>
      </c>
      <c r="C787" s="57" t="n">
        <v>4.7535442</v>
      </c>
      <c r="D787" s="57" t="n">
        <v>965</v>
      </c>
      <c r="E787" s="57" t="n">
        <v>535.5746</v>
      </c>
      <c r="F787" s="57" t="n">
        <v>7.8364231</v>
      </c>
      <c r="G787" s="57" t="n">
        <v>965</v>
      </c>
      <c r="H787" s="57" t="n">
        <v>551.525</v>
      </c>
      <c r="I787" s="57" t="n">
        <v>7.2327154</v>
      </c>
      <c r="J787" s="57" t="n">
        <v>965</v>
      </c>
      <c r="K787" s="57" t="n">
        <v>607.6586</v>
      </c>
      <c r="L787" s="57" t="n">
        <v>5.8656489</v>
      </c>
      <c r="M787" s="57" t="n">
        <v>965</v>
      </c>
      <c r="N787" s="57" t="n">
        <v>653.8647</v>
      </c>
      <c r="O787" s="57" t="n">
        <v>4.8647764</v>
      </c>
      <c r="P787" s="57" t="n">
        <v>965</v>
      </c>
      <c r="Q787" s="57" t="n">
        <v>431.8583</v>
      </c>
      <c r="R787" s="57" t="n">
        <v>8.5026172</v>
      </c>
      <c r="S787" s="57" t="n">
        <v>965</v>
      </c>
      <c r="T787" s="57" t="n">
        <v>482.3552</v>
      </c>
      <c r="U787" s="57" t="n">
        <v>7.0539804</v>
      </c>
      <c r="V787" s="57" t="n">
        <v>965</v>
      </c>
      <c r="W787" s="57" t="n">
        <v>548.0266</v>
      </c>
      <c r="X787" s="57" t="n">
        <v>7.017012</v>
      </c>
      <c r="Y787" s="57" t="n">
        <v>965</v>
      </c>
      <c r="Z787" s="57" t="n">
        <v>446.6766</v>
      </c>
      <c r="AA787" s="57" t="n">
        <v>8.6490731</v>
      </c>
      <c r="AB787" s="57" t="n">
        <v>965</v>
      </c>
      <c r="AC787" s="57" t="n">
        <v>459.38</v>
      </c>
      <c r="AD787" s="57" t="n">
        <v>8.0621592</v>
      </c>
      <c r="AE787" s="57" t="n">
        <v>965</v>
      </c>
      <c r="AF787" s="57" t="n">
        <v>466.0108</v>
      </c>
      <c r="AG787" s="57" t="n">
        <v>7.9019629</v>
      </c>
      <c r="AH787" s="57" t="n">
        <v>965</v>
      </c>
      <c r="AI787" s="57" t="n">
        <v>452.6589</v>
      </c>
      <c r="AJ787" s="57" t="n">
        <v>8.8372955</v>
      </c>
      <c r="AK787" s="57" t="n">
        <v>965</v>
      </c>
      <c r="AL787" s="57" t="n">
        <v>599.4641</v>
      </c>
      <c r="AM787" s="57" t="n">
        <v>5.210578</v>
      </c>
      <c r="AN787" s="57" t="n">
        <v>965</v>
      </c>
      <c r="AO787" s="57" t="n">
        <v>441.7387</v>
      </c>
      <c r="AP787" s="57" t="n">
        <v>9.6332606</v>
      </c>
      <c r="AQ787" s="57" t="n">
        <v>965</v>
      </c>
      <c r="AR787" s="57" t="n">
        <v>420.6427</v>
      </c>
      <c r="AS787" s="57" t="n">
        <v>8.6092694</v>
      </c>
      <c r="AT787" s="57" t="n">
        <v>965</v>
      </c>
      <c r="AU787" s="57" t="n">
        <v>410.6082</v>
      </c>
      <c r="AV787" s="57" t="n">
        <v>9.0757906</v>
      </c>
      <c r="AW787" s="57" t="n">
        <v>965</v>
      </c>
      <c r="AX787" s="57" t="n">
        <v>597.4774</v>
      </c>
      <c r="AY787" s="57" t="n">
        <v>6.1713195</v>
      </c>
      <c r="AZ787" s="57" t="n">
        <v>965</v>
      </c>
      <c r="BA787" s="57" t="n">
        <v>421.6974</v>
      </c>
      <c r="BB787" s="57" t="n">
        <v>8.3329335</v>
      </c>
      <c r="BC787" s="57" t="n">
        <v>965</v>
      </c>
      <c r="BD787" s="57" t="n">
        <v>473.7079</v>
      </c>
      <c r="BE787" s="57" t="n">
        <v>8.5221374</v>
      </c>
      <c r="BF787" s="57" t="n">
        <v>965</v>
      </c>
      <c r="BG787" s="57" t="n">
        <v>344.7572</v>
      </c>
      <c r="BH787" s="57" t="n">
        <v>8.8971647</v>
      </c>
      <c r="BI787" s="57"/>
      <c r="BJ787" s="57"/>
      <c r="BK787" s="57"/>
      <c r="BL787" s="57"/>
      <c r="BM787" s="57"/>
      <c r="BN787" s="57"/>
      <c r="BO787" s="57" t="n">
        <v>965</v>
      </c>
      <c r="BP787" s="57" t="n">
        <v>655.3587</v>
      </c>
      <c r="BQ787" s="57" t="n">
        <v>4.6424209</v>
      </c>
      <c r="BR787" s="57" t="n">
        <v>965</v>
      </c>
      <c r="BS787" s="57" t="n">
        <v>657.0458</v>
      </c>
      <c r="BT787" s="57" t="n">
        <v>4.4995638</v>
      </c>
      <c r="BU787" s="57" t="n">
        <v>965</v>
      </c>
      <c r="BV787" s="57" t="n">
        <v>363.8138</v>
      </c>
      <c r="BW787" s="57" t="n">
        <v>9.5029444</v>
      </c>
      <c r="BX787" s="57" t="n">
        <v>965</v>
      </c>
      <c r="BY787" s="57" t="n">
        <v>538.1889</v>
      </c>
      <c r="BZ787" s="57" t="n">
        <v>6.5334787</v>
      </c>
      <c r="CA787" s="57" t="n">
        <v>965</v>
      </c>
      <c r="CB787" s="57" t="n">
        <v>595.5607</v>
      </c>
      <c r="CC787" s="57" t="n">
        <v>5.8513631</v>
      </c>
      <c r="CD787" s="57" t="n">
        <v>965</v>
      </c>
      <c r="CE787" s="57" t="n">
        <v>517.8915</v>
      </c>
      <c r="CF787" s="57" t="n">
        <v>7.5694656</v>
      </c>
      <c r="CG787" s="57"/>
      <c r="CH787" s="65" t="n">
        <f aca="false">AH787</f>
        <v>965</v>
      </c>
      <c r="CI787" s="66" t="n">
        <f aca="false">AVERAGE(B787,E787,H787,K787,N787,Q787,T787,W787,Z787,AC787,AF787,AI787,AL787,AO787,AR787,AU787,AX787,BA787,BD787,BG787,BJ787,BM787,BP787,BS787,BV787,BY787,CB787,CE787)</f>
        <v>511.381411538462</v>
      </c>
      <c r="CJ787" s="67" t="n">
        <f aca="false">AVERAGE(C787,F787,I787,L787,O787,R787,U787,X787,AA787,AD787,AG787,AJ787,AM787,AP787,AS787,AV787,AY787,BB787,BE787,BH787,BK787,BN787,BQ787,BT787,BW787,BZ787,CC787,CF787)</f>
        <v>7.29341917307692</v>
      </c>
      <c r="CK787" s="66" t="n">
        <f aca="false">STDEV(B787,E787,H787,K787,N787,Q787,T787,W787,Z787,AC787,AF787,AI787,AL787,AO787,AR787,AU787,AX787,BA787,BD787,BG787,BJ787,BM787,BP787,BS787,BV787,BY787,CB787,CE787)</f>
        <v>92.1305768898006</v>
      </c>
      <c r="CL787" s="67" t="n">
        <f aca="false">STDEV(C787,F787,I787,L787,O787,R787,U787,X787,AA787,AD787,AG787,AJ787,AM787,AP787,AS787,AV787,AY787,BB787,BE787,BH787,BK787,BN787,BQ787,BT787,BW787,BZ787,CC787,CF787)</f>
        <v>1.613150532809</v>
      </c>
    </row>
    <row r="788" customFormat="false" ht="26.8" hidden="false" customHeight="false" outlineLevel="0" collapsed="false">
      <c r="A788" s="57" t="n">
        <v>966.25</v>
      </c>
      <c r="B788" s="57" t="n">
        <v>625.4577</v>
      </c>
      <c r="C788" s="57" t="n">
        <v>4.8754635</v>
      </c>
      <c r="D788" s="57" t="n">
        <v>966.25</v>
      </c>
      <c r="E788" s="57" t="n">
        <v>537.5774</v>
      </c>
      <c r="F788" s="57" t="n">
        <v>7.6454744</v>
      </c>
      <c r="G788" s="57" t="n">
        <v>966.25</v>
      </c>
      <c r="H788" s="57" t="n">
        <v>541.843</v>
      </c>
      <c r="I788" s="57" t="n">
        <v>7.3324973</v>
      </c>
      <c r="J788" s="57" t="n">
        <v>966.25</v>
      </c>
      <c r="K788" s="57" t="n">
        <v>606.2465</v>
      </c>
      <c r="L788" s="57" t="n">
        <v>5.8767721</v>
      </c>
      <c r="M788" s="57" t="n">
        <v>966.25</v>
      </c>
      <c r="N788" s="57" t="n">
        <v>629.0602</v>
      </c>
      <c r="O788" s="57" t="n">
        <v>5.0186478</v>
      </c>
      <c r="P788" s="57" t="n">
        <v>966.25</v>
      </c>
      <c r="Q788" s="57" t="n">
        <v>405.38</v>
      </c>
      <c r="R788" s="57" t="n">
        <v>8.6801527</v>
      </c>
      <c r="S788" s="57" t="n">
        <v>966.25</v>
      </c>
      <c r="T788" s="57" t="n">
        <v>458.2202</v>
      </c>
      <c r="U788" s="57" t="n">
        <v>7.5688113</v>
      </c>
      <c r="V788" s="57" t="n">
        <v>966.25</v>
      </c>
      <c r="W788" s="57" t="n">
        <v>529.9988</v>
      </c>
      <c r="X788" s="57" t="n">
        <v>7.1119956</v>
      </c>
      <c r="Y788" s="57" t="n">
        <v>966.25</v>
      </c>
      <c r="Z788" s="57" t="n">
        <v>441.308</v>
      </c>
      <c r="AA788" s="57" t="n">
        <v>8.6609597</v>
      </c>
      <c r="AB788" s="57" t="n">
        <v>966.25</v>
      </c>
      <c r="AC788" s="57" t="n">
        <v>448.1416</v>
      </c>
      <c r="AD788" s="57" t="n">
        <v>7.8051254</v>
      </c>
      <c r="AE788" s="57" t="n">
        <v>966.25</v>
      </c>
      <c r="AF788" s="57" t="n">
        <v>484.4942</v>
      </c>
      <c r="AG788" s="57" t="n">
        <v>7.8347874</v>
      </c>
      <c r="AH788" s="57" t="n">
        <v>966.25</v>
      </c>
      <c r="AI788" s="57" t="n">
        <v>448.2276</v>
      </c>
      <c r="AJ788" s="57" t="n">
        <v>8.5755725</v>
      </c>
      <c r="AK788" s="57" t="n">
        <v>966.25</v>
      </c>
      <c r="AL788" s="57" t="n">
        <v>641.5297</v>
      </c>
      <c r="AM788" s="57" t="n">
        <v>4.8331516</v>
      </c>
      <c r="AN788" s="57" t="n">
        <v>966.25</v>
      </c>
      <c r="AO788" s="57" t="n">
        <v>445.6014</v>
      </c>
      <c r="AP788" s="57" t="n">
        <v>9.2057797</v>
      </c>
      <c r="AQ788" s="57" t="n">
        <v>966.25</v>
      </c>
      <c r="AR788" s="57" t="n">
        <v>421.2121</v>
      </c>
      <c r="AS788" s="57" t="n">
        <v>9.1641221</v>
      </c>
      <c r="AT788" s="57" t="n">
        <v>966.25</v>
      </c>
      <c r="AU788" s="57" t="n">
        <v>405.7587</v>
      </c>
      <c r="AV788" s="57" t="n">
        <v>9.0704471</v>
      </c>
      <c r="AW788" s="57" t="n">
        <v>966.25</v>
      </c>
      <c r="AX788" s="57" t="n">
        <v>584.9015</v>
      </c>
      <c r="AY788" s="57" t="n">
        <v>6.2845147</v>
      </c>
      <c r="AZ788" s="57" t="n">
        <v>966.25</v>
      </c>
      <c r="BA788" s="57" t="n">
        <v>432.81</v>
      </c>
      <c r="BB788" s="57" t="n">
        <v>9.3644493</v>
      </c>
      <c r="BC788" s="57" t="n">
        <v>966.25</v>
      </c>
      <c r="BD788" s="57" t="n">
        <v>478.7477</v>
      </c>
      <c r="BE788" s="57" t="n">
        <v>8.7062159</v>
      </c>
      <c r="BF788" s="57" t="n">
        <v>966.25</v>
      </c>
      <c r="BG788" s="57" t="n">
        <v>351.0747</v>
      </c>
      <c r="BH788" s="57" t="n">
        <v>8.74253</v>
      </c>
      <c r="BI788" s="57"/>
      <c r="BJ788" s="57"/>
      <c r="BK788" s="57"/>
      <c r="BL788" s="57"/>
      <c r="BM788" s="57"/>
      <c r="BN788" s="57"/>
      <c r="BO788" s="57" t="n">
        <v>966.25</v>
      </c>
      <c r="BP788" s="57" t="n">
        <v>643.0874</v>
      </c>
      <c r="BQ788" s="57" t="n">
        <v>4.851145</v>
      </c>
      <c r="BR788" s="57" t="n">
        <v>966.25</v>
      </c>
      <c r="BS788" s="57" t="n">
        <v>673.1276</v>
      </c>
      <c r="BT788" s="57" t="n">
        <v>4.2269357</v>
      </c>
      <c r="BU788" s="57" t="n">
        <v>966.25</v>
      </c>
      <c r="BV788" s="57" t="n">
        <v>362.7457</v>
      </c>
      <c r="BW788" s="57" t="n">
        <v>9.2591058</v>
      </c>
      <c r="BX788" s="57" t="n">
        <v>966.25</v>
      </c>
      <c r="BY788" s="57" t="n">
        <v>535.748</v>
      </c>
      <c r="BZ788" s="57" t="n">
        <v>6.3751363</v>
      </c>
      <c r="CA788" s="57" t="n">
        <v>966.25</v>
      </c>
      <c r="CB788" s="57" t="n">
        <v>608.8542</v>
      </c>
      <c r="CC788" s="57" t="n">
        <v>5.7859324</v>
      </c>
      <c r="CD788" s="57" t="n">
        <v>966.25</v>
      </c>
      <c r="CE788" s="57" t="n">
        <v>491.6762</v>
      </c>
      <c r="CF788" s="57" t="n">
        <v>7.3414395</v>
      </c>
      <c r="CG788" s="57"/>
      <c r="CH788" s="65" t="n">
        <f aca="false">AH788</f>
        <v>966.25</v>
      </c>
      <c r="CI788" s="66" t="n">
        <f aca="false">AVERAGE(B788,E788,H788,K788,N788,Q788,T788,W788,Z788,AC788,AF788,AI788,AL788,AO788,AR788,AU788,AX788,BA788,BD788,BG788,BJ788,BM788,BP788,BS788,BV788,BY788,CB788,CE788)</f>
        <v>508.955003846154</v>
      </c>
      <c r="CJ788" s="67" t="n">
        <f aca="false">AVERAGE(C788,F788,I788,L788,O788,R788,U788,X788,AA788,AD788,AG788,AJ788,AM788,AP788,AS788,AV788,AY788,BB788,BE788,BH788,BK788,BN788,BQ788,BT788,BW788,BZ788,CC788,CF788)</f>
        <v>7.31527556923077</v>
      </c>
      <c r="CK788" s="66" t="n">
        <f aca="false">STDEV(B788,E788,H788,K788,N788,Q788,T788,W788,Z788,AC788,AF788,AI788,AL788,AO788,AR788,AU788,AX788,BA788,BD788,BG788,BJ788,BM788,BP788,BS788,BV788,BY788,CB788,CE788)</f>
        <v>93.8786475881815</v>
      </c>
      <c r="CL788" s="67" t="n">
        <f aca="false">STDEV(C788,F788,I788,L788,O788,R788,U788,X788,AA788,AD788,AG788,AJ788,AM788,AP788,AS788,AV788,AY788,BB788,BE788,BH788,BK788,BN788,BQ788,BT788,BW788,BZ788,CC788,CF788)</f>
        <v>1.64148965133637</v>
      </c>
    </row>
    <row r="789" customFormat="false" ht="26.8" hidden="false" customHeight="false" outlineLevel="0" collapsed="false">
      <c r="A789" s="57" t="n">
        <v>967.5</v>
      </c>
      <c r="B789" s="57" t="n">
        <v>654.4513</v>
      </c>
      <c r="C789" s="57" t="n">
        <v>4.727699</v>
      </c>
      <c r="D789" s="57" t="n">
        <v>967.5</v>
      </c>
      <c r="E789" s="57" t="n">
        <v>526.0074</v>
      </c>
      <c r="F789" s="57" t="n">
        <v>7.4803708</v>
      </c>
      <c r="G789" s="57" t="n">
        <v>967.5</v>
      </c>
      <c r="H789" s="57" t="n">
        <v>534.7512</v>
      </c>
      <c r="I789" s="57" t="n">
        <v>7.4379498</v>
      </c>
      <c r="J789" s="57" t="n">
        <v>967.5</v>
      </c>
      <c r="K789" s="57" t="n">
        <v>608.0722</v>
      </c>
      <c r="L789" s="57" t="n">
        <v>5.8720829</v>
      </c>
      <c r="M789" s="57" t="n">
        <v>967.5</v>
      </c>
      <c r="N789" s="57" t="n">
        <v>588.4895</v>
      </c>
      <c r="O789" s="57" t="n">
        <v>5.470229</v>
      </c>
      <c r="P789" s="57" t="n">
        <v>967.5</v>
      </c>
      <c r="Q789" s="57" t="n">
        <v>431.7002</v>
      </c>
      <c r="R789" s="57" t="n">
        <v>9.5274809</v>
      </c>
      <c r="S789" s="57" t="n">
        <v>967.5</v>
      </c>
      <c r="T789" s="57" t="n">
        <v>447.2103</v>
      </c>
      <c r="U789" s="57" t="n">
        <v>8.4399128</v>
      </c>
      <c r="V789" s="57" t="n">
        <v>967.5</v>
      </c>
      <c r="W789" s="57" t="n">
        <v>511.828</v>
      </c>
      <c r="X789" s="57" t="n">
        <v>7.3676118</v>
      </c>
      <c r="Y789" s="57" t="n">
        <v>967.5</v>
      </c>
      <c r="Z789" s="57" t="n">
        <v>448.6686</v>
      </c>
      <c r="AA789" s="57" t="n">
        <v>8.4712105</v>
      </c>
      <c r="AB789" s="57" t="n">
        <v>967.5</v>
      </c>
      <c r="AC789" s="57" t="n">
        <v>459.041</v>
      </c>
      <c r="AD789" s="57" t="n">
        <v>7.7464558</v>
      </c>
      <c r="AE789" s="57" t="n">
        <v>967.5</v>
      </c>
      <c r="AF789" s="57" t="n">
        <v>487.5362</v>
      </c>
      <c r="AG789" s="57" t="n">
        <v>7.9591058</v>
      </c>
      <c r="AH789" s="57" t="n">
        <v>967.5</v>
      </c>
      <c r="AI789" s="57" t="n">
        <v>438.3901</v>
      </c>
      <c r="AJ789" s="57" t="n">
        <v>8.4802617</v>
      </c>
      <c r="AK789" s="57" t="n">
        <v>967.5</v>
      </c>
      <c r="AL789" s="57" t="n">
        <v>666.6547</v>
      </c>
      <c r="AM789" s="57" t="n">
        <v>4.6471101</v>
      </c>
      <c r="AN789" s="57" t="n">
        <v>967.5</v>
      </c>
      <c r="AO789" s="57" t="n">
        <v>449.2327</v>
      </c>
      <c r="AP789" s="57" t="n">
        <v>8.9870229</v>
      </c>
      <c r="AQ789" s="57" t="n">
        <v>967.5</v>
      </c>
      <c r="AR789" s="57" t="n">
        <v>422.7718</v>
      </c>
      <c r="AS789" s="57" t="n">
        <v>8.9790622</v>
      </c>
      <c r="AT789" s="57" t="n">
        <v>967.5</v>
      </c>
      <c r="AU789" s="57" t="n">
        <v>427.3075</v>
      </c>
      <c r="AV789" s="57" t="n">
        <v>9.9476554</v>
      </c>
      <c r="AW789" s="57" t="n">
        <v>967.5</v>
      </c>
      <c r="AX789" s="57" t="n">
        <v>590.2026</v>
      </c>
      <c r="AY789" s="57" t="n">
        <v>6.2462377</v>
      </c>
      <c r="AZ789" s="57" t="n">
        <v>967.5</v>
      </c>
      <c r="BA789" s="57" t="n">
        <v>404.1167</v>
      </c>
      <c r="BB789" s="57" t="n">
        <v>8.8303162</v>
      </c>
      <c r="BC789" s="57" t="n">
        <v>967.5</v>
      </c>
      <c r="BD789" s="57" t="n">
        <v>455.0166</v>
      </c>
      <c r="BE789" s="57" t="n">
        <v>8.6981461</v>
      </c>
      <c r="BF789" s="57" t="n">
        <v>967.5</v>
      </c>
      <c r="BG789" s="57" t="n">
        <v>362.1539</v>
      </c>
      <c r="BH789" s="57" t="n">
        <v>8.9908397</v>
      </c>
      <c r="BI789" s="57"/>
      <c r="BJ789" s="57"/>
      <c r="BK789" s="57"/>
      <c r="BL789" s="57"/>
      <c r="BM789" s="57"/>
      <c r="BN789" s="57"/>
      <c r="BO789" s="57" t="n">
        <v>967.5</v>
      </c>
      <c r="BP789" s="57" t="n">
        <v>646.9176</v>
      </c>
      <c r="BQ789" s="57" t="n">
        <v>4.8884406</v>
      </c>
      <c r="BR789" s="57" t="n">
        <v>967.5</v>
      </c>
      <c r="BS789" s="57" t="n">
        <v>681.9035</v>
      </c>
      <c r="BT789" s="57" t="n">
        <v>4.0776445</v>
      </c>
      <c r="BU789" s="57" t="n">
        <v>967.5</v>
      </c>
      <c r="BV789" s="57" t="n">
        <v>365.8944</v>
      </c>
      <c r="BW789" s="57" t="n">
        <v>9.4197383</v>
      </c>
      <c r="BX789" s="57" t="n">
        <v>967.5</v>
      </c>
      <c r="BY789" s="57" t="n">
        <v>553.8856</v>
      </c>
      <c r="BZ789" s="57" t="n">
        <v>6.3548528</v>
      </c>
      <c r="CA789" s="57" t="n">
        <v>967.5</v>
      </c>
      <c r="CB789" s="57" t="n">
        <v>614.1331</v>
      </c>
      <c r="CC789" s="57" t="n">
        <v>5.6768811</v>
      </c>
      <c r="CD789" s="57" t="n">
        <v>967.5</v>
      </c>
      <c r="CE789" s="57" t="n">
        <v>500.1031</v>
      </c>
      <c r="CF789" s="57" t="n">
        <v>7.4285714</v>
      </c>
      <c r="CG789" s="57"/>
      <c r="CH789" s="65" t="n">
        <f aca="false">AH789</f>
        <v>967.5</v>
      </c>
      <c r="CI789" s="66" t="n">
        <f aca="false">AVERAGE(B789,E789,H789,K789,N789,Q789,T789,W789,Z789,AC789,AF789,AI789,AL789,AO789,AR789,AU789,AX789,BA789,BD789,BG789,BJ789,BM789,BP789,BS789,BV789,BY789,CB789,CE789)</f>
        <v>510.6323</v>
      </c>
      <c r="CJ789" s="67" t="n">
        <f aca="false">AVERAGE(C789,F789,I789,L789,O789,R789,U789,X789,AA789,AD789,AG789,AJ789,AM789,AP789,AS789,AV789,AY789,BB789,BE789,BH789,BK789,BN789,BQ789,BT789,BW789,BZ789,CC789,CF789)</f>
        <v>7.39049576153846</v>
      </c>
      <c r="CK789" s="66" t="n">
        <f aca="false">STDEV(B789,E789,H789,K789,N789,Q789,T789,W789,Z789,AC789,AF789,AI789,AL789,AO789,AR789,AU789,AX789,BA789,BD789,BG789,BJ789,BM789,BP789,BS789,BV789,BY789,CB789,CE789)</f>
        <v>95.2277086936822</v>
      </c>
      <c r="CL789" s="67" t="n">
        <f aca="false">STDEV(C789,F789,I789,L789,O789,R789,U789,X789,AA789,AD789,AG789,AJ789,AM789,AP789,AS789,AV789,AY789,BB789,BE789,BH789,BK789,BN789,BQ789,BT789,BW789,BZ789,CC789,CF789)</f>
        <v>1.7172371365267</v>
      </c>
    </row>
    <row r="790" customFormat="false" ht="26.8" hidden="false" customHeight="false" outlineLevel="0" collapsed="false">
      <c r="A790" s="57" t="n">
        <v>968.75</v>
      </c>
      <c r="B790" s="57" t="n">
        <v>629.9563</v>
      </c>
      <c r="C790" s="57" t="n">
        <v>4.8692475</v>
      </c>
      <c r="D790" s="57" t="n">
        <v>968.75</v>
      </c>
      <c r="E790" s="57" t="n">
        <v>520.1358</v>
      </c>
      <c r="F790" s="57" t="n">
        <v>7.3730643</v>
      </c>
      <c r="G790" s="57" t="n">
        <v>968.75</v>
      </c>
      <c r="H790" s="57" t="n">
        <v>535.3083</v>
      </c>
      <c r="I790" s="57" t="n">
        <v>7.5919302</v>
      </c>
      <c r="J790" s="57" t="n">
        <v>968.75</v>
      </c>
      <c r="K790" s="57" t="n">
        <v>573.5359</v>
      </c>
      <c r="L790" s="57" t="n">
        <v>6.1610687</v>
      </c>
      <c r="M790" s="57" t="n">
        <v>968.75</v>
      </c>
      <c r="N790" s="57" t="n">
        <v>527.3688</v>
      </c>
      <c r="O790" s="57" t="n">
        <v>5.9272628</v>
      </c>
      <c r="P790" s="57" t="n">
        <v>968.75</v>
      </c>
      <c r="Q790" s="57" t="n">
        <v>428.4497</v>
      </c>
      <c r="R790" s="57" t="n">
        <v>9.5965104</v>
      </c>
      <c r="S790" s="57" t="n">
        <v>968.75</v>
      </c>
      <c r="T790" s="57" t="n">
        <v>465.7778</v>
      </c>
      <c r="U790" s="57" t="n">
        <v>9.1752454</v>
      </c>
      <c r="V790" s="57" t="n">
        <v>968.75</v>
      </c>
      <c r="W790" s="57" t="n">
        <v>509.6239</v>
      </c>
      <c r="X790" s="57" t="n">
        <v>7.491494</v>
      </c>
      <c r="Y790" s="57" t="n">
        <v>968.75</v>
      </c>
      <c r="Z790" s="57" t="n">
        <v>441.7132</v>
      </c>
      <c r="AA790" s="57" t="n">
        <v>8.1005453</v>
      </c>
      <c r="AB790" s="57" t="n">
        <v>968.75</v>
      </c>
      <c r="AC790" s="57" t="n">
        <v>467.1687</v>
      </c>
      <c r="AD790" s="57" t="n">
        <v>7.8364231</v>
      </c>
      <c r="AE790" s="57" t="n">
        <v>968.75</v>
      </c>
      <c r="AF790" s="57" t="n">
        <v>472.9063</v>
      </c>
      <c r="AG790" s="57" t="n">
        <v>7.8067612</v>
      </c>
      <c r="AH790" s="57" t="n">
        <v>968.75</v>
      </c>
      <c r="AI790" s="57" t="n">
        <v>408.6973</v>
      </c>
      <c r="AJ790" s="57" t="n">
        <v>7.8244275</v>
      </c>
      <c r="AK790" s="57" t="n">
        <v>968.75</v>
      </c>
      <c r="AL790" s="57" t="n">
        <v>661.3846</v>
      </c>
      <c r="AM790" s="57" t="n">
        <v>4.7066521</v>
      </c>
      <c r="AN790" s="57" t="n">
        <v>968.75</v>
      </c>
      <c r="AO790" s="57" t="n">
        <v>421.5175</v>
      </c>
      <c r="AP790" s="57" t="n">
        <v>8.621374</v>
      </c>
      <c r="AQ790" s="57" t="n">
        <v>968.75</v>
      </c>
      <c r="AR790" s="57" t="n">
        <v>402.824</v>
      </c>
      <c r="AS790" s="57" t="n">
        <v>8.6687023</v>
      </c>
      <c r="AT790" s="57" t="n">
        <v>968.75</v>
      </c>
      <c r="AU790" s="57" t="n">
        <v>417.2391</v>
      </c>
      <c r="AV790" s="57" t="n">
        <v>9.1568157</v>
      </c>
      <c r="AW790" s="57" t="n">
        <v>968.75</v>
      </c>
      <c r="AX790" s="57" t="n">
        <v>596.7969</v>
      </c>
      <c r="AY790" s="57" t="n">
        <v>6.1088332</v>
      </c>
      <c r="AZ790" s="57" t="n">
        <v>968.75</v>
      </c>
      <c r="BA790" s="57" t="n">
        <v>395.8193</v>
      </c>
      <c r="BB790" s="57" t="n">
        <v>8.6333697</v>
      </c>
      <c r="BC790" s="57" t="n">
        <v>968.75</v>
      </c>
      <c r="BD790" s="57" t="n">
        <v>432.6857</v>
      </c>
      <c r="BE790" s="57" t="n">
        <v>8.8887677</v>
      </c>
      <c r="BF790" s="57" t="n">
        <v>968.75</v>
      </c>
      <c r="BG790" s="57" t="n">
        <v>376.0472</v>
      </c>
      <c r="BH790" s="57" t="n">
        <v>9.6364231</v>
      </c>
      <c r="BI790" s="57"/>
      <c r="BJ790" s="57"/>
      <c r="BK790" s="57"/>
      <c r="BL790" s="57"/>
      <c r="BM790" s="57"/>
      <c r="BN790" s="57"/>
      <c r="BO790" s="57" t="n">
        <v>968.75</v>
      </c>
      <c r="BP790" s="57" t="n">
        <v>643.689</v>
      </c>
      <c r="BQ790" s="57" t="n">
        <v>4.876663</v>
      </c>
      <c r="BR790" s="57" t="n">
        <v>968.75</v>
      </c>
      <c r="BS790" s="57" t="n">
        <v>686.0432</v>
      </c>
      <c r="BT790" s="57" t="n">
        <v>3.9357688</v>
      </c>
      <c r="BU790" s="57" t="n">
        <v>968.75</v>
      </c>
      <c r="BV790" s="57" t="n">
        <v>375.2159</v>
      </c>
      <c r="BW790" s="57" t="n">
        <v>10.160523</v>
      </c>
      <c r="BX790" s="57" t="n">
        <v>968.75</v>
      </c>
      <c r="BY790" s="57" t="n">
        <v>570.383</v>
      </c>
      <c r="BZ790" s="57" t="n">
        <v>6.3919302</v>
      </c>
      <c r="CA790" s="57" t="n">
        <v>968.75</v>
      </c>
      <c r="CB790" s="57" t="n">
        <v>621.4512</v>
      </c>
      <c r="CC790" s="57" t="n">
        <v>5.5176663</v>
      </c>
      <c r="CD790" s="57" t="n">
        <v>968.75</v>
      </c>
      <c r="CE790" s="57" t="n">
        <v>517.9489</v>
      </c>
      <c r="CF790" s="57" t="n">
        <v>7.5145038</v>
      </c>
      <c r="CG790" s="57"/>
      <c r="CH790" s="65" t="n">
        <f aca="false">AH790</f>
        <v>968.75</v>
      </c>
      <c r="CI790" s="66" t="n">
        <f aca="false">AVERAGE(B790,E790,H790,K790,N790,Q790,T790,W790,Z790,AC790,AF790,AI790,AL790,AO790,AR790,AU790,AX790,BA790,BD790,BG790,BJ790,BM790,BP790,BS790,BV790,BY790,CB790,CE790)</f>
        <v>503.834134615385</v>
      </c>
      <c r="CJ790" s="67" t="n">
        <f aca="false">AVERAGE(C790,F790,I790,L790,O790,R790,U790,X790,AA790,AD790,AG790,AJ790,AM790,AP790,AS790,AV790,AY790,BB790,BE790,BH790,BK790,BN790,BQ790,BT790,BW790,BZ790,CC790,CF790)</f>
        <v>7.40661435769231</v>
      </c>
      <c r="CK790" s="66" t="n">
        <f aca="false">STDEV(B790,E790,H790,K790,N790,Q790,T790,W790,Z790,AC790,AF790,AI790,AL790,AO790,AR790,AU790,AX790,BA790,BD790,BG790,BJ790,BM790,BP790,BS790,BV790,BY790,CB790,CE790)</f>
        <v>94.5971777903334</v>
      </c>
      <c r="CL790" s="67" t="n">
        <f aca="false">STDEV(C790,F790,I790,L790,O790,R790,U790,X790,AA790,AD790,AG790,AJ790,AM790,AP790,AS790,AV790,AY790,BB790,BE790,BH790,BK790,BN790,BQ790,BT790,BW790,BZ790,CC790,CF790)</f>
        <v>1.7154091247561</v>
      </c>
    </row>
    <row r="791" customFormat="false" ht="26.8" hidden="false" customHeight="false" outlineLevel="0" collapsed="false">
      <c r="A791" s="57" t="n">
        <v>970</v>
      </c>
      <c r="B791" s="57" t="n">
        <v>588.7022</v>
      </c>
      <c r="C791" s="57" t="n">
        <v>5.3109051</v>
      </c>
      <c r="D791" s="57" t="n">
        <v>970</v>
      </c>
      <c r="E791" s="57" t="n">
        <v>538.574</v>
      </c>
      <c r="F791" s="57" t="n">
        <v>7.4714286</v>
      </c>
      <c r="G791" s="57" t="n">
        <v>970</v>
      </c>
      <c r="H791" s="57" t="n">
        <v>517.4776</v>
      </c>
      <c r="I791" s="57" t="n">
        <v>7.5864776</v>
      </c>
      <c r="J791" s="57" t="n">
        <v>970</v>
      </c>
      <c r="K791" s="57" t="n">
        <v>589.8542</v>
      </c>
      <c r="L791" s="57" t="n">
        <v>6.4090513</v>
      </c>
      <c r="M791" s="57" t="n">
        <v>970</v>
      </c>
      <c r="N791" s="57" t="n">
        <v>439.5414</v>
      </c>
      <c r="O791" s="57" t="n">
        <v>6.5775354</v>
      </c>
      <c r="P791" s="57" t="n">
        <v>970</v>
      </c>
      <c r="Q791" s="57" t="n">
        <v>430.17</v>
      </c>
      <c r="R791" s="57" t="n">
        <v>10.191821</v>
      </c>
      <c r="S791" s="57" t="n">
        <v>970</v>
      </c>
      <c r="T791" s="57" t="n">
        <v>450.5226</v>
      </c>
      <c r="U791" s="57" t="n">
        <v>8.7033806</v>
      </c>
      <c r="V791" s="57" t="n">
        <v>970</v>
      </c>
      <c r="W791" s="57" t="n">
        <v>493.5415</v>
      </c>
      <c r="X791" s="57" t="n">
        <v>7.3118866</v>
      </c>
      <c r="Y791" s="57" t="n">
        <v>970</v>
      </c>
      <c r="Z791" s="57" t="n">
        <v>432.6251</v>
      </c>
      <c r="AA791" s="57" t="n">
        <v>7.9395856</v>
      </c>
      <c r="AB791" s="57" t="n">
        <v>970</v>
      </c>
      <c r="AC791" s="57" t="n">
        <v>477.7503</v>
      </c>
      <c r="AD791" s="57" t="n">
        <v>7.8689204</v>
      </c>
      <c r="AE791" s="57" t="n">
        <v>970</v>
      </c>
      <c r="AF791" s="57" t="n">
        <v>487.0024</v>
      </c>
      <c r="AG791" s="57" t="n">
        <v>7.8324973</v>
      </c>
      <c r="AH791" s="57" t="n">
        <v>970</v>
      </c>
      <c r="AI791" s="57" t="n">
        <v>449.4048</v>
      </c>
      <c r="AJ791" s="57" t="n">
        <v>8.1887677</v>
      </c>
      <c r="AK791" s="57" t="n">
        <v>970</v>
      </c>
      <c r="AL791" s="57" t="n">
        <v>618.1845</v>
      </c>
      <c r="AM791" s="57" t="n">
        <v>4.9721919</v>
      </c>
      <c r="AN791" s="57" t="n">
        <v>970</v>
      </c>
      <c r="AO791" s="57" t="n">
        <v>400.6808</v>
      </c>
      <c r="AP791" s="57" t="n">
        <v>8.097928</v>
      </c>
      <c r="AQ791" s="57" t="n">
        <v>970</v>
      </c>
      <c r="AR791" s="57" t="n">
        <v>401.7796</v>
      </c>
      <c r="AS791" s="57" t="n">
        <v>8.8062159</v>
      </c>
      <c r="AT791" s="57" t="n">
        <v>970</v>
      </c>
      <c r="AU791" s="57" t="n">
        <v>403.1893</v>
      </c>
      <c r="AV791" s="57" t="n">
        <v>8.5491821</v>
      </c>
      <c r="AW791" s="57" t="n">
        <v>970</v>
      </c>
      <c r="AX791" s="57" t="n">
        <v>601.4902</v>
      </c>
      <c r="AY791" s="57" t="n">
        <v>6.1252999</v>
      </c>
      <c r="AZ791" s="57" t="n">
        <v>970</v>
      </c>
      <c r="BA791" s="57" t="n">
        <v>405.4899</v>
      </c>
      <c r="BB791" s="57" t="n">
        <v>9.0679389</v>
      </c>
      <c r="BC791" s="57" t="n">
        <v>970</v>
      </c>
      <c r="BD791" s="57" t="n">
        <v>426.469</v>
      </c>
      <c r="BE791" s="57" t="n">
        <v>8.7200654</v>
      </c>
      <c r="BF791" s="57" t="n">
        <v>970</v>
      </c>
      <c r="BG791" s="57" t="n">
        <v>380.4162</v>
      </c>
      <c r="BH791" s="57" t="n">
        <v>9.6073064</v>
      </c>
      <c r="BI791" s="57"/>
      <c r="BJ791" s="57"/>
      <c r="BK791" s="57"/>
      <c r="BL791" s="57"/>
      <c r="BM791" s="57"/>
      <c r="BN791" s="57"/>
      <c r="BO791" s="57" t="n">
        <v>970</v>
      </c>
      <c r="BP791" s="57" t="n">
        <v>642.7773</v>
      </c>
      <c r="BQ791" s="57" t="n">
        <v>4.855398</v>
      </c>
      <c r="BR791" s="57" t="n">
        <v>970</v>
      </c>
      <c r="BS791" s="57" t="n">
        <v>689.4899</v>
      </c>
      <c r="BT791" s="57" t="n">
        <v>3.8061069</v>
      </c>
      <c r="BU791" s="57" t="n">
        <v>970</v>
      </c>
      <c r="BV791" s="57" t="n">
        <v>390.2076</v>
      </c>
      <c r="BW791" s="57" t="n">
        <v>11.435115</v>
      </c>
      <c r="BX791" s="57" t="n">
        <v>970</v>
      </c>
      <c r="BY791" s="57" t="n">
        <v>575.3658</v>
      </c>
      <c r="BZ791" s="57" t="n">
        <v>6.4860414</v>
      </c>
      <c r="CA791" s="57" t="n">
        <v>970</v>
      </c>
      <c r="CB791" s="57" t="n">
        <v>617.4243</v>
      </c>
      <c r="CC791" s="57" t="n">
        <v>5.5399128</v>
      </c>
      <c r="CD791" s="57" t="n">
        <v>970</v>
      </c>
      <c r="CE791" s="57" t="n">
        <v>520.1184</v>
      </c>
      <c r="CF791" s="57" t="n">
        <v>7.4655398</v>
      </c>
      <c r="CG791" s="57"/>
      <c r="CH791" s="65" t="n">
        <f aca="false">AH791</f>
        <v>970</v>
      </c>
      <c r="CI791" s="66" t="n">
        <f aca="false">AVERAGE(B791,E791,H791,K791,N791,Q791,T791,W791,Z791,AC791,AF791,AI791,AL791,AO791,AR791,AU791,AX791,BA791,BD791,BG791,BJ791,BM791,BP791,BS791,BV791,BY791,CB791,CE791)</f>
        <v>498.778803846154</v>
      </c>
      <c r="CJ791" s="67" t="n">
        <f aca="false">AVERAGE(C791,F791,I791,L791,O791,R791,U791,X791,AA791,AD791,AG791,AJ791,AM791,AP791,AS791,AV791,AY791,BB791,BE791,BH791,BK791,BN791,BQ791,BT791,BW791,BZ791,CC791,CF791)</f>
        <v>7.49717306153846</v>
      </c>
      <c r="CK791" s="66" t="n">
        <f aca="false">STDEV(B791,E791,H791,K791,N791,Q791,T791,W791,Z791,AC791,AF791,AI791,AL791,AO791,AR791,AU791,AX791,BA791,BD791,BG791,BJ791,BM791,BP791,BS791,BV791,BY791,CB791,CE791)</f>
        <v>90.8826187320083</v>
      </c>
      <c r="CL791" s="67" t="n">
        <f aca="false">STDEV(C791,F791,I791,L791,O791,R791,U791,X791,AA791,AD791,AG791,AJ791,AM791,AP791,AS791,AV791,AY791,BB791,BE791,BH791,BK791,BN791,BQ791,BT791,BW791,BZ791,CC791,CF791)</f>
        <v>1.75854511615536</v>
      </c>
    </row>
    <row r="792" customFormat="false" ht="26.8" hidden="false" customHeight="false" outlineLevel="0" collapsed="false">
      <c r="A792" s="57" t="n">
        <v>971.25</v>
      </c>
      <c r="B792" s="57" t="n">
        <v>630.4857</v>
      </c>
      <c r="C792" s="57" t="n">
        <v>5.1529989</v>
      </c>
      <c r="D792" s="57" t="n">
        <v>971.25</v>
      </c>
      <c r="E792" s="57" t="n">
        <v>542.7923</v>
      </c>
      <c r="F792" s="57" t="n">
        <v>7.3801527</v>
      </c>
      <c r="G792" s="57" t="n">
        <v>971.25</v>
      </c>
      <c r="H792" s="57" t="n">
        <v>483.4789</v>
      </c>
      <c r="I792" s="57" t="n">
        <v>7.0968375</v>
      </c>
      <c r="J792" s="57" t="n">
        <v>971.25</v>
      </c>
      <c r="K792" s="57" t="n">
        <v>576.7978</v>
      </c>
      <c r="L792" s="57" t="n">
        <v>6.4407852</v>
      </c>
      <c r="M792" s="57" t="n">
        <v>971.25</v>
      </c>
      <c r="N792" s="57" t="n">
        <v>344.2919</v>
      </c>
      <c r="O792" s="57" t="n">
        <v>6.9858233</v>
      </c>
      <c r="P792" s="57" t="n">
        <v>971.25</v>
      </c>
      <c r="Q792" s="57" t="n">
        <v>433.5728</v>
      </c>
      <c r="R792" s="57" t="n">
        <v>10.12181</v>
      </c>
      <c r="S792" s="57" t="n">
        <v>971.25</v>
      </c>
      <c r="T792" s="57" t="n">
        <v>444.4522</v>
      </c>
      <c r="U792" s="57" t="n">
        <v>8.6742639</v>
      </c>
      <c r="V792" s="57" t="n">
        <v>971.25</v>
      </c>
      <c r="W792" s="57" t="n">
        <v>434.5959</v>
      </c>
      <c r="X792" s="57" t="n">
        <v>7.397819</v>
      </c>
      <c r="Y792" s="57" t="n">
        <v>971.25</v>
      </c>
      <c r="Z792" s="57" t="n">
        <v>461.3931</v>
      </c>
      <c r="AA792" s="57" t="n">
        <v>8.417121</v>
      </c>
      <c r="AB792" s="57" t="n">
        <v>971.25</v>
      </c>
      <c r="AC792" s="57" t="n">
        <v>498.6002</v>
      </c>
      <c r="AD792" s="57" t="n">
        <v>7.953108</v>
      </c>
      <c r="AE792" s="57" t="n">
        <v>971.25</v>
      </c>
      <c r="AF792" s="57" t="n">
        <v>483.5512</v>
      </c>
      <c r="AG792" s="57" t="n">
        <v>7.9547437</v>
      </c>
      <c r="AH792" s="57" t="n">
        <v>971.25</v>
      </c>
      <c r="AI792" s="57" t="n">
        <v>474.1302</v>
      </c>
      <c r="AJ792" s="57" t="n">
        <v>8.3764449</v>
      </c>
      <c r="AK792" s="57" t="n">
        <v>971.25</v>
      </c>
      <c r="AL792" s="57" t="n">
        <v>617.9489</v>
      </c>
      <c r="AM792" s="57" t="n">
        <v>5.0165758</v>
      </c>
      <c r="AN792" s="57" t="n">
        <v>971.25</v>
      </c>
      <c r="AO792" s="57" t="n">
        <v>400.7778</v>
      </c>
      <c r="AP792" s="57" t="n">
        <v>8.2857143</v>
      </c>
      <c r="AQ792" s="57" t="n">
        <v>971.25</v>
      </c>
      <c r="AR792" s="57" t="n">
        <v>420.6011</v>
      </c>
      <c r="AS792" s="57" t="n">
        <v>8.8971647</v>
      </c>
      <c r="AT792" s="57" t="n">
        <v>971.25</v>
      </c>
      <c r="AU792" s="57" t="n">
        <v>412.7801</v>
      </c>
      <c r="AV792" s="57" t="n">
        <v>8.6824427</v>
      </c>
      <c r="AW792" s="57" t="n">
        <v>971.25</v>
      </c>
      <c r="AX792" s="57" t="n">
        <v>593.0054</v>
      </c>
      <c r="AY792" s="57" t="n">
        <v>6.2673937</v>
      </c>
      <c r="AZ792" s="57" t="n">
        <v>971.25</v>
      </c>
      <c r="BA792" s="57" t="n">
        <v>430.187</v>
      </c>
      <c r="BB792" s="57" t="n">
        <v>9.6093784</v>
      </c>
      <c r="BC792" s="57" t="n">
        <v>971.25</v>
      </c>
      <c r="BD792" s="57" t="n">
        <v>421.0546</v>
      </c>
      <c r="BE792" s="57" t="n">
        <v>8.489313</v>
      </c>
      <c r="BF792" s="57" t="n">
        <v>971.25</v>
      </c>
      <c r="BG792" s="57" t="n">
        <v>353.2592</v>
      </c>
      <c r="BH792" s="57" t="n">
        <v>9.197819</v>
      </c>
      <c r="BI792" s="57"/>
      <c r="BJ792" s="57"/>
      <c r="BK792" s="57"/>
      <c r="BL792" s="57"/>
      <c r="BM792" s="57"/>
      <c r="BN792" s="57"/>
      <c r="BO792" s="57" t="n">
        <v>971.25</v>
      </c>
      <c r="BP792" s="57" t="n">
        <v>631.2213</v>
      </c>
      <c r="BQ792" s="57" t="n">
        <v>4.9350055</v>
      </c>
      <c r="BR792" s="57" t="n">
        <v>971.25</v>
      </c>
      <c r="BS792" s="57" t="n">
        <v>714.0428</v>
      </c>
      <c r="BT792" s="57" t="n">
        <v>3.4767721</v>
      </c>
      <c r="BU792" s="57" t="n">
        <v>971.25</v>
      </c>
      <c r="BV792" s="57" t="n">
        <v>370.2026</v>
      </c>
      <c r="BW792" s="57" t="n">
        <v>9.7972737</v>
      </c>
      <c r="BX792" s="57" t="n">
        <v>971.25</v>
      </c>
      <c r="BY792" s="57" t="n">
        <v>568.9901</v>
      </c>
      <c r="BZ792" s="57" t="n">
        <v>6.5388222</v>
      </c>
      <c r="CA792" s="57" t="n">
        <v>971.25</v>
      </c>
      <c r="CB792" s="57" t="n">
        <v>599.7621</v>
      </c>
      <c r="CC792" s="57" t="n">
        <v>5.5183206</v>
      </c>
      <c r="CD792" s="57" t="n">
        <v>971.25</v>
      </c>
      <c r="CE792" s="57" t="n">
        <v>522.9847</v>
      </c>
      <c r="CF792" s="57" t="n">
        <v>7.325627</v>
      </c>
      <c r="CG792" s="57"/>
      <c r="CH792" s="65" t="n">
        <f aca="false">AH792</f>
        <v>971.25</v>
      </c>
      <c r="CI792" s="66" t="n">
        <f aca="false">AVERAGE(B792,E792,H792,K792,N792,Q792,T792,W792,Z792,AC792,AF792,AI792,AL792,AO792,AR792,AU792,AX792,BA792,BD792,BG792,BJ792,BM792,BP792,BS792,BV792,BY792,CB792,CE792)</f>
        <v>494.80615</v>
      </c>
      <c r="CJ792" s="67" t="n">
        <f aca="false">AVERAGE(C792,F792,I792,L792,O792,R792,U792,X792,AA792,AD792,AG792,AJ792,AM792,AP792,AS792,AV792,AY792,BB792,BE792,BH792,BK792,BN792,BQ792,BT792,BW792,BZ792,CC792,CF792)</f>
        <v>7.4611358</v>
      </c>
      <c r="CK792" s="66" t="n">
        <f aca="false">STDEV(B792,E792,H792,K792,N792,Q792,T792,W792,Z792,AC792,AF792,AI792,AL792,AO792,AR792,AU792,AX792,BA792,BD792,BG792,BJ792,BM792,BP792,BS792,BV792,BY792,CB792,CE792)</f>
        <v>97.3363190355388</v>
      </c>
      <c r="CL792" s="67" t="n">
        <f aca="false">STDEV(C792,F792,I792,L792,O792,R792,U792,X792,AA792,AD792,AG792,AJ792,AM792,AP792,AS792,AV792,AY792,BB792,BE792,BH792,BK792,BN792,BQ792,BT792,BW792,BZ792,CC792,CF792)</f>
        <v>1.67578525392296</v>
      </c>
    </row>
    <row r="793" customFormat="false" ht="26.8" hidden="false" customHeight="false" outlineLevel="0" collapsed="false">
      <c r="A793" s="57" t="n">
        <v>972.5</v>
      </c>
      <c r="B793" s="57" t="n">
        <v>619.677</v>
      </c>
      <c r="C793" s="57" t="n">
        <v>5.1983642</v>
      </c>
      <c r="D793" s="57" t="n">
        <v>972.5</v>
      </c>
      <c r="E793" s="57" t="n">
        <v>554.7788</v>
      </c>
      <c r="F793" s="57" t="n">
        <v>7.2278081</v>
      </c>
      <c r="G793" s="57" t="n">
        <v>972.5</v>
      </c>
      <c r="H793" s="57" t="n">
        <v>510.3421</v>
      </c>
      <c r="I793" s="57" t="n">
        <v>6.5059978</v>
      </c>
      <c r="J793" s="57" t="n">
        <v>972.5</v>
      </c>
      <c r="K793" s="57" t="n">
        <v>530.1211</v>
      </c>
      <c r="L793" s="57" t="n">
        <v>6.5977099</v>
      </c>
      <c r="M793" s="57" t="n">
        <v>972.5</v>
      </c>
      <c r="N793" s="57" t="n">
        <v>401.7086</v>
      </c>
      <c r="O793" s="57" t="n">
        <v>8.8333697</v>
      </c>
      <c r="P793" s="57" t="n">
        <v>972.5</v>
      </c>
      <c r="Q793" s="57" t="n">
        <v>431.5874</v>
      </c>
      <c r="R793" s="57" t="n">
        <v>9.5565976</v>
      </c>
      <c r="S793" s="57" t="n">
        <v>972.5</v>
      </c>
      <c r="T793" s="57" t="n">
        <v>446.4226</v>
      </c>
      <c r="U793" s="57" t="n">
        <v>9.4682661</v>
      </c>
      <c r="V793" s="57" t="n">
        <v>972.5</v>
      </c>
      <c r="W793" s="57" t="n">
        <v>476.3593</v>
      </c>
      <c r="X793" s="57" t="n">
        <v>8.197928</v>
      </c>
      <c r="Y793" s="57" t="n">
        <v>972.5</v>
      </c>
      <c r="Z793" s="57" t="n">
        <v>474.05</v>
      </c>
      <c r="AA793" s="57" t="n">
        <v>8.7417666</v>
      </c>
      <c r="AB793" s="57" t="n">
        <v>972.5</v>
      </c>
      <c r="AC793" s="57" t="n">
        <v>504.8304</v>
      </c>
      <c r="AD793" s="57" t="n">
        <v>8.0664122</v>
      </c>
      <c r="AE793" s="57" t="n">
        <v>972.5</v>
      </c>
      <c r="AF793" s="57" t="n">
        <v>471.0008</v>
      </c>
      <c r="AG793" s="57" t="n">
        <v>7.9413304</v>
      </c>
      <c r="AH793" s="57" t="n">
        <v>972.5</v>
      </c>
      <c r="AI793" s="57" t="n">
        <v>488.1968</v>
      </c>
      <c r="AJ793" s="57" t="n">
        <v>8.446892</v>
      </c>
      <c r="AK793" s="57" t="n">
        <v>972.5</v>
      </c>
      <c r="AL793" s="57" t="n">
        <v>633.1471</v>
      </c>
      <c r="AM793" s="57" t="n">
        <v>4.9470011</v>
      </c>
      <c r="AN793" s="57" t="n">
        <v>972.5</v>
      </c>
      <c r="AO793" s="57" t="n">
        <v>418.502</v>
      </c>
      <c r="AP793" s="57" t="n">
        <v>9.0580153</v>
      </c>
      <c r="AQ793" s="57" t="n">
        <v>972.5</v>
      </c>
      <c r="AR793" s="57" t="n">
        <v>432.2975</v>
      </c>
      <c r="AS793" s="57" t="n">
        <v>8.7273719</v>
      </c>
      <c r="AT793" s="57" t="n">
        <v>972.5</v>
      </c>
      <c r="AU793" s="57" t="n">
        <v>426.7834</v>
      </c>
      <c r="AV793" s="57" t="n">
        <v>8.9189749</v>
      </c>
      <c r="AW793" s="57" t="n">
        <v>972.5</v>
      </c>
      <c r="AX793" s="57" t="n">
        <v>595.6608</v>
      </c>
      <c r="AY793" s="57" t="n">
        <v>6.3896401</v>
      </c>
      <c r="AZ793" s="57" t="n">
        <v>972.5</v>
      </c>
      <c r="BA793" s="57" t="n">
        <v>436.5072</v>
      </c>
      <c r="BB793" s="57" t="n">
        <v>9.4523446</v>
      </c>
      <c r="BC793" s="57" t="n">
        <v>972.5</v>
      </c>
      <c r="BD793" s="57" t="n">
        <v>436.5872</v>
      </c>
      <c r="BE793" s="57" t="n">
        <v>9.0222465</v>
      </c>
      <c r="BF793" s="57" t="n">
        <v>972.5</v>
      </c>
      <c r="BG793" s="57" t="n">
        <v>361.8654</v>
      </c>
      <c r="BH793" s="57" t="n">
        <v>10.519956</v>
      </c>
      <c r="BI793" s="57"/>
      <c r="BJ793" s="57"/>
      <c r="BK793" s="57"/>
      <c r="BL793" s="57"/>
      <c r="BM793" s="57"/>
      <c r="BN793" s="57"/>
      <c r="BO793" s="57" t="n">
        <v>972.5</v>
      </c>
      <c r="BP793" s="57" t="n">
        <v>646.6615</v>
      </c>
      <c r="BQ793" s="57" t="n">
        <v>4.7736096</v>
      </c>
      <c r="BR793" s="57" t="n">
        <v>972.5</v>
      </c>
      <c r="BS793" s="57" t="n">
        <v>717.0139</v>
      </c>
      <c r="BT793" s="57" t="n">
        <v>3.4235551</v>
      </c>
      <c r="BU793" s="57" t="n">
        <v>972.5</v>
      </c>
      <c r="BV793" s="57" t="n">
        <v>384.2711</v>
      </c>
      <c r="BW793" s="57" t="n">
        <v>9.7779716</v>
      </c>
      <c r="BX793" s="57" t="n">
        <v>972.5</v>
      </c>
      <c r="BY793" s="57" t="n">
        <v>564.3883</v>
      </c>
      <c r="BZ793" s="57" t="n">
        <v>6.6443839</v>
      </c>
      <c r="CA793" s="57" t="n">
        <v>972.5</v>
      </c>
      <c r="CB793" s="57" t="n">
        <v>623.413</v>
      </c>
      <c r="CC793" s="57" t="n">
        <v>5.1252999</v>
      </c>
      <c r="CD793" s="57" t="n">
        <v>972.5</v>
      </c>
      <c r="CE793" s="57" t="n">
        <v>524.3483</v>
      </c>
      <c r="CF793" s="57" t="n">
        <v>7.3241003</v>
      </c>
      <c r="CG793" s="57"/>
      <c r="CH793" s="65" t="n">
        <f aca="false">AH793</f>
        <v>972.5</v>
      </c>
      <c r="CI793" s="66" t="n">
        <f aca="false">AVERAGE(B793,E793,H793,K793,N793,Q793,T793,W793,Z793,AC793,AF793,AI793,AL793,AO793,AR793,AU793,AX793,BA793,BD793,BG793,BJ793,BM793,BP793,BS793,BV793,BY793,CB793,CE793)</f>
        <v>504.250830769231</v>
      </c>
      <c r="CJ793" s="67" t="n">
        <f aca="false">AVERAGE(C793,F793,I793,L793,O793,R793,U793,X793,AA793,AD793,AG793,AJ793,AM793,AP793,AS793,AV793,AY793,BB793,BE793,BH793,BK793,BN793,BQ793,BT793,BW793,BZ793,CC793,CF793)</f>
        <v>7.64949666923077</v>
      </c>
      <c r="CK793" s="66" t="n">
        <f aca="false">STDEV(B793,E793,H793,K793,N793,Q793,T793,W793,Z793,AC793,AF793,AI793,AL793,AO793,AR793,AU793,AX793,BA793,BD793,BG793,BJ793,BM793,BP793,BS793,BV793,BY793,CB793,CE793)</f>
        <v>91.6257511830109</v>
      </c>
      <c r="CL793" s="67" t="n">
        <f aca="false">STDEV(C793,F793,I793,L793,O793,R793,U793,X793,AA793,AD793,AG793,AJ793,AM793,AP793,AS793,AV793,AY793,BB793,BE793,BH793,BK793,BN793,BQ793,BT793,BW793,BZ793,CC793,CF793)</f>
        <v>1.83852741761482</v>
      </c>
    </row>
    <row r="794" customFormat="false" ht="26.8" hidden="false" customHeight="false" outlineLevel="0" collapsed="false">
      <c r="A794" s="57" t="n">
        <v>973.75</v>
      </c>
      <c r="B794" s="57" t="n">
        <v>609.4598</v>
      </c>
      <c r="C794" s="57" t="n">
        <v>5.3880044</v>
      </c>
      <c r="D794" s="57" t="n">
        <v>973.75</v>
      </c>
      <c r="E794" s="57" t="n">
        <v>551.0196</v>
      </c>
      <c r="F794" s="57" t="n">
        <v>7.1760087</v>
      </c>
      <c r="G794" s="57" t="n">
        <v>973.75</v>
      </c>
      <c r="H794" s="57" t="n">
        <v>522.7014</v>
      </c>
      <c r="I794" s="57" t="n">
        <v>5.9046892</v>
      </c>
      <c r="J794" s="57" t="n">
        <v>973.75</v>
      </c>
      <c r="K794" s="57" t="n">
        <v>531.4481</v>
      </c>
      <c r="L794" s="57" t="n">
        <v>7.0684842</v>
      </c>
      <c r="M794" s="57" t="n">
        <v>973.75</v>
      </c>
      <c r="N794" s="57" t="n">
        <v>380.2058</v>
      </c>
      <c r="O794" s="57" t="n">
        <v>9.7964013</v>
      </c>
      <c r="P794" s="57" t="n">
        <v>973.75</v>
      </c>
      <c r="Q794" s="57" t="n">
        <v>439.5718</v>
      </c>
      <c r="R794" s="57" t="n">
        <v>9.4902944</v>
      </c>
      <c r="S794" s="57" t="n">
        <v>973.75</v>
      </c>
      <c r="T794" s="57" t="n">
        <v>441.1062</v>
      </c>
      <c r="U794" s="57" t="n">
        <v>9.6050164</v>
      </c>
      <c r="V794" s="57" t="n">
        <v>973.75</v>
      </c>
      <c r="W794" s="57" t="n">
        <v>433.4611</v>
      </c>
      <c r="X794" s="57" t="n">
        <v>8.1720829</v>
      </c>
      <c r="Y794" s="57" t="n">
        <v>973.75</v>
      </c>
      <c r="Z794" s="57" t="n">
        <v>475.8704</v>
      </c>
      <c r="AA794" s="57" t="n">
        <v>8.8956379</v>
      </c>
      <c r="AB794" s="57" t="n">
        <v>973.75</v>
      </c>
      <c r="AC794" s="57" t="n">
        <v>511.9427</v>
      </c>
      <c r="AD794" s="57" t="n">
        <v>8.3826609</v>
      </c>
      <c r="AE794" s="57" t="n">
        <v>973.75</v>
      </c>
      <c r="AF794" s="57" t="n">
        <v>468.4819</v>
      </c>
      <c r="AG794" s="57" t="n">
        <v>7.9160305</v>
      </c>
      <c r="AH794" s="57" t="n">
        <v>973.75</v>
      </c>
      <c r="AI794" s="57" t="n">
        <v>483.3066</v>
      </c>
      <c r="AJ794" s="57" t="n">
        <v>8.5800436</v>
      </c>
      <c r="AK794" s="57" t="n">
        <v>973.75</v>
      </c>
      <c r="AL794" s="57" t="n">
        <v>629.1663</v>
      </c>
      <c r="AM794" s="57" t="n">
        <v>4.9998909</v>
      </c>
      <c r="AN794" s="57" t="n">
        <v>973.75</v>
      </c>
      <c r="AO794" s="57" t="n">
        <v>441.9207</v>
      </c>
      <c r="AP794" s="57" t="n">
        <v>9.1330425</v>
      </c>
      <c r="AQ794" s="57" t="n">
        <v>973.75</v>
      </c>
      <c r="AR794" s="57" t="n">
        <v>452.5927</v>
      </c>
      <c r="AS794" s="57" t="n">
        <v>8.827699</v>
      </c>
      <c r="AT794" s="57" t="n">
        <v>973.75</v>
      </c>
      <c r="AU794" s="57" t="n">
        <v>440.6426</v>
      </c>
      <c r="AV794" s="57" t="n">
        <v>8.8945474</v>
      </c>
      <c r="AW794" s="57" t="n">
        <v>973.75</v>
      </c>
      <c r="AX794" s="57" t="n">
        <v>590.2557</v>
      </c>
      <c r="AY794" s="57" t="n">
        <v>6.2711014</v>
      </c>
      <c r="AZ794" s="57" t="n">
        <v>973.75</v>
      </c>
      <c r="BA794" s="57" t="n">
        <v>423.8798</v>
      </c>
      <c r="BB794" s="57" t="n">
        <v>8.9082879</v>
      </c>
      <c r="BC794" s="57" t="n">
        <v>973.75</v>
      </c>
      <c r="BD794" s="57" t="n">
        <v>429.5281</v>
      </c>
      <c r="BE794" s="57" t="n">
        <v>8.840458</v>
      </c>
      <c r="BF794" s="57" t="n">
        <v>973.75</v>
      </c>
      <c r="BG794" s="57" t="n">
        <v>363.9771</v>
      </c>
      <c r="BH794" s="57" t="n">
        <v>9.8757906</v>
      </c>
      <c r="BI794" s="57"/>
      <c r="BJ794" s="57"/>
      <c r="BK794" s="57"/>
      <c r="BL794" s="57"/>
      <c r="BM794" s="57"/>
      <c r="BN794" s="57"/>
      <c r="BO794" s="57" t="n">
        <v>973.75</v>
      </c>
      <c r="BP794" s="57" t="n">
        <v>662.513</v>
      </c>
      <c r="BQ794" s="57" t="n">
        <v>4.4673937</v>
      </c>
      <c r="BR794" s="57" t="n">
        <v>973.75</v>
      </c>
      <c r="BS794" s="57" t="n">
        <v>705.2101</v>
      </c>
      <c r="BT794" s="57" t="n">
        <v>3.548964</v>
      </c>
      <c r="BU794" s="57" t="n">
        <v>973.75</v>
      </c>
      <c r="BV794" s="57" t="n">
        <v>397.9316</v>
      </c>
      <c r="BW794" s="57" t="n">
        <v>10.191494</v>
      </c>
      <c r="BX794" s="57" t="n">
        <v>973.75</v>
      </c>
      <c r="BY794" s="57" t="n">
        <v>562.7802</v>
      </c>
      <c r="BZ794" s="57" t="n">
        <v>6.5384951</v>
      </c>
      <c r="CA794" s="57" t="n">
        <v>973.75</v>
      </c>
      <c r="CB794" s="57" t="n">
        <v>631.5687</v>
      </c>
      <c r="CC794" s="57" t="n">
        <v>5.0684842</v>
      </c>
      <c r="CD794" s="57" t="n">
        <v>973.75</v>
      </c>
      <c r="CE794" s="57" t="n">
        <v>539.0112</v>
      </c>
      <c r="CF794" s="57" t="n">
        <v>7.1406761</v>
      </c>
      <c r="CG794" s="57"/>
      <c r="CH794" s="65" t="n">
        <f aca="false">AH794</f>
        <v>973.75</v>
      </c>
      <c r="CI794" s="66" t="n">
        <f aca="false">AVERAGE(B794,E794,H794,K794,N794,Q794,T794,W794,Z794,AC794,AF794,AI794,AL794,AO794,AR794,AU794,AX794,BA794,BD794,BG794,BJ794,BM794,BP794,BS794,BV794,BY794,CB794,CE794)</f>
        <v>504.5982</v>
      </c>
      <c r="CJ794" s="67" t="n">
        <f aca="false">AVERAGE(C794,F794,I794,L794,O794,R794,U794,X794,AA794,AD794,AG794,AJ794,AM794,AP794,AS794,AV794,AY794,BB794,BE794,BH794,BK794,BN794,BQ794,BT794,BW794,BZ794,CC794,CF794)</f>
        <v>7.65698766153846</v>
      </c>
      <c r="CK794" s="66" t="n">
        <f aca="false">STDEV(B794,E794,H794,K794,N794,Q794,T794,W794,Z794,AC794,AF794,AI794,AL794,AO794,AR794,AU794,AX794,BA794,BD794,BG794,BJ794,BM794,BP794,BS794,BV794,BY794,CB794,CE794)</f>
        <v>91.2982052411109</v>
      </c>
      <c r="CL794" s="67" t="n">
        <f aca="false">STDEV(C794,F794,I794,L794,O794,R794,U794,X794,AA794,AD794,AG794,AJ794,AM794,AP794,AS794,AV794,AY794,BB794,BE794,BH794,BK794,BN794,BQ794,BT794,BW794,BZ794,CC794,CF794)</f>
        <v>1.8699404539239</v>
      </c>
    </row>
    <row r="795" customFormat="false" ht="26.8" hidden="false" customHeight="false" outlineLevel="0" collapsed="false">
      <c r="A795" s="57" t="n">
        <v>975</v>
      </c>
      <c r="B795" s="57" t="n">
        <v>614.5677</v>
      </c>
      <c r="C795" s="57" t="n">
        <v>5.4122137</v>
      </c>
      <c r="D795" s="57" t="n">
        <v>975</v>
      </c>
      <c r="E795" s="57" t="n">
        <v>549.9319</v>
      </c>
      <c r="F795" s="57" t="n">
        <v>7.0007634</v>
      </c>
      <c r="G795" s="57" t="n">
        <v>975</v>
      </c>
      <c r="H795" s="57" t="n">
        <v>596.5597</v>
      </c>
      <c r="I795" s="57" t="n">
        <v>5.2918212</v>
      </c>
      <c r="J795" s="57" t="n">
        <v>975</v>
      </c>
      <c r="K795" s="57" t="n">
        <v>527.207</v>
      </c>
      <c r="L795" s="57" t="n">
        <v>7.0285714</v>
      </c>
      <c r="M795" s="57" t="n">
        <v>975</v>
      </c>
      <c r="N795" s="57" t="n">
        <v>379.5713</v>
      </c>
      <c r="O795" s="57" t="n">
        <v>10.85518</v>
      </c>
      <c r="P795" s="57" t="n">
        <v>975</v>
      </c>
      <c r="Q795" s="57" t="n">
        <v>444.4972</v>
      </c>
      <c r="R795" s="57" t="n">
        <v>9.8501636</v>
      </c>
      <c r="S795" s="57" t="n">
        <v>975</v>
      </c>
      <c r="T795" s="57" t="n">
        <v>426.9892</v>
      </c>
      <c r="U795" s="57" t="n">
        <v>9.0302072</v>
      </c>
      <c r="V795" s="57" t="n">
        <v>975</v>
      </c>
      <c r="W795" s="57" t="n">
        <v>415.2038</v>
      </c>
      <c r="X795" s="57" t="n">
        <v>8.5184297</v>
      </c>
      <c r="Y795" s="57" t="n">
        <v>975</v>
      </c>
      <c r="Z795" s="57" t="n">
        <v>468.2907</v>
      </c>
      <c r="AA795" s="57" t="n">
        <v>8.6245365</v>
      </c>
      <c r="AB795" s="57" t="n">
        <v>975</v>
      </c>
      <c r="AC795" s="57" t="n">
        <v>509.8187</v>
      </c>
      <c r="AD795" s="57" t="n">
        <v>8.2239913</v>
      </c>
      <c r="AE795" s="57" t="n">
        <v>975</v>
      </c>
      <c r="AF795" s="57" t="n">
        <v>470.112</v>
      </c>
      <c r="AG795" s="57" t="n">
        <v>7.6140676</v>
      </c>
      <c r="AH795" s="57" t="n">
        <v>975</v>
      </c>
      <c r="AI795" s="57" t="n">
        <v>453.7715</v>
      </c>
      <c r="AJ795" s="57" t="n">
        <v>8.0466739</v>
      </c>
      <c r="AK795" s="57" t="n">
        <v>975</v>
      </c>
      <c r="AL795" s="57" t="n">
        <v>616.7066</v>
      </c>
      <c r="AM795" s="57" t="n">
        <v>5.1619411</v>
      </c>
      <c r="AN795" s="57" t="n">
        <v>975</v>
      </c>
      <c r="AO795" s="57" t="n">
        <v>450.2049</v>
      </c>
      <c r="AP795" s="57" t="n">
        <v>9.0163577</v>
      </c>
      <c r="AQ795" s="57" t="n">
        <v>975</v>
      </c>
      <c r="AR795" s="57" t="n">
        <v>445.2401</v>
      </c>
      <c r="AS795" s="57" t="n">
        <v>8.8413304</v>
      </c>
      <c r="AT795" s="57" t="n">
        <v>975</v>
      </c>
      <c r="AU795" s="57" t="n">
        <v>456.0078</v>
      </c>
      <c r="AV795" s="57" t="n">
        <v>8.9944384</v>
      </c>
      <c r="AW795" s="57" t="n">
        <v>975</v>
      </c>
      <c r="AX795" s="57" t="n">
        <v>597.4887</v>
      </c>
      <c r="AY795" s="57" t="n">
        <v>6.1954198</v>
      </c>
      <c r="AZ795" s="57" t="n">
        <v>975</v>
      </c>
      <c r="BA795" s="57" t="n">
        <v>409.6012</v>
      </c>
      <c r="BB795" s="57" t="n">
        <v>8.9257361</v>
      </c>
      <c r="BC795" s="57" t="n">
        <v>975</v>
      </c>
      <c r="BD795" s="57" t="n">
        <v>439.9337</v>
      </c>
      <c r="BE795" s="57" t="n">
        <v>9.2102508</v>
      </c>
      <c r="BF795" s="57" t="n">
        <v>975</v>
      </c>
      <c r="BG795" s="57" t="n">
        <v>362.8931</v>
      </c>
      <c r="BH795" s="57" t="n">
        <v>8.9961832</v>
      </c>
      <c r="BI795" s="57"/>
      <c r="BJ795" s="57"/>
      <c r="BK795" s="57"/>
      <c r="BL795" s="57"/>
      <c r="BM795" s="57"/>
      <c r="BN795" s="57"/>
      <c r="BO795" s="57" t="n">
        <v>975</v>
      </c>
      <c r="BP795" s="57" t="n">
        <v>692.9554</v>
      </c>
      <c r="BQ795" s="57" t="n">
        <v>4.1293348</v>
      </c>
      <c r="BR795" s="57" t="n">
        <v>975</v>
      </c>
      <c r="BS795" s="57" t="n">
        <v>703.2284</v>
      </c>
      <c r="BT795" s="57" t="n">
        <v>3.61494</v>
      </c>
      <c r="BU795" s="57" t="n">
        <v>975</v>
      </c>
      <c r="BV795" s="57" t="n">
        <v>410.0183</v>
      </c>
      <c r="BW795" s="57" t="n">
        <v>10.444384</v>
      </c>
      <c r="BX795" s="57" t="n">
        <v>975</v>
      </c>
      <c r="BY795" s="57" t="n">
        <v>575.5288</v>
      </c>
      <c r="BZ795" s="57" t="n">
        <v>6.3226827</v>
      </c>
      <c r="CA795" s="57" t="n">
        <v>975</v>
      </c>
      <c r="CB795" s="57" t="n">
        <v>629.1507</v>
      </c>
      <c r="CC795" s="57" t="n">
        <v>5.2656489</v>
      </c>
      <c r="CD795" s="57" t="n">
        <v>975</v>
      </c>
      <c r="CE795" s="57" t="n">
        <v>536.4741</v>
      </c>
      <c r="CF795" s="57" t="n">
        <v>7.0689204</v>
      </c>
      <c r="CG795" s="57"/>
      <c r="CH795" s="65" t="n">
        <f aca="false">AH795</f>
        <v>975</v>
      </c>
      <c r="CI795" s="66" t="n">
        <f aca="false">AVERAGE(B795,E795,H795,K795,N795,Q795,T795,W795,Z795,AC795,AF795,AI795,AL795,AO795,AR795,AU795,AX795,BA795,BD795,BG795,BJ795,BM795,BP795,BS795,BV795,BY795,CB795,CE795)</f>
        <v>506.998173076923</v>
      </c>
      <c r="CJ795" s="67" t="n">
        <f aca="false">AVERAGE(C795,F795,I795,L795,O795,R795,U795,X795,AA795,AD795,AG795,AJ795,AM795,AP795,AS795,AV795,AY795,BB795,BE795,BH795,BK795,BN795,BQ795,BT795,BW795,BZ795,CC795,CF795)</f>
        <v>7.60323799230769</v>
      </c>
      <c r="CK795" s="66" t="n">
        <f aca="false">STDEV(B795,E795,H795,K795,N795,Q795,T795,W795,Z795,AC795,AF795,AI795,AL795,AO795,AR795,AU795,AX795,BA795,BD795,BG795,BJ795,BM795,BP795,BS795,BV795,BY795,CB795,CE795)</f>
        <v>95.9391068110291</v>
      </c>
      <c r="CL795" s="67" t="n">
        <f aca="false">STDEV(C795,F795,I795,L795,O795,R795,U795,X795,AA795,AD795,AG795,AJ795,AM795,AP795,AS795,AV795,AY795,BB795,BE795,BH795,BK795,BN795,BQ795,BT795,BW795,BZ795,CC795,CF795)</f>
        <v>1.93983888705813</v>
      </c>
    </row>
    <row r="796" customFormat="false" ht="26.8" hidden="false" customHeight="false" outlineLevel="0" collapsed="false">
      <c r="A796" s="57" t="n">
        <v>976.25</v>
      </c>
      <c r="B796" s="57" t="n">
        <v>591.6877</v>
      </c>
      <c r="C796" s="57" t="n">
        <v>5.6845147</v>
      </c>
      <c r="D796" s="57" t="n">
        <v>976.25</v>
      </c>
      <c r="E796" s="57" t="n">
        <v>563.2145</v>
      </c>
      <c r="F796" s="57" t="n">
        <v>6.8815703</v>
      </c>
      <c r="G796" s="57" t="n">
        <v>976.25</v>
      </c>
      <c r="H796" s="57" t="n">
        <v>583.5689</v>
      </c>
      <c r="I796" s="57" t="n">
        <v>5.3656489</v>
      </c>
      <c r="J796" s="57" t="n">
        <v>976.25</v>
      </c>
      <c r="K796" s="57" t="n">
        <v>486.7355</v>
      </c>
      <c r="L796" s="57" t="n">
        <v>7.0507088</v>
      </c>
      <c r="M796" s="57" t="n">
        <v>976.25</v>
      </c>
      <c r="N796" s="57" t="n">
        <v>367.0724</v>
      </c>
      <c r="O796" s="57" t="n">
        <v>11.594111</v>
      </c>
      <c r="P796" s="57" t="n">
        <v>976.25</v>
      </c>
      <c r="Q796" s="57" t="n">
        <v>449.8188</v>
      </c>
      <c r="R796" s="57" t="n">
        <v>10.070556</v>
      </c>
      <c r="S796" s="57" t="n">
        <v>976.25</v>
      </c>
      <c r="T796" s="57" t="n">
        <v>437.8844</v>
      </c>
      <c r="U796" s="57" t="n">
        <v>9.3415485</v>
      </c>
      <c r="V796" s="57" t="n">
        <v>976.25</v>
      </c>
      <c r="W796" s="57" t="n">
        <v>410.4913</v>
      </c>
      <c r="X796" s="57" t="n">
        <v>9.1985823</v>
      </c>
      <c r="Y796" s="57" t="n">
        <v>976.25</v>
      </c>
      <c r="Z796" s="57" t="n">
        <v>437.0563</v>
      </c>
      <c r="AA796" s="57" t="n">
        <v>8.2476554</v>
      </c>
      <c r="AB796" s="57" t="n">
        <v>976.25</v>
      </c>
      <c r="AC796" s="57" t="n">
        <v>493.8658</v>
      </c>
      <c r="AD796" s="57" t="n">
        <v>7.9905125</v>
      </c>
      <c r="AE796" s="57" t="n">
        <v>976.25</v>
      </c>
      <c r="AF796" s="57" t="n">
        <v>496.8238</v>
      </c>
      <c r="AG796" s="57" t="n">
        <v>7.3606325</v>
      </c>
      <c r="AH796" s="57" t="n">
        <v>976.25</v>
      </c>
      <c r="AI796" s="57" t="n">
        <v>457.7388</v>
      </c>
      <c r="AJ796" s="57" t="n">
        <v>7.7494002</v>
      </c>
      <c r="AK796" s="57" t="n">
        <v>976.25</v>
      </c>
      <c r="AL796" s="57" t="n">
        <v>609.6594</v>
      </c>
      <c r="AM796" s="57" t="n">
        <v>5.4194111</v>
      </c>
      <c r="AN796" s="57" t="n">
        <v>976.25</v>
      </c>
      <c r="AO796" s="57" t="n">
        <v>432.0125</v>
      </c>
      <c r="AP796" s="57" t="n">
        <v>8.4418757</v>
      </c>
      <c r="AQ796" s="57" t="n">
        <v>976.25</v>
      </c>
      <c r="AR796" s="57" t="n">
        <v>428.7222</v>
      </c>
      <c r="AS796" s="57" t="n">
        <v>8.8205016</v>
      </c>
      <c r="AT796" s="57" t="n">
        <v>976.25</v>
      </c>
      <c r="AU796" s="57" t="n">
        <v>458.929</v>
      </c>
      <c r="AV796" s="57" t="n">
        <v>8.9802617</v>
      </c>
      <c r="AW796" s="57" t="n">
        <v>976.25</v>
      </c>
      <c r="AX796" s="57" t="n">
        <v>597.8601</v>
      </c>
      <c r="AY796" s="57" t="n">
        <v>6.2462377</v>
      </c>
      <c r="AZ796" s="57" t="n">
        <v>976.25</v>
      </c>
      <c r="BA796" s="57" t="n">
        <v>414.8994</v>
      </c>
      <c r="BB796" s="57" t="n">
        <v>9.4456925</v>
      </c>
      <c r="BC796" s="57" t="n">
        <v>976.25</v>
      </c>
      <c r="BD796" s="57" t="n">
        <v>441.8704</v>
      </c>
      <c r="BE796" s="57" t="n">
        <v>9.2399128</v>
      </c>
      <c r="BF796" s="57" t="n">
        <v>976.25</v>
      </c>
      <c r="BG796" s="57" t="n">
        <v>369.3241</v>
      </c>
      <c r="BH796" s="57" t="n">
        <v>9.2142857</v>
      </c>
      <c r="BI796" s="57"/>
      <c r="BJ796" s="57"/>
      <c r="BK796" s="57"/>
      <c r="BL796" s="57"/>
      <c r="BM796" s="57"/>
      <c r="BN796" s="57"/>
      <c r="BO796" s="57" t="n">
        <v>976.25</v>
      </c>
      <c r="BP796" s="57" t="n">
        <v>675.8919</v>
      </c>
      <c r="BQ796" s="57" t="n">
        <v>4.2717557</v>
      </c>
      <c r="BR796" s="57" t="n">
        <v>976.25</v>
      </c>
      <c r="BS796" s="57" t="n">
        <v>656.3118</v>
      </c>
      <c r="BT796" s="57" t="n">
        <v>4.0862595</v>
      </c>
      <c r="BU796" s="57" t="n">
        <v>976.25</v>
      </c>
      <c r="BV796" s="57" t="n">
        <v>408.5725</v>
      </c>
      <c r="BW796" s="57" t="n">
        <v>9.8201745</v>
      </c>
      <c r="BX796" s="57" t="n">
        <v>976.25</v>
      </c>
      <c r="BY796" s="57" t="n">
        <v>566.1991</v>
      </c>
      <c r="BZ796" s="57" t="n">
        <v>6.2896401</v>
      </c>
      <c r="CA796" s="57" t="n">
        <v>976.25</v>
      </c>
      <c r="CB796" s="57" t="n">
        <v>634.5283</v>
      </c>
      <c r="CC796" s="57" t="n">
        <v>5.193566</v>
      </c>
      <c r="CD796" s="57" t="n">
        <v>976.25</v>
      </c>
      <c r="CE796" s="57" t="n">
        <v>529.8734</v>
      </c>
      <c r="CF796" s="57" t="n">
        <v>7.2466739</v>
      </c>
      <c r="CG796" s="57"/>
      <c r="CH796" s="65" t="n">
        <f aca="false">AH796</f>
        <v>976.25</v>
      </c>
      <c r="CI796" s="66" t="n">
        <f aca="false">AVERAGE(B796,E796,H796,K796,N796,Q796,T796,W796,Z796,AC796,AF796,AI796,AL796,AO796,AR796,AU796,AX796,BA796,BD796,BG796,BJ796,BM796,BP796,BS796,BV796,BY796,CB796,CE796)</f>
        <v>500.02355</v>
      </c>
      <c r="CJ796" s="67" t="n">
        <f aca="false">AVERAGE(C796,F796,I796,L796,O796,R796,U796,X796,AA796,AD796,AG796,AJ796,AM796,AP796,AS796,AV796,AY796,BB796,BE796,BH796,BK796,BN796,BQ796,BT796,BW796,BZ796,CC796,CF796)</f>
        <v>7.66352652307692</v>
      </c>
      <c r="CK796" s="66" t="n">
        <f aca="false">STDEV(B796,E796,H796,K796,N796,Q796,T796,W796,Z796,AC796,AF796,AI796,AL796,AO796,AR796,AU796,AX796,BA796,BD796,BG796,BJ796,BM796,BP796,BS796,BV796,BY796,CB796,CE796)</f>
        <v>90.5997374682609</v>
      </c>
      <c r="CL796" s="67" t="n">
        <f aca="false">STDEV(C796,F796,I796,L796,O796,R796,U796,X796,AA796,AD796,AG796,AJ796,AM796,AP796,AS796,AV796,AY796,BB796,BE796,BH796,BK796,BN796,BQ796,BT796,BW796,BZ796,CC796,CF796)</f>
        <v>1.92924300730279</v>
      </c>
    </row>
    <row r="797" customFormat="false" ht="26.8" hidden="false" customHeight="false" outlineLevel="0" collapsed="false">
      <c r="A797" s="57" t="n">
        <v>977.5</v>
      </c>
      <c r="B797" s="57" t="n">
        <v>550.2445</v>
      </c>
      <c r="C797" s="57" t="n">
        <v>5.9402399</v>
      </c>
      <c r="D797" s="57" t="n">
        <v>977.5</v>
      </c>
      <c r="E797" s="57" t="n">
        <v>547.6578</v>
      </c>
      <c r="F797" s="57" t="n">
        <v>6.9712105</v>
      </c>
      <c r="G797" s="57" t="n">
        <v>977.5</v>
      </c>
      <c r="H797" s="57" t="n">
        <v>545.7857</v>
      </c>
      <c r="I797" s="57" t="n">
        <v>5.7721919</v>
      </c>
      <c r="J797" s="57" t="n">
        <v>977.5</v>
      </c>
      <c r="K797" s="57" t="n">
        <v>523.355</v>
      </c>
      <c r="L797" s="57" t="n">
        <v>7.6579062</v>
      </c>
      <c r="M797" s="57" t="n">
        <v>977.5</v>
      </c>
      <c r="N797" s="57" t="n">
        <v>366.5417</v>
      </c>
      <c r="O797" s="57" t="n">
        <v>11.691603</v>
      </c>
      <c r="P797" s="57" t="n">
        <v>977.5</v>
      </c>
      <c r="Q797" s="57" t="n">
        <v>427.9967</v>
      </c>
      <c r="R797" s="57" t="n">
        <v>9.6718648</v>
      </c>
      <c r="S797" s="57" t="n">
        <v>977.5</v>
      </c>
      <c r="T797" s="57" t="n">
        <v>421.6834</v>
      </c>
      <c r="U797" s="57" t="n">
        <v>9.2524537</v>
      </c>
      <c r="V797" s="57" t="n">
        <v>977.5</v>
      </c>
      <c r="W797" s="57" t="n">
        <v>417.9219</v>
      </c>
      <c r="X797" s="57" t="n">
        <v>9.4485278</v>
      </c>
      <c r="Y797" s="57" t="n">
        <v>977.5</v>
      </c>
      <c r="Z797" s="57" t="n">
        <v>452.4403</v>
      </c>
      <c r="AA797" s="57" t="n">
        <v>8.5492912</v>
      </c>
      <c r="AB797" s="57" t="n">
        <v>977.5</v>
      </c>
      <c r="AC797" s="57" t="n">
        <v>491.3044</v>
      </c>
      <c r="AD797" s="57" t="n">
        <v>8.023446</v>
      </c>
      <c r="AE797" s="57" t="n">
        <v>977.5</v>
      </c>
      <c r="AF797" s="57" t="n">
        <v>457.96</v>
      </c>
      <c r="AG797" s="57" t="n">
        <v>6.5125409</v>
      </c>
      <c r="AH797" s="57" t="n">
        <v>977.5</v>
      </c>
      <c r="AI797" s="57" t="n">
        <v>486.0822</v>
      </c>
      <c r="AJ797" s="57" t="n">
        <v>8.0398037</v>
      </c>
      <c r="AK797" s="57" t="n">
        <v>977.5</v>
      </c>
      <c r="AL797" s="57" t="n">
        <v>582.6056</v>
      </c>
      <c r="AM797" s="57" t="n">
        <v>5.5980371</v>
      </c>
      <c r="AN797" s="57" t="n">
        <v>977.5</v>
      </c>
      <c r="AO797" s="57" t="n">
        <v>442.3697</v>
      </c>
      <c r="AP797" s="57" t="n">
        <v>8.148964</v>
      </c>
      <c r="AQ797" s="57" t="n">
        <v>977.5</v>
      </c>
      <c r="AR797" s="57" t="n">
        <v>395.3106</v>
      </c>
      <c r="AS797" s="57" t="n">
        <v>8.074373</v>
      </c>
      <c r="AT797" s="57" t="n">
        <v>977.5</v>
      </c>
      <c r="AU797" s="57" t="n">
        <v>459.1591</v>
      </c>
      <c r="AV797" s="57" t="n">
        <v>8.6464558</v>
      </c>
      <c r="AW797" s="57" t="n">
        <v>977.5</v>
      </c>
      <c r="AX797" s="57" t="n">
        <v>581.3865</v>
      </c>
      <c r="AY797" s="57" t="n">
        <v>6.3392585</v>
      </c>
      <c r="AZ797" s="57" t="n">
        <v>977.5</v>
      </c>
      <c r="BA797" s="57" t="n">
        <v>397.5006</v>
      </c>
      <c r="BB797" s="57" t="n">
        <v>9.2803708</v>
      </c>
      <c r="BC797" s="57" t="n">
        <v>977.5</v>
      </c>
      <c r="BD797" s="57" t="n">
        <v>429.3564</v>
      </c>
      <c r="BE797" s="57" t="n">
        <v>8.9396947</v>
      </c>
      <c r="BF797" s="57" t="n">
        <v>977.5</v>
      </c>
      <c r="BG797" s="57" t="n">
        <v>382.4012</v>
      </c>
      <c r="BH797" s="57" t="n">
        <v>9.9676118</v>
      </c>
      <c r="BI797" s="57"/>
      <c r="BJ797" s="57"/>
      <c r="BK797" s="57"/>
      <c r="BL797" s="57"/>
      <c r="BM797" s="57"/>
      <c r="BN797" s="57"/>
      <c r="BO797" s="57" t="n">
        <v>977.5</v>
      </c>
      <c r="BP797" s="57" t="n">
        <v>643.6875</v>
      </c>
      <c r="BQ797" s="57" t="n">
        <v>4.5235551</v>
      </c>
      <c r="BR797" s="57" t="n">
        <v>977.5</v>
      </c>
      <c r="BS797" s="57" t="n">
        <v>451.0116</v>
      </c>
      <c r="BT797" s="57" t="n">
        <v>5.5780807</v>
      </c>
      <c r="BU797" s="57" t="n">
        <v>977.5</v>
      </c>
      <c r="BV797" s="57" t="n">
        <v>415.8749</v>
      </c>
      <c r="BW797" s="57" t="n">
        <v>9.5354417</v>
      </c>
      <c r="BX797" s="57" t="n">
        <v>977.5</v>
      </c>
      <c r="BY797" s="57" t="n">
        <v>549.1419</v>
      </c>
      <c r="BZ797" s="57" t="n">
        <v>6.2612868</v>
      </c>
      <c r="CA797" s="57" t="n">
        <v>977.5</v>
      </c>
      <c r="CB797" s="57" t="n">
        <v>651.3838</v>
      </c>
      <c r="CC797" s="57" t="n">
        <v>4.9580153</v>
      </c>
      <c r="CD797" s="57" t="n">
        <v>977.5</v>
      </c>
      <c r="CE797" s="57" t="n">
        <v>539.1536</v>
      </c>
      <c r="CF797" s="57" t="n">
        <v>7.2498364</v>
      </c>
      <c r="CG797" s="57"/>
      <c r="CH797" s="65" t="n">
        <f aca="false">AH797</f>
        <v>977.5</v>
      </c>
      <c r="CI797" s="66" t="n">
        <f aca="false">AVERAGE(B797,E797,H797,K797,N797,Q797,T797,W797,Z797,AC797,AF797,AI797,AL797,AO797,AR797,AU797,AX797,BA797,BD797,BG797,BJ797,BM797,BP797,BS797,BV797,BY797,CB797,CE797)</f>
        <v>484.973715384615</v>
      </c>
      <c r="CJ797" s="67" t="n">
        <f aca="false">AVERAGE(C797,F797,I797,L797,O797,R797,U797,X797,AA797,AD797,AG797,AJ797,AM797,AP797,AS797,AV797,AY797,BB797,BE797,BH797,BK797,BN797,BQ797,BT797,BW797,BZ797,CC797,CF797)</f>
        <v>7.71661774230769</v>
      </c>
      <c r="CK797" s="66" t="n">
        <f aca="false">STDEV(B797,E797,H797,K797,N797,Q797,T797,W797,Z797,AC797,AF797,AI797,AL797,AO797,AR797,AU797,AX797,BA797,BD797,BG797,BJ797,BM797,BP797,BS797,BV797,BY797,CB797,CE797)</f>
        <v>79.3579726012135</v>
      </c>
      <c r="CL797" s="67" t="n">
        <f aca="false">STDEV(C797,F797,I797,L797,O797,R797,U797,X797,AA797,AD797,AG797,AJ797,AM797,AP797,AS797,AV797,AY797,BB797,BE797,BH797,BK797,BN797,BQ797,BT797,BW797,BZ797,CC797,CF797)</f>
        <v>1.7823022251015</v>
      </c>
    </row>
    <row r="798" customFormat="false" ht="26.8" hidden="false" customHeight="false" outlineLevel="0" collapsed="false">
      <c r="A798" s="57" t="n">
        <v>978.75</v>
      </c>
      <c r="B798" s="57" t="n">
        <v>564.6026</v>
      </c>
      <c r="C798" s="57" t="n">
        <v>6.0837514</v>
      </c>
      <c r="D798" s="57" t="n">
        <v>978.75</v>
      </c>
      <c r="E798" s="57" t="n">
        <v>543.9738</v>
      </c>
      <c r="F798" s="57" t="n">
        <v>7.0492912</v>
      </c>
      <c r="G798" s="57" t="n">
        <v>978.75</v>
      </c>
      <c r="H798" s="57" t="n">
        <v>472.0337</v>
      </c>
      <c r="I798" s="57" t="n">
        <v>6.3967285</v>
      </c>
      <c r="J798" s="57" t="n">
        <v>978.75</v>
      </c>
      <c r="K798" s="57" t="n">
        <v>498.5342</v>
      </c>
      <c r="L798" s="57" t="n">
        <v>7.6179935</v>
      </c>
      <c r="M798" s="57" t="n">
        <v>978.75</v>
      </c>
      <c r="N798" s="57" t="n">
        <v>379.695</v>
      </c>
      <c r="O798" s="57" t="n">
        <v>11.244493</v>
      </c>
      <c r="P798" s="57" t="n">
        <v>978.75</v>
      </c>
      <c r="Q798" s="57" t="n">
        <v>415.2864</v>
      </c>
      <c r="R798" s="57" t="n">
        <v>10.302508</v>
      </c>
      <c r="S798" s="57" t="n">
        <v>978.75</v>
      </c>
      <c r="T798" s="57" t="n">
        <v>408.3738</v>
      </c>
      <c r="U798" s="57" t="n">
        <v>9.3235551</v>
      </c>
      <c r="V798" s="57" t="n">
        <v>978.75</v>
      </c>
      <c r="W798" s="57" t="n">
        <v>421.9886</v>
      </c>
      <c r="X798" s="57" t="n">
        <v>9.8909487</v>
      </c>
      <c r="Y798" s="57" t="n">
        <v>978.75</v>
      </c>
      <c r="Z798" s="57" t="n">
        <v>471.5274</v>
      </c>
      <c r="AA798" s="57" t="n">
        <v>8.5958561</v>
      </c>
      <c r="AB798" s="57" t="n">
        <v>978.75</v>
      </c>
      <c r="AC798" s="57" t="n">
        <v>506.9163</v>
      </c>
      <c r="AD798" s="57" t="n">
        <v>8.1721919</v>
      </c>
      <c r="AE798" s="57" t="n">
        <v>978.75</v>
      </c>
      <c r="AF798" s="57" t="n">
        <v>494.5194</v>
      </c>
      <c r="AG798" s="57" t="n">
        <v>5.9804798</v>
      </c>
      <c r="AH798" s="57" t="n">
        <v>978.75</v>
      </c>
      <c r="AI798" s="57" t="n">
        <v>502.2164</v>
      </c>
      <c r="AJ798" s="57" t="n">
        <v>8.0773173</v>
      </c>
      <c r="AK798" s="57" t="n">
        <v>978.75</v>
      </c>
      <c r="AL798" s="57" t="n">
        <v>585.2031</v>
      </c>
      <c r="AM798" s="57" t="n">
        <v>5.7050164</v>
      </c>
      <c r="AN798" s="57" t="n">
        <v>978.75</v>
      </c>
      <c r="AO798" s="57" t="n">
        <v>470.5111</v>
      </c>
      <c r="AP798" s="57" t="n">
        <v>8.5593239</v>
      </c>
      <c r="AQ798" s="57" t="n">
        <v>978.75</v>
      </c>
      <c r="AR798" s="57" t="n">
        <v>434.2772</v>
      </c>
      <c r="AS798" s="57" t="n">
        <v>8.3897492</v>
      </c>
      <c r="AT798" s="57" t="n">
        <v>978.75</v>
      </c>
      <c r="AU798" s="57" t="n">
        <v>477.4983</v>
      </c>
      <c r="AV798" s="57" t="n">
        <v>8.6091603</v>
      </c>
      <c r="AW798" s="57" t="n">
        <v>978.75</v>
      </c>
      <c r="AX798" s="57" t="n">
        <v>559.5761</v>
      </c>
      <c r="AY798" s="57" t="n">
        <v>6.5810251</v>
      </c>
      <c r="AZ798" s="57" t="n">
        <v>978.75</v>
      </c>
      <c r="BA798" s="57" t="n">
        <v>404.2345</v>
      </c>
      <c r="BB798" s="57" t="n">
        <v>9.15747</v>
      </c>
      <c r="BC798" s="57" t="n">
        <v>978.75</v>
      </c>
      <c r="BD798" s="57" t="n">
        <v>432.8508</v>
      </c>
      <c r="BE798" s="57" t="n">
        <v>8.6165758</v>
      </c>
      <c r="BF798" s="57" t="n">
        <v>978.75</v>
      </c>
      <c r="BG798" s="57" t="n">
        <v>375.5711</v>
      </c>
      <c r="BH798" s="57" t="n">
        <v>9.7058888</v>
      </c>
      <c r="BI798" s="57"/>
      <c r="BJ798" s="57"/>
      <c r="BK798" s="57"/>
      <c r="BL798" s="57"/>
      <c r="BM798" s="57"/>
      <c r="BN798" s="57"/>
      <c r="BO798" s="57" t="n">
        <v>978.75</v>
      </c>
      <c r="BP798" s="57" t="n">
        <v>626.311</v>
      </c>
      <c r="BQ798" s="57" t="n">
        <v>4.680807</v>
      </c>
      <c r="BR798" s="57" t="n">
        <v>978.75</v>
      </c>
      <c r="BS798" s="57" t="n">
        <v>510.1231</v>
      </c>
      <c r="BT798" s="57" t="n">
        <v>5.9416576</v>
      </c>
      <c r="BU798" s="57" t="n">
        <v>978.75</v>
      </c>
      <c r="BV798" s="57" t="n">
        <v>413.1424</v>
      </c>
      <c r="BW798" s="57" t="n">
        <v>9.5089422</v>
      </c>
      <c r="BX798" s="57" t="n">
        <v>978.75</v>
      </c>
      <c r="BY798" s="57" t="n">
        <v>561.0631</v>
      </c>
      <c r="BZ798" s="57" t="n">
        <v>6.2856052</v>
      </c>
      <c r="CA798" s="57" t="n">
        <v>978.75</v>
      </c>
      <c r="CB798" s="57" t="n">
        <v>648.4716</v>
      </c>
      <c r="CC798" s="57" t="n">
        <v>4.9910578</v>
      </c>
      <c r="CD798" s="57" t="n">
        <v>978.75</v>
      </c>
      <c r="CE798" s="57" t="n">
        <v>533.0789</v>
      </c>
      <c r="CF798" s="57" t="n">
        <v>7.1883315</v>
      </c>
      <c r="CG798" s="57"/>
      <c r="CH798" s="65" t="n">
        <f aca="false">AH798</f>
        <v>978.75</v>
      </c>
      <c r="CI798" s="66" t="n">
        <f aca="false">AVERAGE(B798,E798,H798,K798,N798,Q798,T798,W798,Z798,AC798,AF798,AI798,AL798,AO798,AR798,AU798,AX798,BA798,BD798,BG798,BJ798,BM798,BP798,BS798,BV798,BY798,CB798,CE798)</f>
        <v>488.906919230769</v>
      </c>
      <c r="CJ798" s="67" t="n">
        <f aca="false">AVERAGE(C798,F798,I798,L798,O798,R798,U798,X798,AA798,AD798,AG798,AJ798,AM798,AP798,AS798,AV798,AY798,BB798,BE798,BH798,BK798,BN798,BQ798,BT798,BW798,BZ798,CC798,CF798)</f>
        <v>7.79445097307692</v>
      </c>
      <c r="CK798" s="66" t="n">
        <f aca="false">STDEV(B798,E798,H798,K798,N798,Q798,T798,W798,Z798,AC798,AF798,AI798,AL798,AO798,AR798,AU798,AX798,BA798,BD798,BG798,BJ798,BM798,BP798,BS798,BV798,BY798,CB798,CE798)</f>
        <v>73.9867802787769</v>
      </c>
      <c r="CL798" s="67" t="n">
        <f aca="false">STDEV(C798,F798,I798,L798,O798,R798,U798,X798,AA798,AD798,AG798,AJ798,AM798,AP798,AS798,AV798,AY798,BB798,BE798,BH798,BK798,BN798,BQ798,BT798,BW798,BZ798,CC798,CF798)</f>
        <v>1.72913023725115</v>
      </c>
    </row>
    <row r="799" customFormat="false" ht="26.8" hidden="false" customHeight="false" outlineLevel="0" collapsed="false">
      <c r="A799" s="57" t="n">
        <v>980</v>
      </c>
      <c r="B799" s="57" t="n">
        <v>595.9711</v>
      </c>
      <c r="C799" s="57" t="n">
        <v>6.0454744</v>
      </c>
      <c r="D799" s="57" t="n">
        <v>980</v>
      </c>
      <c r="E799" s="57" t="n">
        <v>557.8542</v>
      </c>
      <c r="F799" s="57" t="n">
        <v>6.9656489</v>
      </c>
      <c r="G799" s="57" t="n">
        <v>980</v>
      </c>
      <c r="H799" s="57" t="n">
        <v>430.4396</v>
      </c>
      <c r="I799" s="57" t="n">
        <v>6.9821156</v>
      </c>
      <c r="J799" s="57" t="n">
        <v>980</v>
      </c>
      <c r="K799" s="57" t="n">
        <v>482.958</v>
      </c>
      <c r="L799" s="57" t="n">
        <v>7.7505998</v>
      </c>
      <c r="M799" s="57" t="n">
        <v>980</v>
      </c>
      <c r="N799" s="57" t="n">
        <v>390.4817</v>
      </c>
      <c r="O799" s="57" t="n">
        <v>10.884842</v>
      </c>
      <c r="P799" s="57" t="n">
        <v>980</v>
      </c>
      <c r="Q799" s="57" t="n">
        <v>408.1067</v>
      </c>
      <c r="R799" s="57" t="n">
        <v>10.428571</v>
      </c>
      <c r="S799" s="57" t="n">
        <v>980</v>
      </c>
      <c r="T799" s="57" t="n">
        <v>419.6299</v>
      </c>
      <c r="U799" s="57" t="n">
        <v>9.7494002</v>
      </c>
      <c r="V799" s="57" t="n">
        <v>980</v>
      </c>
      <c r="W799" s="57" t="n">
        <v>424.0103</v>
      </c>
      <c r="X799" s="57" t="n">
        <v>10.144384</v>
      </c>
      <c r="Y799" s="57" t="n">
        <v>980</v>
      </c>
      <c r="Z799" s="57" t="n">
        <v>453.6668</v>
      </c>
      <c r="AA799" s="57" t="n">
        <v>8.1521265</v>
      </c>
      <c r="AB799" s="57" t="n">
        <v>980</v>
      </c>
      <c r="AC799" s="57" t="n">
        <v>494.0307</v>
      </c>
      <c r="AD799" s="57" t="n">
        <v>8.021265</v>
      </c>
      <c r="AE799" s="57" t="n">
        <v>980</v>
      </c>
      <c r="AF799" s="57" t="n">
        <v>594.7451</v>
      </c>
      <c r="AG799" s="57" t="n">
        <v>5.2591058</v>
      </c>
      <c r="AH799" s="57" t="n">
        <v>980</v>
      </c>
      <c r="AI799" s="57" t="n">
        <v>507.8768</v>
      </c>
      <c r="AJ799" s="57" t="n">
        <v>8.0569248</v>
      </c>
      <c r="AK799" s="57" t="n">
        <v>980</v>
      </c>
      <c r="AL799" s="57" t="n">
        <v>602.2752</v>
      </c>
      <c r="AM799" s="57" t="n">
        <v>5.6449291</v>
      </c>
      <c r="AN799" s="57" t="n">
        <v>980</v>
      </c>
      <c r="AO799" s="57" t="n">
        <v>466.1492</v>
      </c>
      <c r="AP799" s="57" t="n">
        <v>8.8365322</v>
      </c>
      <c r="AQ799" s="57" t="n">
        <v>980</v>
      </c>
      <c r="AR799" s="57" t="n">
        <v>434.0472</v>
      </c>
      <c r="AS799" s="57" t="n">
        <v>8.7482007</v>
      </c>
      <c r="AT799" s="57" t="n">
        <v>980</v>
      </c>
      <c r="AU799" s="57" t="n">
        <v>440.9689</v>
      </c>
      <c r="AV799" s="57" t="n">
        <v>8.2941112</v>
      </c>
      <c r="AW799" s="57" t="n">
        <v>980</v>
      </c>
      <c r="AX799" s="57" t="n">
        <v>511.6475</v>
      </c>
      <c r="AY799" s="57" t="n">
        <v>6.9954198</v>
      </c>
      <c r="AZ799" s="57" t="n">
        <v>980</v>
      </c>
      <c r="BA799" s="57" t="n">
        <v>430.1738</v>
      </c>
      <c r="BB799" s="57" t="n">
        <v>9.9227917</v>
      </c>
      <c r="BC799" s="57" t="n">
        <v>980</v>
      </c>
      <c r="BD799" s="57" t="n">
        <v>457.3838</v>
      </c>
      <c r="BE799" s="57" t="n">
        <v>8.9003272</v>
      </c>
      <c r="BF799" s="57" t="n">
        <v>980</v>
      </c>
      <c r="BG799" s="57" t="n">
        <v>385.3728</v>
      </c>
      <c r="BH799" s="57" t="n">
        <v>9.9125409</v>
      </c>
      <c r="BI799" s="57"/>
      <c r="BJ799" s="57"/>
      <c r="BK799" s="57"/>
      <c r="BL799" s="57"/>
      <c r="BM799" s="57"/>
      <c r="BN799" s="57"/>
      <c r="BO799" s="57" t="n">
        <v>980</v>
      </c>
      <c r="BP799" s="57" t="n">
        <v>621.3199</v>
      </c>
      <c r="BQ799" s="57" t="n">
        <v>4.8907306</v>
      </c>
      <c r="BR799" s="57" t="n">
        <v>980</v>
      </c>
      <c r="BS799" s="57" t="n">
        <v>549.4447</v>
      </c>
      <c r="BT799" s="57" t="n">
        <v>6.3562704</v>
      </c>
      <c r="BU799" s="57" t="n">
        <v>980</v>
      </c>
      <c r="BV799" s="57" t="n">
        <v>427.3422</v>
      </c>
      <c r="BW799" s="57" t="n">
        <v>9.9490731</v>
      </c>
      <c r="BX799" s="57" t="n">
        <v>980</v>
      </c>
      <c r="BY799" s="57" t="n">
        <v>589.6601</v>
      </c>
      <c r="BZ799" s="57" t="n">
        <v>6.3080698</v>
      </c>
      <c r="CA799" s="57" t="n">
        <v>980</v>
      </c>
      <c r="CB799" s="57" t="n">
        <v>648.4099</v>
      </c>
      <c r="CC799" s="57" t="n">
        <v>5.0023991</v>
      </c>
      <c r="CD799" s="57" t="n">
        <v>980</v>
      </c>
      <c r="CE799" s="57" t="n">
        <v>538.682</v>
      </c>
      <c r="CF799" s="57" t="n">
        <v>7.4119956</v>
      </c>
      <c r="CG799" s="57"/>
      <c r="CH799" s="65" t="n">
        <f aca="false">AH799</f>
        <v>980</v>
      </c>
      <c r="CI799" s="66" t="n">
        <f aca="false">AVERAGE(B799,E799,H799,K799,N799,Q799,T799,W799,Z799,AC799,AF799,AI799,AL799,AO799,AR799,AU799,AX799,BA799,BD799,BG799,BJ799,BM799,BP799,BS799,BV799,BY799,CB799,CE799)</f>
        <v>494.717234615385</v>
      </c>
      <c r="CJ799" s="67" t="n">
        <f aca="false">AVERAGE(C799,F799,I799,L799,O799,R799,U799,X799,AA799,AD799,AG799,AJ799,AM799,AP799,AS799,AV799,AY799,BB799,BE799,BH799,BK799,BN799,BQ799,BT799,BW799,BZ799,CC799,CF799)</f>
        <v>7.90822497692308</v>
      </c>
      <c r="CK799" s="66" t="n">
        <f aca="false">STDEV(B799,E799,H799,K799,N799,Q799,T799,W799,Z799,AC799,AF799,AI799,AL799,AO799,AR799,AU799,AX799,BA799,BD799,BG799,BJ799,BM799,BP799,BS799,BV799,BY799,CB799,CE799)</f>
        <v>78.5532066471379</v>
      </c>
      <c r="CL799" s="67" t="n">
        <f aca="false">STDEV(C799,F799,I799,L799,O799,R799,U799,X799,AA799,AD799,AG799,AJ799,AM799,AP799,AS799,AV799,AY799,BB799,BE799,BH799,BK799,BN799,BQ799,BT799,BW799,BZ799,CC799,CF799)</f>
        <v>1.78456921506495</v>
      </c>
    </row>
    <row r="800" customFormat="false" ht="26.8" hidden="false" customHeight="false" outlineLevel="0" collapsed="false">
      <c r="A800" s="57" t="n">
        <v>981.25</v>
      </c>
      <c r="B800" s="57" t="n">
        <v>552.7428</v>
      </c>
      <c r="C800" s="57" t="n">
        <v>6.1005453</v>
      </c>
      <c r="D800" s="57" t="n">
        <v>981.25</v>
      </c>
      <c r="E800" s="57" t="n">
        <v>569.7895</v>
      </c>
      <c r="F800" s="57" t="n">
        <v>6.9642312</v>
      </c>
      <c r="G800" s="57" t="n">
        <v>981.25</v>
      </c>
      <c r="H800" s="57" t="n">
        <v>433.0573</v>
      </c>
      <c r="I800" s="57" t="n">
        <v>7.6073064</v>
      </c>
      <c r="J800" s="57" t="n">
        <v>981.25</v>
      </c>
      <c r="K800" s="57" t="n">
        <v>487.4235</v>
      </c>
      <c r="L800" s="57" t="n">
        <v>7.4700109</v>
      </c>
      <c r="M800" s="57" t="n">
        <v>981.25</v>
      </c>
      <c r="N800" s="57" t="n">
        <v>395.2837</v>
      </c>
      <c r="O800" s="57" t="n">
        <v>10.094875</v>
      </c>
      <c r="P800" s="57" t="n">
        <v>981.25</v>
      </c>
      <c r="Q800" s="57" t="n">
        <v>402.2325</v>
      </c>
      <c r="R800" s="57" t="n">
        <v>10.57819</v>
      </c>
      <c r="S800" s="57" t="n">
        <v>981.25</v>
      </c>
      <c r="T800" s="57" t="n">
        <v>430.7971</v>
      </c>
      <c r="U800" s="57" t="n">
        <v>9.6378408</v>
      </c>
      <c r="V800" s="57" t="n">
        <v>981.25</v>
      </c>
      <c r="W800" s="57" t="n">
        <v>417.9196</v>
      </c>
      <c r="X800" s="57" t="n">
        <v>9.6919302</v>
      </c>
      <c r="Y800" s="57" t="n">
        <v>981.25</v>
      </c>
      <c r="Z800" s="57" t="n">
        <v>465.9753</v>
      </c>
      <c r="AA800" s="57" t="n">
        <v>7.8061069</v>
      </c>
      <c r="AB800" s="57" t="n">
        <v>981.25</v>
      </c>
      <c r="AC800" s="57" t="n">
        <v>466.9928</v>
      </c>
      <c r="AD800" s="57" t="n">
        <v>7.8263904</v>
      </c>
      <c r="AE800" s="57" t="n">
        <v>981.25</v>
      </c>
      <c r="AF800" s="57" t="n">
        <v>594.2</v>
      </c>
      <c r="AG800" s="57" t="n">
        <v>5.053217</v>
      </c>
      <c r="AH800" s="57" t="n">
        <v>981.25</v>
      </c>
      <c r="AI800" s="57" t="n">
        <v>496.383</v>
      </c>
      <c r="AJ800" s="57" t="n">
        <v>8.1164667</v>
      </c>
      <c r="AK800" s="57" t="n">
        <v>981.25</v>
      </c>
      <c r="AL800" s="57" t="n">
        <v>595.0599</v>
      </c>
      <c r="AM800" s="57" t="n">
        <v>5.5093784</v>
      </c>
      <c r="AN800" s="57" t="n">
        <v>981.25</v>
      </c>
      <c r="AO800" s="57" t="n">
        <v>440.9968</v>
      </c>
      <c r="AP800" s="57" t="n">
        <v>8.6356598</v>
      </c>
      <c r="AQ800" s="57" t="n">
        <v>981.25</v>
      </c>
      <c r="AR800" s="57" t="n">
        <v>412.4562</v>
      </c>
      <c r="AS800" s="57" t="n">
        <v>8.7874591</v>
      </c>
      <c r="AT800" s="57" t="n">
        <v>981.25</v>
      </c>
      <c r="AU800" s="57" t="n">
        <v>454.9601</v>
      </c>
      <c r="AV800" s="57" t="n">
        <v>8.8348964</v>
      </c>
      <c r="AW800" s="57" t="n">
        <v>981.25</v>
      </c>
      <c r="AX800" s="57" t="n">
        <v>495.9508</v>
      </c>
      <c r="AY800" s="57" t="n">
        <v>7.4294438</v>
      </c>
      <c r="AZ800" s="57" t="n">
        <v>981.25</v>
      </c>
      <c r="BA800" s="57" t="n">
        <v>434.3029</v>
      </c>
      <c r="BB800" s="57" t="n">
        <v>10.057143</v>
      </c>
      <c r="BC800" s="57" t="n">
        <v>981.25</v>
      </c>
      <c r="BD800" s="57" t="n">
        <v>436.7083</v>
      </c>
      <c r="BE800" s="57" t="n">
        <v>8.7906216</v>
      </c>
      <c r="BF800" s="57" t="n">
        <v>981.25</v>
      </c>
      <c r="BG800" s="57" t="n">
        <v>371.8463</v>
      </c>
      <c r="BH800" s="57" t="n">
        <v>9.9778626</v>
      </c>
      <c r="BI800" s="57"/>
      <c r="BJ800" s="57"/>
      <c r="BK800" s="57"/>
      <c r="BL800" s="57"/>
      <c r="BM800" s="57"/>
      <c r="BN800" s="57"/>
      <c r="BO800" s="57" t="n">
        <v>981.25</v>
      </c>
      <c r="BP800" s="57" t="n">
        <v>631.1289</v>
      </c>
      <c r="BQ800" s="57" t="n">
        <v>5.0758997</v>
      </c>
      <c r="BR800" s="57" t="n">
        <v>981.25</v>
      </c>
      <c r="BS800" s="57" t="n">
        <v>514.4666</v>
      </c>
      <c r="BT800" s="57" t="n">
        <v>6.8134133</v>
      </c>
      <c r="BU800" s="57" t="n">
        <v>981.25</v>
      </c>
      <c r="BV800" s="57" t="n">
        <v>427.7652</v>
      </c>
      <c r="BW800" s="57" t="n">
        <v>9.2834242</v>
      </c>
      <c r="BX800" s="57" t="n">
        <v>981.25</v>
      </c>
      <c r="BY800" s="57" t="n">
        <v>586.7705</v>
      </c>
      <c r="BZ800" s="57" t="n">
        <v>6.2997819</v>
      </c>
      <c r="CA800" s="57" t="n">
        <v>981.25</v>
      </c>
      <c r="CB800" s="57" t="n">
        <v>597.9561</v>
      </c>
      <c r="CC800" s="57" t="n">
        <v>5.3715376</v>
      </c>
      <c r="CD800" s="57" t="n">
        <v>981.25</v>
      </c>
      <c r="CE800" s="57" t="n">
        <v>538.9731</v>
      </c>
      <c r="CF800" s="57" t="n">
        <v>7.5254089</v>
      </c>
      <c r="CG800" s="57"/>
      <c r="CH800" s="65" t="n">
        <f aca="false">AH800</f>
        <v>981.25</v>
      </c>
      <c r="CI800" s="66" t="n">
        <f aca="false">AVERAGE(B800,E800,H800,K800,N800,Q800,T800,W800,Z800,AC800,AF800,AI800,AL800,AO800,AR800,AU800,AX800,BA800,BD800,BG800,BJ800,BM800,BP800,BS800,BV800,BY800,CB800,CE800)</f>
        <v>486.620723076923</v>
      </c>
      <c r="CJ800" s="67" t="n">
        <f aca="false">AVERAGE(C800,F800,I800,L800,O800,R800,U800,X800,AA800,AD800,AG800,AJ800,AM800,AP800,AS800,AV800,AY800,BB800,BE800,BH800,BK800,BN800,BQ800,BT800,BW800,BZ800,CC800,CF800)</f>
        <v>7.89765542692308</v>
      </c>
      <c r="CK800" s="66" t="n">
        <f aca="false">STDEV(B800,E800,H800,K800,N800,Q800,T800,W800,Z800,AC800,AF800,AI800,AL800,AO800,AR800,AU800,AX800,BA800,BD800,BG800,BJ800,BM800,BP800,BS800,BV800,BY800,CB800,CE800)</f>
        <v>74.5812797612608</v>
      </c>
      <c r="CL800" s="67" t="n">
        <f aca="false">STDEV(C800,F800,I800,L800,O800,R800,U800,X800,AA800,AD800,AG800,AJ800,AM800,AP800,AS800,AV800,AY800,BB800,BE800,BH800,BK800,BN800,BQ800,BT800,BW800,BZ800,CC800,CF800)</f>
        <v>1.65937543362788</v>
      </c>
    </row>
    <row r="801" customFormat="false" ht="26.8" hidden="false" customHeight="false" outlineLevel="0" collapsed="false">
      <c r="A801" s="57" t="n">
        <v>982.5</v>
      </c>
      <c r="B801" s="57" t="n">
        <v>564.1009</v>
      </c>
      <c r="C801" s="57" t="n">
        <v>6.1757906</v>
      </c>
      <c r="D801" s="57" t="n">
        <v>982.5</v>
      </c>
      <c r="E801" s="57" t="n">
        <v>550.757</v>
      </c>
      <c r="F801" s="57" t="n">
        <v>7.0906216</v>
      </c>
      <c r="G801" s="57" t="n">
        <v>982.5</v>
      </c>
      <c r="H801" s="57" t="n">
        <v>407.4423</v>
      </c>
      <c r="I801" s="57" t="n">
        <v>8.0960742</v>
      </c>
      <c r="J801" s="57" t="n">
        <v>982.5</v>
      </c>
      <c r="K801" s="57" t="n">
        <v>524.1777</v>
      </c>
      <c r="L801" s="57" t="n">
        <v>7.5304253</v>
      </c>
      <c r="M801" s="57" t="n">
        <v>982.5</v>
      </c>
      <c r="N801" s="57" t="n">
        <v>390.9342</v>
      </c>
      <c r="O801" s="57" t="n">
        <v>9.7336968</v>
      </c>
      <c r="P801" s="57" t="n">
        <v>982.5</v>
      </c>
      <c r="Q801" s="57" t="n">
        <v>390.2957</v>
      </c>
      <c r="R801" s="57" t="n">
        <v>11.441985</v>
      </c>
      <c r="S801" s="57" t="n">
        <v>982.5</v>
      </c>
      <c r="T801" s="57" t="n">
        <v>406.0393</v>
      </c>
      <c r="U801" s="57" t="n">
        <v>8.7407852</v>
      </c>
      <c r="V801" s="57" t="n">
        <v>982.5</v>
      </c>
      <c r="W801" s="57" t="n">
        <v>425.1862</v>
      </c>
      <c r="X801" s="57" t="n">
        <v>9.412868</v>
      </c>
      <c r="Y801" s="57" t="n">
        <v>982.5</v>
      </c>
      <c r="Z801" s="57" t="n">
        <v>485.4534</v>
      </c>
      <c r="AA801" s="57" t="n">
        <v>7.844602</v>
      </c>
      <c r="AB801" s="57" t="n">
        <v>982.5</v>
      </c>
      <c r="AC801" s="57" t="n">
        <v>462.1821</v>
      </c>
      <c r="AD801" s="57" t="n">
        <v>8.1386041</v>
      </c>
      <c r="AE801" s="57" t="n">
        <v>982.5</v>
      </c>
      <c r="AF801" s="57" t="n">
        <v>598.8726</v>
      </c>
      <c r="AG801" s="57" t="n">
        <v>4.8956379</v>
      </c>
      <c r="AH801" s="57" t="n">
        <v>982.5</v>
      </c>
      <c r="AI801" s="57" t="n">
        <v>493.8258</v>
      </c>
      <c r="AJ801" s="57" t="n">
        <v>8.2683751</v>
      </c>
      <c r="AK801" s="57" t="n">
        <v>982.5</v>
      </c>
      <c r="AL801" s="57" t="n">
        <v>616.608</v>
      </c>
      <c r="AM801" s="57" t="n">
        <v>5.3926936</v>
      </c>
      <c r="AN801" s="57" t="n">
        <v>982.5</v>
      </c>
      <c r="AO801" s="57" t="n">
        <v>411.3354</v>
      </c>
      <c r="AP801" s="57" t="n">
        <v>8.0932388</v>
      </c>
      <c r="AQ801" s="57" t="n">
        <v>982.5</v>
      </c>
      <c r="AR801" s="57" t="n">
        <v>403.2927</v>
      </c>
      <c r="AS801" s="57" t="n">
        <v>8.423337</v>
      </c>
      <c r="AT801" s="57" t="n">
        <v>982.5</v>
      </c>
      <c r="AU801" s="57" t="n">
        <v>441.9994</v>
      </c>
      <c r="AV801" s="57" t="n">
        <v>8.5196292</v>
      </c>
      <c r="AW801" s="57" t="n">
        <v>982.5</v>
      </c>
      <c r="AX801" s="57" t="n">
        <v>480.6092</v>
      </c>
      <c r="AY801" s="57" t="n">
        <v>7.8279171</v>
      </c>
      <c r="AZ801" s="57" t="n">
        <v>982.5</v>
      </c>
      <c r="BA801" s="57" t="n">
        <v>427.2292</v>
      </c>
      <c r="BB801" s="57" t="n">
        <v>9.474373</v>
      </c>
      <c r="BC801" s="57" t="n">
        <v>982.5</v>
      </c>
      <c r="BD801" s="57" t="n">
        <v>426.8022</v>
      </c>
      <c r="BE801" s="57" t="n">
        <v>8.9195202</v>
      </c>
      <c r="BF801" s="57" t="n">
        <v>982.5</v>
      </c>
      <c r="BG801" s="57" t="n">
        <v>340.3915</v>
      </c>
      <c r="BH801" s="57" t="n">
        <v>8.6858233</v>
      </c>
      <c r="BI801" s="57"/>
      <c r="BJ801" s="57"/>
      <c r="BK801" s="57"/>
      <c r="BL801" s="57"/>
      <c r="BM801" s="57"/>
      <c r="BN801" s="57"/>
      <c r="BO801" s="57" t="n">
        <v>982.5</v>
      </c>
      <c r="BP801" s="57" t="n">
        <v>621.626</v>
      </c>
      <c r="BQ801" s="57" t="n">
        <v>5.231952</v>
      </c>
      <c r="BR801" s="57" t="n">
        <v>982.5</v>
      </c>
      <c r="BS801" s="57" t="n">
        <v>510.496</v>
      </c>
      <c r="BT801" s="57" t="n">
        <v>7.3378408</v>
      </c>
      <c r="BU801" s="57" t="n">
        <v>982.5</v>
      </c>
      <c r="BV801" s="57" t="n">
        <v>405.5246</v>
      </c>
      <c r="BW801" s="57" t="n">
        <v>8.5247546</v>
      </c>
      <c r="BX801" s="57" t="n">
        <v>982.5</v>
      </c>
      <c r="BY801" s="57" t="n">
        <v>564.3361</v>
      </c>
      <c r="BZ801" s="57" t="n">
        <v>6.5103599</v>
      </c>
      <c r="CA801" s="57" t="n">
        <v>982.5</v>
      </c>
      <c r="CB801" s="57" t="n">
        <v>593.9266</v>
      </c>
      <c r="CC801" s="57" t="n">
        <v>5.7736096</v>
      </c>
      <c r="CD801" s="57" t="n">
        <v>982.5</v>
      </c>
      <c r="CE801" s="57" t="n">
        <v>516.8271</v>
      </c>
      <c r="CF801" s="57" t="n">
        <v>7.6571429</v>
      </c>
      <c r="CG801" s="57"/>
      <c r="CH801" s="65" t="n">
        <f aca="false">AH801</f>
        <v>982.5</v>
      </c>
      <c r="CI801" s="66" t="n">
        <f aca="false">AVERAGE(B801,E801,H801,K801,N801,Q801,T801,W801,Z801,AC801,AF801,AI801,AL801,AO801,AR801,AU801,AX801,BA801,BD801,BG801,BJ801,BM801,BP801,BS801,BV801,BY801,CB801,CE801)</f>
        <v>479.2412</v>
      </c>
      <c r="CJ801" s="67" t="n">
        <f aca="false">AVERAGE(C801,F801,I801,L801,O801,R801,U801,X801,AA801,AD801,AG801,AJ801,AM801,AP801,AS801,AV801,AY801,BB801,BE801,BH801,BK801,BN801,BQ801,BT801,BW801,BZ801,CC801,CF801)</f>
        <v>7.83621760769231</v>
      </c>
      <c r="CK801" s="66" t="n">
        <f aca="false">STDEV(B801,E801,H801,K801,N801,Q801,T801,W801,Z801,AC801,AF801,AI801,AL801,AO801,AR801,AU801,AX801,BA801,BD801,BG801,BJ801,BM801,BP801,BS801,BV801,BY801,CB801,CE801)</f>
        <v>80.5474043137083</v>
      </c>
      <c r="CL801" s="67" t="n">
        <f aca="false">STDEV(C801,F801,I801,L801,O801,R801,U801,X801,AA801,AD801,AG801,AJ801,AM801,AP801,AS801,AV801,AY801,BB801,BE801,BH801,BK801,BN801,BQ801,BT801,BW801,BZ801,CC801,CF801)</f>
        <v>1.51369619116316</v>
      </c>
    </row>
    <row r="802" customFormat="false" ht="26.8" hidden="false" customHeight="false" outlineLevel="0" collapsed="false">
      <c r="A802" s="57" t="n">
        <v>983.75</v>
      </c>
      <c r="B802" s="57" t="n">
        <v>591.0147</v>
      </c>
      <c r="C802" s="57" t="n">
        <v>6.0739368</v>
      </c>
      <c r="D802" s="57" t="n">
        <v>983.75</v>
      </c>
      <c r="E802" s="57" t="n">
        <v>548.5423</v>
      </c>
      <c r="F802" s="57" t="n">
        <v>7.255398</v>
      </c>
      <c r="G802" s="57" t="n">
        <v>983.75</v>
      </c>
      <c r="H802" s="57" t="n">
        <v>395.8626</v>
      </c>
      <c r="I802" s="57" t="n">
        <v>9.0918212</v>
      </c>
      <c r="J802" s="57" t="n">
        <v>983.75</v>
      </c>
      <c r="K802" s="57" t="n">
        <v>516.607</v>
      </c>
      <c r="L802" s="57" t="n">
        <v>7.6327154</v>
      </c>
      <c r="M802" s="57" t="n">
        <v>983.75</v>
      </c>
      <c r="N802" s="57" t="n">
        <v>373.7275</v>
      </c>
      <c r="O802" s="57" t="n">
        <v>9.940458</v>
      </c>
      <c r="P802" s="57" t="n">
        <v>983.75</v>
      </c>
      <c r="Q802" s="57" t="n">
        <v>379.1856</v>
      </c>
      <c r="R802" s="57" t="n">
        <v>11.92988</v>
      </c>
      <c r="S802" s="57" t="n">
        <v>983.75</v>
      </c>
      <c r="T802" s="57" t="n">
        <v>399.6523</v>
      </c>
      <c r="U802" s="57" t="n">
        <v>8.7311887</v>
      </c>
      <c r="V802" s="57" t="n">
        <v>983.75</v>
      </c>
      <c r="W802" s="57" t="n">
        <v>434.9924</v>
      </c>
      <c r="X802" s="57" t="n">
        <v>9.661614</v>
      </c>
      <c r="Y802" s="57" t="n">
        <v>983.75</v>
      </c>
      <c r="Z802" s="57" t="n">
        <v>414.1542</v>
      </c>
      <c r="AA802" s="57" t="n">
        <v>6.8545256</v>
      </c>
      <c r="AB802" s="57" t="n">
        <v>983.75</v>
      </c>
      <c r="AC802" s="57" t="n">
        <v>442.7464</v>
      </c>
      <c r="AD802" s="57" t="n">
        <v>8.1219193</v>
      </c>
      <c r="AE802" s="57" t="n">
        <v>983.75</v>
      </c>
      <c r="AF802" s="57" t="n">
        <v>624.2351</v>
      </c>
      <c r="AG802" s="57" t="n">
        <v>4.8632497</v>
      </c>
      <c r="AH802" s="57" t="n">
        <v>983.75</v>
      </c>
      <c r="AI802" s="57" t="n">
        <v>480.0918</v>
      </c>
      <c r="AJ802" s="57" t="n">
        <v>8.1056707</v>
      </c>
      <c r="AK802" s="57" t="n">
        <v>983.75</v>
      </c>
      <c r="AL802" s="57" t="n">
        <v>616.3825</v>
      </c>
      <c r="AM802" s="57" t="n">
        <v>5.4776445</v>
      </c>
      <c r="AN802" s="57" t="n">
        <v>983.75</v>
      </c>
      <c r="AO802" s="57" t="n">
        <v>432.02</v>
      </c>
      <c r="AP802" s="57" t="n">
        <v>8.272301</v>
      </c>
      <c r="AQ802" s="57" t="n">
        <v>983.75</v>
      </c>
      <c r="AR802" s="57" t="n">
        <v>417.6447</v>
      </c>
      <c r="AS802" s="57" t="n">
        <v>8.5838604</v>
      </c>
      <c r="AT802" s="57" t="n">
        <v>983.75</v>
      </c>
      <c r="AU802" s="57" t="n">
        <v>441.6279</v>
      </c>
      <c r="AV802" s="57" t="n">
        <v>8.7764449</v>
      </c>
      <c r="AW802" s="57" t="n">
        <v>983.75</v>
      </c>
      <c r="AX802" s="57" t="n">
        <v>482.4519</v>
      </c>
      <c r="AY802" s="57" t="n">
        <v>8.1902944</v>
      </c>
      <c r="AZ802" s="57" t="n">
        <v>983.75</v>
      </c>
      <c r="BA802" s="57" t="n">
        <v>402.0588</v>
      </c>
      <c r="BB802" s="57" t="n">
        <v>8.9241003</v>
      </c>
      <c r="BC802" s="57" t="n">
        <v>983.75</v>
      </c>
      <c r="BD802" s="57" t="n">
        <v>439.8138</v>
      </c>
      <c r="BE802" s="57" t="n">
        <v>9.3781897</v>
      </c>
      <c r="BF802" s="57" t="n">
        <v>983.75</v>
      </c>
      <c r="BG802" s="57" t="n">
        <v>341.3295</v>
      </c>
      <c r="BH802" s="57" t="n">
        <v>8.5868048</v>
      </c>
      <c r="BI802" s="57"/>
      <c r="BJ802" s="57"/>
      <c r="BK802" s="57"/>
      <c r="BL802" s="57"/>
      <c r="BM802" s="57"/>
      <c r="BN802" s="57"/>
      <c r="BO802" s="57" t="n">
        <v>983.75</v>
      </c>
      <c r="BP802" s="57" t="n">
        <v>605.7416</v>
      </c>
      <c r="BQ802" s="57" t="n">
        <v>5.4302072</v>
      </c>
      <c r="BR802" s="57" t="n">
        <v>983.75</v>
      </c>
      <c r="BS802" s="57" t="n">
        <v>523.8237</v>
      </c>
      <c r="BT802" s="57" t="n">
        <v>7.9799346</v>
      </c>
      <c r="BU802" s="57" t="n">
        <v>983.75</v>
      </c>
      <c r="BV802" s="57" t="n">
        <v>398.2554</v>
      </c>
      <c r="BW802" s="57" t="n">
        <v>8.8428571</v>
      </c>
      <c r="BX802" s="57" t="n">
        <v>983.75</v>
      </c>
      <c r="BY802" s="57" t="n">
        <v>474.0692</v>
      </c>
      <c r="BZ802" s="57" t="n">
        <v>6.6466739</v>
      </c>
      <c r="CA802" s="57" t="n">
        <v>983.75</v>
      </c>
      <c r="CB802" s="57" t="n">
        <v>583.1927</v>
      </c>
      <c r="CC802" s="57" t="n">
        <v>6.0082879</v>
      </c>
      <c r="CD802" s="57" t="n">
        <v>983.75</v>
      </c>
      <c r="CE802" s="57" t="n">
        <v>459.6526</v>
      </c>
      <c r="CF802" s="57" t="n">
        <v>7.6079607</v>
      </c>
      <c r="CG802" s="57"/>
      <c r="CH802" s="65" t="n">
        <f aca="false">AH802</f>
        <v>983.75</v>
      </c>
      <c r="CI802" s="66" t="n">
        <f aca="false">AVERAGE(B802,E802,H802,K802,N802,Q802,T802,W802,Z802,AC802,AF802,AI802,AL802,AO802,AR802,AU802,AX802,BA802,BD802,BG802,BJ802,BM802,BP802,BS802,BV802,BY802,CB802,CE802)</f>
        <v>469.956776923077</v>
      </c>
      <c r="CJ802" s="67" t="n">
        <f aca="false">AVERAGE(C802,F802,I802,L802,O802,R802,U802,X802,AA802,AD802,AG802,AJ802,AM802,AP802,AS802,AV802,AY802,BB802,BE802,BH802,BK802,BN802,BQ802,BT802,BW802,BZ802,CC802,CF802)</f>
        <v>7.96030533846154</v>
      </c>
      <c r="CK802" s="66" t="n">
        <f aca="false">STDEV(B802,E802,H802,K802,N802,Q802,T802,W802,Z802,AC802,AF802,AI802,AL802,AO802,AR802,AU802,AX802,BA802,BD802,BG802,BJ802,BM802,BP802,BS802,BV802,BY802,CB802,CE802)</f>
        <v>81.9718920387095</v>
      </c>
      <c r="CL802" s="67" t="n">
        <f aca="false">STDEV(C802,F802,I802,L802,O802,R802,U802,X802,AA802,AD802,AG802,AJ802,AM802,AP802,AS802,AV802,AY802,BB802,BE802,BH802,BK802,BN802,BQ802,BT802,BW802,BZ802,CC802,CF802)</f>
        <v>1.58761817173394</v>
      </c>
    </row>
    <row r="803" customFormat="false" ht="26.8" hidden="false" customHeight="false" outlineLevel="0" collapsed="false">
      <c r="A803" s="57" t="n">
        <v>985</v>
      </c>
      <c r="B803" s="57" t="n">
        <v>593.062</v>
      </c>
      <c r="C803" s="57" t="n">
        <v>5.938277</v>
      </c>
      <c r="D803" s="57" t="n">
        <v>985</v>
      </c>
      <c r="E803" s="57" t="n">
        <v>544.5388</v>
      </c>
      <c r="F803" s="57" t="n">
        <v>7.1025082</v>
      </c>
      <c r="G803" s="57" t="n">
        <v>985</v>
      </c>
      <c r="H803" s="57" t="n">
        <v>383.6394</v>
      </c>
      <c r="I803" s="57" t="n">
        <v>9.9054526</v>
      </c>
      <c r="J803" s="57" t="n">
        <v>985</v>
      </c>
      <c r="K803" s="57" t="n">
        <v>502.1824</v>
      </c>
      <c r="L803" s="57" t="n">
        <v>7.7790622</v>
      </c>
      <c r="M803" s="57" t="n">
        <v>985</v>
      </c>
      <c r="N803" s="57" t="n">
        <v>391.283</v>
      </c>
      <c r="O803" s="57" t="n">
        <v>10.756707</v>
      </c>
      <c r="P803" s="57" t="n">
        <v>985</v>
      </c>
      <c r="Q803" s="57" t="n">
        <v>375.355</v>
      </c>
      <c r="R803" s="57" t="n">
        <v>10.879716</v>
      </c>
      <c r="S803" s="57" t="n">
        <v>985</v>
      </c>
      <c r="T803" s="57" t="n">
        <v>433.8369</v>
      </c>
      <c r="U803" s="57" t="n">
        <v>9.3969466</v>
      </c>
      <c r="V803" s="57" t="n">
        <v>985</v>
      </c>
      <c r="W803" s="57" t="n">
        <v>417.9429</v>
      </c>
      <c r="X803" s="57" t="n">
        <v>9.5525627</v>
      </c>
      <c r="Y803" s="57" t="n">
        <v>985</v>
      </c>
      <c r="Z803" s="57" t="n">
        <v>491.2143</v>
      </c>
      <c r="AA803" s="57" t="n">
        <v>5.9984733</v>
      </c>
      <c r="AB803" s="57" t="n">
        <v>985</v>
      </c>
      <c r="AC803" s="57" t="n">
        <v>443.1024</v>
      </c>
      <c r="AD803" s="57" t="n">
        <v>8.4334787</v>
      </c>
      <c r="AE803" s="57" t="n">
        <v>985</v>
      </c>
      <c r="AF803" s="57" t="n">
        <v>645.9567</v>
      </c>
      <c r="AG803" s="57" t="n">
        <v>4.7769902</v>
      </c>
      <c r="AH803" s="57" t="n">
        <v>985</v>
      </c>
      <c r="AI803" s="57" t="n">
        <v>478.1071</v>
      </c>
      <c r="AJ803" s="57" t="n">
        <v>7.6628135</v>
      </c>
      <c r="AK803" s="57" t="n">
        <v>985</v>
      </c>
      <c r="AL803" s="57" t="n">
        <v>587.4562</v>
      </c>
      <c r="AM803" s="57" t="n">
        <v>5.7868048</v>
      </c>
      <c r="AN803" s="57" t="n">
        <v>985</v>
      </c>
      <c r="AO803" s="57" t="n">
        <v>464.2626</v>
      </c>
      <c r="AP803" s="57" t="n">
        <v>8.6482007</v>
      </c>
      <c r="AQ803" s="57" t="n">
        <v>985</v>
      </c>
      <c r="AR803" s="57" t="n">
        <v>409.2425</v>
      </c>
      <c r="AS803" s="57" t="n">
        <v>8.961614</v>
      </c>
      <c r="AT803" s="57" t="n">
        <v>985</v>
      </c>
      <c r="AU803" s="57" t="n">
        <v>441.9059</v>
      </c>
      <c r="AV803" s="57" t="n">
        <v>8.9982552</v>
      </c>
      <c r="AW803" s="57" t="n">
        <v>985</v>
      </c>
      <c r="AX803" s="57" t="n">
        <v>470.7413</v>
      </c>
      <c r="AY803" s="57" t="n">
        <v>8.5476554</v>
      </c>
      <c r="AZ803" s="57" t="n">
        <v>985</v>
      </c>
      <c r="BA803" s="57" t="n">
        <v>405.6706</v>
      </c>
      <c r="BB803" s="57" t="n">
        <v>8.8431843</v>
      </c>
      <c r="BC803" s="57" t="n">
        <v>985</v>
      </c>
      <c r="BD803" s="57" t="n">
        <v>429.413</v>
      </c>
      <c r="BE803" s="57" t="n">
        <v>8.4230098</v>
      </c>
      <c r="BF803" s="57" t="n">
        <v>985</v>
      </c>
      <c r="BG803" s="57" t="n">
        <v>378.3757</v>
      </c>
      <c r="BH803" s="57" t="n">
        <v>9.8057797</v>
      </c>
      <c r="BI803" s="57"/>
      <c r="BJ803" s="57"/>
      <c r="BK803" s="57"/>
      <c r="BL803" s="57"/>
      <c r="BM803" s="57"/>
      <c r="BN803" s="57"/>
      <c r="BO803" s="57" t="n">
        <v>985</v>
      </c>
      <c r="BP803" s="57" t="n">
        <v>610.4708</v>
      </c>
      <c r="BQ803" s="57" t="n">
        <v>5.3947655</v>
      </c>
      <c r="BR803" s="57" t="n">
        <v>985</v>
      </c>
      <c r="BS803" s="57" t="n">
        <v>522.8227</v>
      </c>
      <c r="BT803" s="57" t="n">
        <v>8.3705562</v>
      </c>
      <c r="BU803" s="57" t="n">
        <v>985</v>
      </c>
      <c r="BV803" s="57" t="n">
        <v>388.3925</v>
      </c>
      <c r="BW803" s="57" t="n">
        <v>8.8859324</v>
      </c>
      <c r="BX803" s="57" t="n">
        <v>985</v>
      </c>
      <c r="BY803" s="57" t="n">
        <v>453.9855</v>
      </c>
      <c r="BZ803" s="57" t="n">
        <v>7.2161396</v>
      </c>
      <c r="CA803" s="57" t="n">
        <v>985</v>
      </c>
      <c r="CB803" s="57" t="n">
        <v>529.6515</v>
      </c>
      <c r="CC803" s="57" t="n">
        <v>6.0556161</v>
      </c>
      <c r="CD803" s="57" t="n">
        <v>985</v>
      </c>
      <c r="CE803" s="57" t="n">
        <v>418.1021</v>
      </c>
      <c r="CF803" s="57" t="n">
        <v>7.9818975</v>
      </c>
      <c r="CG803" s="57"/>
      <c r="CH803" s="65" t="n">
        <f aca="false">AH803</f>
        <v>985</v>
      </c>
      <c r="CI803" s="66" t="n">
        <f aca="false">AVERAGE(B803,E803,H803,K803,N803,Q803,T803,W803,Z803,AC803,AF803,AI803,AL803,AO803,AR803,AU803,AX803,BA803,BD803,BG803,BJ803,BM803,BP803,BS803,BV803,BY803,CB803,CE803)</f>
        <v>469.642838461538</v>
      </c>
      <c r="CJ803" s="67" t="n">
        <f aca="false">AVERAGE(C803,F803,I803,L803,O803,R803,U803,X803,AA803,AD803,AG803,AJ803,AM803,AP803,AS803,AV803,AY803,BB803,BE803,BH803,BK803,BN803,BQ803,BT803,BW803,BZ803,CC803,CF803)</f>
        <v>8.08086150769231</v>
      </c>
      <c r="CK803" s="66" t="n">
        <f aca="false">STDEV(B803,E803,H803,K803,N803,Q803,T803,W803,Z803,AC803,AF803,AI803,AL803,AO803,AR803,AU803,AX803,BA803,BD803,BG803,BJ803,BM803,BP803,BS803,BV803,BY803,CB803,CE803)</f>
        <v>77.1345812015704</v>
      </c>
      <c r="CL803" s="67" t="n">
        <f aca="false">STDEV(C803,F803,I803,L803,O803,R803,U803,X803,AA803,AD803,AG803,AJ803,AM803,AP803,AS803,AV803,AY803,BB803,BE803,BH803,BK803,BN803,BQ803,BT803,BW803,BZ803,CC803,CF803)</f>
        <v>1.6408591149566</v>
      </c>
    </row>
    <row r="804" customFormat="false" ht="26.8" hidden="false" customHeight="false" outlineLevel="0" collapsed="false">
      <c r="A804" s="57" t="n">
        <v>986.25</v>
      </c>
      <c r="B804" s="57" t="n">
        <v>599.608</v>
      </c>
      <c r="C804" s="57" t="n">
        <v>5.9431843</v>
      </c>
      <c r="D804" s="57" t="n">
        <v>986.25</v>
      </c>
      <c r="E804" s="57" t="n">
        <v>533.3747</v>
      </c>
      <c r="F804" s="57" t="n">
        <v>6.736205</v>
      </c>
      <c r="G804" s="57" t="n">
        <v>986.25</v>
      </c>
      <c r="H804" s="57" t="n">
        <v>377.8768</v>
      </c>
      <c r="I804" s="57" t="n">
        <v>10.905234</v>
      </c>
      <c r="J804" s="57" t="n">
        <v>986.25</v>
      </c>
      <c r="K804" s="57" t="n">
        <v>511.1258</v>
      </c>
      <c r="L804" s="57" t="n">
        <v>7.914831</v>
      </c>
      <c r="M804" s="57" t="n">
        <v>986.25</v>
      </c>
      <c r="N804" s="57" t="n">
        <v>395.2544</v>
      </c>
      <c r="O804" s="57" t="n">
        <v>10.694002</v>
      </c>
      <c r="P804" s="57" t="n">
        <v>986.25</v>
      </c>
      <c r="Q804" s="57" t="n">
        <v>366.6083</v>
      </c>
      <c r="R804" s="57" t="n">
        <v>9.9928026</v>
      </c>
      <c r="S804" s="57" t="n">
        <v>986.25</v>
      </c>
      <c r="T804" s="57" t="n">
        <v>446.639</v>
      </c>
      <c r="U804" s="57" t="n">
        <v>9.3374046</v>
      </c>
      <c r="V804" s="57" t="n">
        <v>986.25</v>
      </c>
      <c r="W804" s="57" t="n">
        <v>407.8887</v>
      </c>
      <c r="X804" s="57" t="n">
        <v>9.6124318</v>
      </c>
      <c r="Y804" s="57" t="n">
        <v>986.25</v>
      </c>
      <c r="Z804" s="57" t="n">
        <v>524.6165</v>
      </c>
      <c r="AA804" s="57" t="n">
        <v>5.5631407</v>
      </c>
      <c r="AB804" s="57" t="n">
        <v>986.25</v>
      </c>
      <c r="AC804" s="57" t="n">
        <v>439.4089</v>
      </c>
      <c r="AD804" s="57" t="n">
        <v>8.2466739</v>
      </c>
      <c r="AE804" s="57" t="n">
        <v>986.25</v>
      </c>
      <c r="AF804" s="57" t="n">
        <v>643.2839</v>
      </c>
      <c r="AG804" s="57" t="n">
        <v>4.7164667</v>
      </c>
      <c r="AH804" s="57" t="n">
        <v>986.25</v>
      </c>
      <c r="AI804" s="57" t="n">
        <v>494.3052</v>
      </c>
      <c r="AJ804" s="57" t="n">
        <v>7.6358779</v>
      </c>
      <c r="AK804" s="57" t="n">
        <v>986.25</v>
      </c>
      <c r="AL804" s="57" t="n">
        <v>582.8802</v>
      </c>
      <c r="AM804" s="57" t="n">
        <v>6.1699019</v>
      </c>
      <c r="AN804" s="57" t="n">
        <v>986.25</v>
      </c>
      <c r="AO804" s="57" t="n">
        <v>465.3533</v>
      </c>
      <c r="AP804" s="57" t="n">
        <v>8.5456925</v>
      </c>
      <c r="AQ804" s="57" t="n">
        <v>986.25</v>
      </c>
      <c r="AR804" s="57" t="n">
        <v>406.6174</v>
      </c>
      <c r="AS804" s="57" t="n">
        <v>8.5613959</v>
      </c>
      <c r="AT804" s="57" t="n">
        <v>986.25</v>
      </c>
      <c r="AU804" s="57" t="n">
        <v>451.9598</v>
      </c>
      <c r="AV804" s="57" t="n">
        <v>9.1280262</v>
      </c>
      <c r="AW804" s="57" t="n">
        <v>986.25</v>
      </c>
      <c r="AX804" s="57" t="n">
        <v>446.9822</v>
      </c>
      <c r="AY804" s="57" t="n">
        <v>8.4997819</v>
      </c>
      <c r="AZ804" s="57" t="n">
        <v>986.25</v>
      </c>
      <c r="BA804" s="57" t="n">
        <v>419.297</v>
      </c>
      <c r="BB804" s="57" t="n">
        <v>8.9147219</v>
      </c>
      <c r="BC804" s="57" t="n">
        <v>986.25</v>
      </c>
      <c r="BD804" s="57" t="n">
        <v>466.799</v>
      </c>
      <c r="BE804" s="57" t="n">
        <v>8.4628135</v>
      </c>
      <c r="BF804" s="57" t="n">
        <v>986.25</v>
      </c>
      <c r="BG804" s="57" t="n">
        <v>390.5282</v>
      </c>
      <c r="BH804" s="57" t="n">
        <v>9.8310796</v>
      </c>
      <c r="BI804" s="57"/>
      <c r="BJ804" s="57"/>
      <c r="BK804" s="57"/>
      <c r="BL804" s="57"/>
      <c r="BM804" s="57"/>
      <c r="BN804" s="57"/>
      <c r="BO804" s="57" t="n">
        <v>986.25</v>
      </c>
      <c r="BP804" s="57" t="n">
        <v>629.4656</v>
      </c>
      <c r="BQ804" s="57" t="n">
        <v>5.2311887</v>
      </c>
      <c r="BR804" s="57" t="n">
        <v>986.25</v>
      </c>
      <c r="BS804" s="57" t="n">
        <v>493.068</v>
      </c>
      <c r="BT804" s="57" t="n">
        <v>7.9165758</v>
      </c>
      <c r="BU804" s="57" t="n">
        <v>986.25</v>
      </c>
      <c r="BV804" s="57" t="n">
        <v>383.6237</v>
      </c>
      <c r="BW804" s="57" t="n">
        <v>9.3605234</v>
      </c>
      <c r="BX804" s="57" t="n">
        <v>986.25</v>
      </c>
      <c r="BY804" s="57" t="n">
        <v>496.2874</v>
      </c>
      <c r="BZ804" s="57" t="n">
        <v>7.7391494</v>
      </c>
      <c r="CA804" s="57" t="n">
        <v>986.25</v>
      </c>
      <c r="CB804" s="57" t="n">
        <v>520.2868</v>
      </c>
      <c r="CC804" s="57" t="n">
        <v>6.0997819</v>
      </c>
      <c r="CD804" s="57" t="n">
        <v>986.25</v>
      </c>
      <c r="CE804" s="57" t="n">
        <v>425.3943</v>
      </c>
      <c r="CF804" s="57" t="n">
        <v>8.9387132</v>
      </c>
      <c r="CG804" s="57"/>
      <c r="CH804" s="65" t="n">
        <f aca="false">AH804</f>
        <v>986.25</v>
      </c>
      <c r="CI804" s="66" t="n">
        <f aca="false">AVERAGE(B804,E804,H804,K804,N804,Q804,T804,W804,Z804,AC804,AF804,AI804,AL804,AO804,AR804,AU804,AX804,BA804,BD804,BG804,BJ804,BM804,BP804,BS804,BV804,BY804,CB804,CE804)</f>
        <v>473.789734615385</v>
      </c>
      <c r="CJ804" s="67" t="n">
        <f aca="false">AVERAGE(C804,F804,I804,L804,O804,R804,U804,X804,AA804,AD804,AG804,AJ804,AM804,AP804,AS804,AV804,AY804,BB804,BE804,BH804,BK804,BN804,BQ804,BT804,BW804,BZ804,CC804,CF804)</f>
        <v>8.10375385769231</v>
      </c>
      <c r="CK804" s="66" t="n">
        <f aca="false">STDEV(B804,E804,H804,K804,N804,Q804,T804,W804,Z804,AC804,AF804,AI804,AL804,AO804,AR804,AU804,AX804,BA804,BD804,BG804,BJ804,BM804,BP804,BS804,BV804,BY804,CB804,CE804)</f>
        <v>77.7176968961739</v>
      </c>
      <c r="CL804" s="67" t="n">
        <f aca="false">STDEV(C804,F804,I804,L804,O804,R804,U804,X804,AA804,AD804,AG804,AJ804,AM804,AP804,AS804,AV804,AY804,BB804,BE804,BH804,BK804,BN804,BQ804,BT804,BW804,BZ804,CC804,CF804)</f>
        <v>1.67927094446991</v>
      </c>
    </row>
    <row r="805" customFormat="false" ht="26.8" hidden="false" customHeight="false" outlineLevel="0" collapsed="false">
      <c r="A805" s="57" t="n">
        <v>987.5</v>
      </c>
      <c r="B805" s="57" t="n">
        <v>589.2674</v>
      </c>
      <c r="C805" s="57" t="n">
        <v>5.791385</v>
      </c>
      <c r="D805" s="57" t="n">
        <v>987.5</v>
      </c>
      <c r="E805" s="57" t="n">
        <v>551.1127</v>
      </c>
      <c r="F805" s="57" t="n">
        <v>6.44253</v>
      </c>
      <c r="G805" s="57" t="n">
        <v>987.5</v>
      </c>
      <c r="H805" s="57" t="n">
        <v>369.6698</v>
      </c>
      <c r="I805" s="57" t="n">
        <v>11.100872</v>
      </c>
      <c r="J805" s="57" t="n">
        <v>987.5</v>
      </c>
      <c r="K805" s="57" t="n">
        <v>501.3611</v>
      </c>
      <c r="L805" s="57" t="n">
        <v>7.9619411</v>
      </c>
      <c r="M805" s="57" t="n">
        <v>987.5</v>
      </c>
      <c r="N805" s="57" t="n">
        <v>388.3662</v>
      </c>
      <c r="O805" s="57" t="n">
        <v>9.9581243</v>
      </c>
      <c r="P805" s="57" t="n">
        <v>987.5</v>
      </c>
      <c r="Q805" s="57" t="n">
        <v>365.1694</v>
      </c>
      <c r="R805" s="57" t="n">
        <v>10.860523</v>
      </c>
      <c r="S805" s="57" t="n">
        <v>987.5</v>
      </c>
      <c r="T805" s="57" t="n">
        <v>450.9786</v>
      </c>
      <c r="U805" s="57" t="n">
        <v>9.276663</v>
      </c>
      <c r="V805" s="57" t="n">
        <v>987.5</v>
      </c>
      <c r="W805" s="57" t="n">
        <v>410.4618</v>
      </c>
      <c r="X805" s="57" t="n">
        <v>9.4422028</v>
      </c>
      <c r="Y805" s="57" t="n">
        <v>987.5</v>
      </c>
      <c r="Z805" s="57" t="n">
        <v>587.077</v>
      </c>
      <c r="AA805" s="57" t="n">
        <v>5.0089422</v>
      </c>
      <c r="AB805" s="57" t="n">
        <v>987.5</v>
      </c>
      <c r="AC805" s="57" t="n">
        <v>445.8416</v>
      </c>
      <c r="AD805" s="57" t="n">
        <v>8.1437296</v>
      </c>
      <c r="AE805" s="57" t="n">
        <v>987.5</v>
      </c>
      <c r="AF805" s="57" t="n">
        <v>628.7443</v>
      </c>
      <c r="AG805" s="57" t="n">
        <v>4.7857143</v>
      </c>
      <c r="AH805" s="57" t="n">
        <v>987.5</v>
      </c>
      <c r="AI805" s="57" t="n">
        <v>500.5684</v>
      </c>
      <c r="AJ805" s="57" t="n">
        <v>7.836096</v>
      </c>
      <c r="AK805" s="57" t="n">
        <v>987.5</v>
      </c>
      <c r="AL805" s="57" t="n">
        <v>574.1805</v>
      </c>
      <c r="AM805" s="57" t="n">
        <v>6.0692475</v>
      </c>
      <c r="AN805" s="57" t="n">
        <v>987.5</v>
      </c>
      <c r="AO805" s="57" t="n">
        <v>447.0644</v>
      </c>
      <c r="AP805" s="57" t="n">
        <v>8.6832061</v>
      </c>
      <c r="AQ805" s="57" t="n">
        <v>987.5</v>
      </c>
      <c r="AR805" s="57" t="n">
        <v>430.5417</v>
      </c>
      <c r="AS805" s="57" t="n">
        <v>8.6558342</v>
      </c>
      <c r="AT805" s="57" t="n">
        <v>987.5</v>
      </c>
      <c r="AU805" s="57" t="n">
        <v>469.1437</v>
      </c>
      <c r="AV805" s="57" t="n">
        <v>9.1569248</v>
      </c>
      <c r="AW805" s="57" t="n">
        <v>987.5</v>
      </c>
      <c r="AX805" s="57" t="n">
        <v>443.2066</v>
      </c>
      <c r="AY805" s="57" t="n">
        <v>8.676663</v>
      </c>
      <c r="AZ805" s="57" t="n">
        <v>987.5</v>
      </c>
      <c r="BA805" s="57" t="n">
        <v>384.3083</v>
      </c>
      <c r="BB805" s="57" t="n">
        <v>8.4331516</v>
      </c>
      <c r="BC805" s="57" t="n">
        <v>987.5</v>
      </c>
      <c r="BD805" s="57" t="n">
        <v>463.707</v>
      </c>
      <c r="BE805" s="57" t="n">
        <v>8.4236641</v>
      </c>
      <c r="BF805" s="57" t="n">
        <v>987.5</v>
      </c>
      <c r="BG805" s="57" t="n">
        <v>395.2309</v>
      </c>
      <c r="BH805" s="57" t="n">
        <v>9.9544166</v>
      </c>
      <c r="BI805" s="57"/>
      <c r="BJ805" s="57"/>
      <c r="BK805" s="57"/>
      <c r="BL805" s="57"/>
      <c r="BM805" s="57"/>
      <c r="BN805" s="57"/>
      <c r="BO805" s="57" t="n">
        <v>987.5</v>
      </c>
      <c r="BP805" s="57" t="n">
        <v>636.1703</v>
      </c>
      <c r="BQ805" s="57" t="n">
        <v>4.9399128</v>
      </c>
      <c r="BR805" s="57" t="n">
        <v>987.5</v>
      </c>
      <c r="BS805" s="57" t="n">
        <v>503.5198</v>
      </c>
      <c r="BT805" s="57" t="n">
        <v>7.7592148</v>
      </c>
      <c r="BU805" s="57" t="n">
        <v>987.5</v>
      </c>
      <c r="BV805" s="57" t="n">
        <v>374.7733</v>
      </c>
      <c r="BW805" s="57" t="n">
        <v>9.589422</v>
      </c>
      <c r="BX805" s="57" t="n">
        <v>987.5</v>
      </c>
      <c r="BY805" s="57" t="n">
        <v>471.3657</v>
      </c>
      <c r="BZ805" s="57" t="n">
        <v>7.9147219</v>
      </c>
      <c r="CA805" s="57" t="n">
        <v>987.5</v>
      </c>
      <c r="CB805" s="57" t="n">
        <v>592.6069</v>
      </c>
      <c r="CC805" s="57" t="n">
        <v>6.0784079</v>
      </c>
      <c r="CD805" s="57" t="n">
        <v>987.5</v>
      </c>
      <c r="CE805" s="57" t="n">
        <v>411.4309</v>
      </c>
      <c r="CF805" s="57" t="n">
        <v>9.1688113</v>
      </c>
      <c r="CG805" s="57"/>
      <c r="CH805" s="65" t="n">
        <f aca="false">AH805</f>
        <v>987.5</v>
      </c>
      <c r="CI805" s="66" t="n">
        <f aca="false">AVERAGE(B805,E805,H805,K805,N805,Q805,T805,W805,Z805,AC805,AF805,AI805,AL805,AO805,AR805,AU805,AX805,BA805,BD805,BG805,BJ805,BM805,BP805,BS805,BV805,BY805,CB805,CE805)</f>
        <v>476.37955</v>
      </c>
      <c r="CJ805" s="67" t="n">
        <f aca="false">AVERAGE(C805,F805,I805,L805,O805,R805,U805,X805,AA805,AD805,AG805,AJ805,AM805,AP805,AS805,AV805,AY805,BB805,BE805,BH805,BK805,BN805,BQ805,BT805,BW805,BZ805,CC805,CF805)</f>
        <v>8.08124315</v>
      </c>
      <c r="CK805" s="66" t="n">
        <f aca="false">STDEV(B805,E805,H805,K805,N805,Q805,T805,W805,Z805,AC805,AF805,AI805,AL805,AO805,AR805,AU805,AX805,BA805,BD805,BG805,BJ805,BM805,BP805,BS805,BV805,BY805,CB805,CE805)</f>
        <v>83.827840184756</v>
      </c>
      <c r="CL805" s="67" t="n">
        <f aca="false">STDEV(C805,F805,I805,L805,O805,R805,U805,X805,AA805,AD805,AG805,AJ805,AM805,AP805,AS805,AV805,AY805,BB805,BE805,BH805,BK805,BN805,BQ805,BT805,BW805,BZ805,CC805,CF805)</f>
        <v>1.7823956773506</v>
      </c>
    </row>
    <row r="806" customFormat="false" ht="26.8" hidden="false" customHeight="false" outlineLevel="0" collapsed="false">
      <c r="A806" s="57" t="n">
        <v>988.75</v>
      </c>
      <c r="B806" s="57" t="n">
        <v>612.2367</v>
      </c>
      <c r="C806" s="57" t="n">
        <v>5.5549618</v>
      </c>
      <c r="D806" s="57" t="n">
        <v>988.75</v>
      </c>
      <c r="E806" s="57" t="n">
        <v>583.2939</v>
      </c>
      <c r="F806" s="57" t="n">
        <v>6.3880044</v>
      </c>
      <c r="G806" s="57" t="n">
        <v>988.75</v>
      </c>
      <c r="H806" s="57" t="n">
        <v>374.7732</v>
      </c>
      <c r="I806" s="57" t="n">
        <v>11.68735</v>
      </c>
      <c r="J806" s="57" t="n">
        <v>988.75</v>
      </c>
      <c r="K806" s="57" t="n">
        <v>492.7856</v>
      </c>
      <c r="L806" s="57" t="n">
        <v>8.1858233</v>
      </c>
      <c r="M806" s="57" t="n">
        <v>988.75</v>
      </c>
      <c r="N806" s="57" t="n">
        <v>396.7584</v>
      </c>
      <c r="O806" s="57" t="n">
        <v>9.9838604</v>
      </c>
      <c r="P806" s="57" t="n">
        <v>988.75</v>
      </c>
      <c r="Q806" s="57" t="n">
        <v>354.2181</v>
      </c>
      <c r="R806" s="57" t="n">
        <v>10.020284</v>
      </c>
      <c r="S806" s="57" t="n">
        <v>988.75</v>
      </c>
      <c r="T806" s="57" t="n">
        <v>430.1683</v>
      </c>
      <c r="U806" s="57" t="n">
        <v>9.0087241</v>
      </c>
      <c r="V806" s="57" t="n">
        <v>988.75</v>
      </c>
      <c r="W806" s="57" t="n">
        <v>410.2697</v>
      </c>
      <c r="X806" s="57" t="n">
        <v>9.4285714</v>
      </c>
      <c r="Y806" s="57" t="n">
        <v>988.75</v>
      </c>
      <c r="Z806" s="57" t="n">
        <v>598.6242</v>
      </c>
      <c r="AA806" s="57" t="n">
        <v>4.9591058</v>
      </c>
      <c r="AB806" s="57" t="n">
        <v>988.75</v>
      </c>
      <c r="AC806" s="57" t="n">
        <v>490.1172</v>
      </c>
      <c r="AD806" s="57" t="n">
        <v>8.6427481</v>
      </c>
      <c r="AE806" s="57" t="n">
        <v>988.75</v>
      </c>
      <c r="AF806" s="57" t="n">
        <v>578.7065</v>
      </c>
      <c r="AG806" s="57" t="n">
        <v>5.1906216</v>
      </c>
      <c r="AH806" s="57" t="n">
        <v>988.75</v>
      </c>
      <c r="AI806" s="57" t="n">
        <v>515.6542</v>
      </c>
      <c r="AJ806" s="57" t="n">
        <v>7.9669575</v>
      </c>
      <c r="AK806" s="57" t="n">
        <v>988.75</v>
      </c>
      <c r="AL806" s="57" t="n">
        <v>577.7516</v>
      </c>
      <c r="AM806" s="57" t="n">
        <v>6.0122137</v>
      </c>
      <c r="AN806" s="57" t="n">
        <v>988.75</v>
      </c>
      <c r="AO806" s="57" t="n">
        <v>460.5828</v>
      </c>
      <c r="AP806" s="57" t="n">
        <v>9.1688113</v>
      </c>
      <c r="AQ806" s="57" t="n">
        <v>988.75</v>
      </c>
      <c r="AR806" s="57" t="n">
        <v>409.9049</v>
      </c>
      <c r="AS806" s="57" t="n">
        <v>8.6842966</v>
      </c>
      <c r="AT806" s="57" t="n">
        <v>988.75</v>
      </c>
      <c r="AU806" s="57" t="n">
        <v>435.2001</v>
      </c>
      <c r="AV806" s="57" t="n">
        <v>8.597928</v>
      </c>
      <c r="AW806" s="57" t="n">
        <v>988.75</v>
      </c>
      <c r="AX806" s="57" t="n">
        <v>448.4393</v>
      </c>
      <c r="AY806" s="57" t="n">
        <v>9.3363141</v>
      </c>
      <c r="AZ806" s="57" t="n">
        <v>988.75</v>
      </c>
      <c r="BA806" s="57" t="n">
        <v>376.251</v>
      </c>
      <c r="BB806" s="57" t="n">
        <v>8.4512541</v>
      </c>
      <c r="BC806" s="57" t="n">
        <v>988.75</v>
      </c>
      <c r="BD806" s="57" t="n">
        <v>450.9224</v>
      </c>
      <c r="BE806" s="57" t="n">
        <v>8.268157</v>
      </c>
      <c r="BF806" s="57" t="n">
        <v>988.75</v>
      </c>
      <c r="BG806" s="57" t="n">
        <v>400.0896</v>
      </c>
      <c r="BH806" s="57" t="n">
        <v>9.974482</v>
      </c>
      <c r="BI806" s="57"/>
      <c r="BJ806" s="57"/>
      <c r="BK806" s="57"/>
      <c r="BL806" s="57"/>
      <c r="BM806" s="57"/>
      <c r="BN806" s="57"/>
      <c r="BO806" s="57" t="n">
        <v>988.75</v>
      </c>
      <c r="BP806" s="57" t="n">
        <v>654.6872</v>
      </c>
      <c r="BQ806" s="57" t="n">
        <v>4.663904</v>
      </c>
      <c r="BR806" s="57" t="n">
        <v>988.75</v>
      </c>
      <c r="BS806" s="57" t="n">
        <v>502.7594</v>
      </c>
      <c r="BT806" s="57" t="n">
        <v>7.825627</v>
      </c>
      <c r="BU806" s="57" t="n">
        <v>988.75</v>
      </c>
      <c r="BV806" s="57" t="n">
        <v>368.3251</v>
      </c>
      <c r="BW806" s="57" t="n">
        <v>9.7844057</v>
      </c>
      <c r="BX806" s="57" t="n">
        <v>988.75</v>
      </c>
      <c r="BY806" s="57" t="n">
        <v>445.5175</v>
      </c>
      <c r="BZ806" s="57" t="n">
        <v>8.0429662</v>
      </c>
      <c r="CA806" s="57" t="n">
        <v>988.75</v>
      </c>
      <c r="CB806" s="57" t="n">
        <v>608.6212</v>
      </c>
      <c r="CC806" s="57" t="n">
        <v>5.9634678</v>
      </c>
      <c r="CD806" s="57" t="n">
        <v>988.75</v>
      </c>
      <c r="CE806" s="57" t="n">
        <v>405.0583</v>
      </c>
      <c r="CF806" s="57" t="n">
        <v>9.5747001</v>
      </c>
      <c r="CG806" s="57"/>
      <c r="CH806" s="65" t="n">
        <f aca="false">AH806</f>
        <v>988.75</v>
      </c>
      <c r="CI806" s="66" t="n">
        <f aca="false">AVERAGE(B806,E806,H806,K806,N806,Q806,T806,W806,Z806,AC806,AF806,AI806,AL806,AO806,AR806,AU806,AX806,BA806,BD806,BG806,BJ806,BM806,BP806,BS806,BV806,BY806,CB806,CE806)</f>
        <v>476.219861538462</v>
      </c>
      <c r="CJ806" s="67" t="n">
        <f aca="false">AVERAGE(C806,F806,I806,L806,O806,R806,U806,X806,AA806,AD806,AG806,AJ806,AM806,AP806,AS806,AV806,AY806,BB806,BE806,BH806,BK806,BN806,BQ806,BT806,BW806,BZ806,CC806,CF806)</f>
        <v>8.12944384615385</v>
      </c>
      <c r="CK806" s="66" t="n">
        <f aca="false">STDEV(B806,E806,H806,K806,N806,Q806,T806,W806,Z806,AC806,AF806,AI806,AL806,AO806,AR806,AU806,AX806,BA806,BD806,BG806,BJ806,BM806,BP806,BS806,BV806,BY806,CB806,CE806)</f>
        <v>88.7698803582255</v>
      </c>
      <c r="CL806" s="67" t="n">
        <f aca="false">STDEV(C806,F806,I806,L806,O806,R806,U806,X806,AA806,AD806,AG806,AJ806,AM806,AP806,AS806,AV806,AY806,BB806,BE806,BH806,BK806,BN806,BQ806,BT806,BW806,BZ806,CC806,CF806)</f>
        <v>1.82732271961694</v>
      </c>
    </row>
    <row r="807" customFormat="false" ht="26.8" hidden="false" customHeight="false" outlineLevel="0" collapsed="false">
      <c r="A807" s="57" t="n">
        <v>990</v>
      </c>
      <c r="B807" s="57" t="n">
        <v>612.828</v>
      </c>
      <c r="C807" s="57" t="n">
        <v>5.5679389</v>
      </c>
      <c r="D807" s="57" t="n">
        <v>990</v>
      </c>
      <c r="E807" s="57" t="n">
        <v>585.0689</v>
      </c>
      <c r="F807" s="57" t="n">
        <v>6.3909487</v>
      </c>
      <c r="G807" s="57" t="n">
        <v>990</v>
      </c>
      <c r="H807" s="57" t="n">
        <v>384.4797</v>
      </c>
      <c r="I807" s="57" t="n">
        <v>12.268811</v>
      </c>
      <c r="J807" s="57" t="n">
        <v>990</v>
      </c>
      <c r="K807" s="57" t="n">
        <v>487.5974</v>
      </c>
      <c r="L807" s="57" t="n">
        <v>8.225627</v>
      </c>
      <c r="M807" s="57" t="n">
        <v>990</v>
      </c>
      <c r="N807" s="57" t="n">
        <v>384.9357</v>
      </c>
      <c r="O807" s="57" t="n">
        <v>9.9350055</v>
      </c>
      <c r="P807" s="57" t="n">
        <v>990</v>
      </c>
      <c r="Q807" s="57" t="n">
        <v>354.9589</v>
      </c>
      <c r="R807" s="57" t="n">
        <v>9.3201745</v>
      </c>
      <c r="S807" s="57" t="n">
        <v>990</v>
      </c>
      <c r="T807" s="57" t="n">
        <v>435.9433</v>
      </c>
      <c r="U807" s="57" t="n">
        <v>9.5997819</v>
      </c>
      <c r="V807" s="57" t="n">
        <v>990</v>
      </c>
      <c r="W807" s="57" t="n">
        <v>388.7265</v>
      </c>
      <c r="X807" s="57" t="n">
        <v>9.0718648</v>
      </c>
      <c r="Y807" s="57" t="n">
        <v>990</v>
      </c>
      <c r="Z807" s="57" t="n">
        <v>619.2314</v>
      </c>
      <c r="AA807" s="57" t="n">
        <v>5.0159215</v>
      </c>
      <c r="AB807" s="57" t="n">
        <v>990</v>
      </c>
      <c r="AC807" s="57" t="n">
        <v>499.1987</v>
      </c>
      <c r="AD807" s="57" t="n">
        <v>8.5780807</v>
      </c>
      <c r="AE807" s="57" t="n">
        <v>990</v>
      </c>
      <c r="AF807" s="57" t="n">
        <v>638.3113</v>
      </c>
      <c r="AG807" s="57" t="n">
        <v>4.9273719</v>
      </c>
      <c r="AH807" s="57" t="n">
        <v>990</v>
      </c>
      <c r="AI807" s="57" t="n">
        <v>491.1586</v>
      </c>
      <c r="AJ807" s="57" t="n">
        <v>7.8307525</v>
      </c>
      <c r="AK807" s="57" t="n">
        <v>990</v>
      </c>
      <c r="AL807" s="57" t="n">
        <v>604.4438</v>
      </c>
      <c r="AM807" s="57" t="n">
        <v>6.1551799</v>
      </c>
      <c r="AN807" s="57" t="n">
        <v>990</v>
      </c>
      <c r="AO807" s="57" t="n">
        <v>459.1064</v>
      </c>
      <c r="AP807" s="57" t="n">
        <v>8.7136314</v>
      </c>
      <c r="AQ807" s="57" t="n">
        <v>990</v>
      </c>
      <c r="AR807" s="57" t="n">
        <v>407.7751</v>
      </c>
      <c r="AS807" s="57" t="n">
        <v>8.8227917</v>
      </c>
      <c r="AT807" s="57" t="n">
        <v>990</v>
      </c>
      <c r="AU807" s="57" t="n">
        <v>435.2366</v>
      </c>
      <c r="AV807" s="57" t="n">
        <v>8.6694656</v>
      </c>
      <c r="AW807" s="57" t="n">
        <v>990</v>
      </c>
      <c r="AX807" s="57" t="n">
        <v>453.6476</v>
      </c>
      <c r="AY807" s="57" t="n">
        <v>9.3880044</v>
      </c>
      <c r="AZ807" s="57" t="n">
        <v>990</v>
      </c>
      <c r="BA807" s="57" t="n">
        <v>390.455</v>
      </c>
      <c r="BB807" s="57" t="n">
        <v>8.5269357</v>
      </c>
      <c r="BC807" s="57" t="n">
        <v>990</v>
      </c>
      <c r="BD807" s="57" t="n">
        <v>448.4353</v>
      </c>
      <c r="BE807" s="57" t="n">
        <v>8.0164667</v>
      </c>
      <c r="BF807" s="57" t="n">
        <v>990</v>
      </c>
      <c r="BG807" s="57" t="n">
        <v>397.8814</v>
      </c>
      <c r="BH807" s="57" t="n">
        <v>9.465976</v>
      </c>
      <c r="BI807" s="57"/>
      <c r="BJ807" s="57"/>
      <c r="BK807" s="57"/>
      <c r="BL807" s="57"/>
      <c r="BM807" s="57"/>
      <c r="BN807" s="57"/>
      <c r="BO807" s="57" t="n">
        <v>990</v>
      </c>
      <c r="BP807" s="57" t="n">
        <v>664.803</v>
      </c>
      <c r="BQ807" s="57" t="n">
        <v>4.4392585</v>
      </c>
      <c r="BR807" s="57" t="n">
        <v>990</v>
      </c>
      <c r="BS807" s="57" t="n">
        <v>465.1689</v>
      </c>
      <c r="BT807" s="57" t="n">
        <v>7.5303162</v>
      </c>
      <c r="BU807" s="57" t="n">
        <v>990</v>
      </c>
      <c r="BV807" s="57" t="n">
        <v>382.0873</v>
      </c>
      <c r="BW807" s="57" t="n">
        <v>10.48615</v>
      </c>
      <c r="BX807" s="57" t="n">
        <v>990</v>
      </c>
      <c r="BY807" s="57" t="n">
        <v>403.6779</v>
      </c>
      <c r="BZ807" s="57" t="n">
        <v>8.3682661</v>
      </c>
      <c r="CA807" s="57" t="n">
        <v>990</v>
      </c>
      <c r="CB807" s="57" t="n">
        <v>601.725</v>
      </c>
      <c r="CC807" s="57" t="n">
        <v>5.9897492</v>
      </c>
      <c r="CD807" s="57" t="n">
        <v>990</v>
      </c>
      <c r="CE807" s="57" t="n">
        <v>385.5295</v>
      </c>
      <c r="CF807" s="57" t="n">
        <v>8.9061069</v>
      </c>
      <c r="CG807" s="57"/>
      <c r="CH807" s="65" t="n">
        <f aca="false">AH807</f>
        <v>990</v>
      </c>
      <c r="CI807" s="66" t="n">
        <f aca="false">AVERAGE(B807,E807,H807,K807,N807,Q807,T807,W807,Z807,AC807,AF807,AI807,AL807,AO807,AR807,AU807,AX807,BA807,BD807,BG807,BJ807,BM807,BP807,BS807,BV807,BY807,CB807,CE807)</f>
        <v>476.246584615385</v>
      </c>
      <c r="CJ807" s="67" t="n">
        <f aca="false">AVERAGE(C807,F807,I807,L807,O807,R807,U807,X807,AA807,AD807,AG807,AJ807,AM807,AP807,AS807,AV807,AY807,BB807,BE807,BH807,BK807,BN807,BQ807,BT807,BW807,BZ807,CC807,CF807)</f>
        <v>8.0850222</v>
      </c>
      <c r="CK807" s="66" t="n">
        <f aca="false">STDEV(B807,E807,H807,K807,N807,Q807,T807,W807,Z807,AC807,AF807,AI807,AL807,AO807,AR807,AU807,AX807,BA807,BD807,BG807,BJ807,BM807,BP807,BS807,BV807,BY807,CB807,CE807)</f>
        <v>96.0218469849136</v>
      </c>
      <c r="CL807" s="67" t="n">
        <f aca="false">STDEV(C807,F807,I807,L807,O807,R807,U807,X807,AA807,AD807,AG807,AJ807,AM807,AP807,AS807,AV807,AY807,BB807,BE807,BH807,BK807,BN807,BQ807,BT807,BW807,BZ807,CC807,CF807)</f>
        <v>1.87577317899955</v>
      </c>
    </row>
    <row r="808" customFormat="false" ht="26.8" hidden="false" customHeight="false" outlineLevel="0" collapsed="false">
      <c r="A808" s="57" t="n">
        <v>991.25</v>
      </c>
      <c r="B808" s="57" t="n">
        <v>615.0735</v>
      </c>
      <c r="C808" s="57" t="n">
        <v>5.5811341</v>
      </c>
      <c r="D808" s="57" t="n">
        <v>991.25</v>
      </c>
      <c r="E808" s="57" t="n">
        <v>570.5196</v>
      </c>
      <c r="F808" s="57" t="n">
        <v>6.4393675</v>
      </c>
      <c r="G808" s="57" t="n">
        <v>991.25</v>
      </c>
      <c r="H808" s="57" t="n">
        <v>372.7962</v>
      </c>
      <c r="I808" s="57" t="n">
        <v>11.168266</v>
      </c>
      <c r="J808" s="57" t="n">
        <v>991.25</v>
      </c>
      <c r="K808" s="57" t="n">
        <v>497.7809</v>
      </c>
      <c r="L808" s="57" t="n">
        <v>8.4226827</v>
      </c>
      <c r="M808" s="57" t="n">
        <v>991.25</v>
      </c>
      <c r="N808" s="57" t="n">
        <v>381.5663</v>
      </c>
      <c r="O808" s="57" t="n">
        <v>9.6288986</v>
      </c>
      <c r="P808" s="57" t="n">
        <v>991.25</v>
      </c>
      <c r="Q808" s="57" t="n">
        <v>377.5304</v>
      </c>
      <c r="R808" s="57" t="n">
        <v>9.5669575</v>
      </c>
      <c r="S808" s="57" t="n">
        <v>991.25</v>
      </c>
      <c r="T808" s="57" t="n">
        <v>442.1169</v>
      </c>
      <c r="U808" s="57" t="n">
        <v>9.6730643</v>
      </c>
      <c r="V808" s="57" t="n">
        <v>991.25</v>
      </c>
      <c r="W808" s="57" t="n">
        <v>389.6752</v>
      </c>
      <c r="X808" s="57" t="n">
        <v>9.3207197</v>
      </c>
      <c r="Y808" s="57" t="n">
        <v>991.25</v>
      </c>
      <c r="Z808" s="57" t="n">
        <v>648.938</v>
      </c>
      <c r="AA808" s="57" t="n">
        <v>4.874482</v>
      </c>
      <c r="AB808" s="57" t="n">
        <v>991.25</v>
      </c>
      <c r="AC808" s="57" t="n">
        <v>480.216</v>
      </c>
      <c r="AD808" s="57" t="n">
        <v>8.0933479</v>
      </c>
      <c r="AE808" s="57" t="n">
        <v>991.25</v>
      </c>
      <c r="AF808" s="57" t="n">
        <v>646.8097</v>
      </c>
      <c r="AG808" s="57" t="n">
        <v>4.8916031</v>
      </c>
      <c r="AH808" s="57" t="n">
        <v>991.25</v>
      </c>
      <c r="AI808" s="57" t="n">
        <v>480.5332</v>
      </c>
      <c r="AJ808" s="57" t="n">
        <v>7.9718648</v>
      </c>
      <c r="AK808" s="57" t="n">
        <v>991.25</v>
      </c>
      <c r="AL808" s="57" t="n">
        <v>592.5288</v>
      </c>
      <c r="AM808" s="57" t="n">
        <v>6.1584515</v>
      </c>
      <c r="AN808" s="57" t="n">
        <v>991.25</v>
      </c>
      <c r="AO808" s="57" t="n">
        <v>446.2641</v>
      </c>
      <c r="AP808" s="57" t="n">
        <v>8.2161396</v>
      </c>
      <c r="AQ808" s="57" t="n">
        <v>991.25</v>
      </c>
      <c r="AR808" s="57" t="n">
        <v>419.1232</v>
      </c>
      <c r="AS808" s="57" t="n">
        <v>8.7224646</v>
      </c>
      <c r="AT808" s="57" t="n">
        <v>991.25</v>
      </c>
      <c r="AU808" s="57" t="n">
        <v>432.9322</v>
      </c>
      <c r="AV808" s="57" t="n">
        <v>8.4242094</v>
      </c>
      <c r="AW808" s="57" t="n">
        <v>991.25</v>
      </c>
      <c r="AX808" s="57" t="n">
        <v>457.7096</v>
      </c>
      <c r="AY808" s="57" t="n">
        <v>9.5666303</v>
      </c>
      <c r="AZ808" s="57" t="n">
        <v>991.25</v>
      </c>
      <c r="BA808" s="57" t="n">
        <v>385.9857</v>
      </c>
      <c r="BB808" s="57" t="n">
        <v>8.6466739</v>
      </c>
      <c r="BC808" s="57" t="n">
        <v>991.25</v>
      </c>
      <c r="BD808" s="57" t="n">
        <v>457.672</v>
      </c>
      <c r="BE808" s="57" t="n">
        <v>8.217012</v>
      </c>
      <c r="BF808" s="57" t="n">
        <v>991.25</v>
      </c>
      <c r="BG808" s="57" t="n">
        <v>399.5144</v>
      </c>
      <c r="BH808" s="57" t="n">
        <v>9.4292257</v>
      </c>
      <c r="BI808" s="57"/>
      <c r="BJ808" s="57"/>
      <c r="BK808" s="57"/>
      <c r="BL808" s="57"/>
      <c r="BM808" s="57"/>
      <c r="BN808" s="57"/>
      <c r="BO808" s="57" t="n">
        <v>991.25</v>
      </c>
      <c r="BP808" s="57" t="n">
        <v>673.5668</v>
      </c>
      <c r="BQ808" s="57" t="n">
        <v>4.3279171</v>
      </c>
      <c r="BR808" s="57" t="n">
        <v>991.25</v>
      </c>
      <c r="BS808" s="57" t="n">
        <v>466.1606</v>
      </c>
      <c r="BT808" s="57" t="n">
        <v>7.6448201</v>
      </c>
      <c r="BU808" s="57" t="n">
        <v>991.25</v>
      </c>
      <c r="BV808" s="57" t="n">
        <v>345.5362</v>
      </c>
      <c r="BW808" s="57" t="n">
        <v>9.046783</v>
      </c>
      <c r="BX808" s="57" t="n">
        <v>991.25</v>
      </c>
      <c r="BY808" s="57" t="n">
        <v>441.377</v>
      </c>
      <c r="BZ808" s="57" t="n">
        <v>9.8738277</v>
      </c>
      <c r="CA808" s="57" t="n">
        <v>991.25</v>
      </c>
      <c r="CB808" s="57" t="n">
        <v>598.9508</v>
      </c>
      <c r="CC808" s="57" t="n">
        <v>5.9420938</v>
      </c>
      <c r="CD808" s="57" t="n">
        <v>991.25</v>
      </c>
      <c r="CE808" s="57" t="n">
        <v>390.0761</v>
      </c>
      <c r="CF808" s="57" t="n">
        <v>9.0970556</v>
      </c>
      <c r="CG808" s="57"/>
      <c r="CH808" s="65" t="n">
        <f aca="false">AH808</f>
        <v>991.25</v>
      </c>
      <c r="CI808" s="66" t="n">
        <f aca="false">AVERAGE(B808,E808,H808,K808,N808,Q808,T808,W808,Z808,AC808,AF808,AI808,AL808,AO808,AR808,AU808,AX808,BA808,BD808,BG808,BJ808,BM808,BP808,BS808,BV808,BY808,CB808,CE808)</f>
        <v>477.344361538462</v>
      </c>
      <c r="CJ808" s="67" t="n">
        <f aca="false">AVERAGE(C808,F808,I808,L808,O808,R808,U808,X808,AA808,AD808,AG808,AJ808,AM808,AP808,AS808,AV808,AY808,BB808,BE808,BH808,BK808,BN808,BQ808,BT808,BW808,BZ808,CC808,CF808)</f>
        <v>8.03637278846154</v>
      </c>
      <c r="CK808" s="66" t="n">
        <f aca="false">STDEV(B808,E808,H808,K808,N808,Q808,T808,W808,Z808,AC808,AF808,AI808,AL808,AO808,AR808,AU808,AX808,BA808,BD808,BG808,BJ808,BM808,BP808,BS808,BV808,BY808,CB808,CE808)</f>
        <v>97.921310878301</v>
      </c>
      <c r="CL808" s="67" t="n">
        <f aca="false">STDEV(C808,F808,I808,L808,O808,R808,U808,X808,AA808,AD808,AG808,AJ808,AM808,AP808,AS808,AV808,AY808,BB808,BE808,BH808,BK808,BN808,BQ808,BT808,BW808,BZ808,CC808,CF808)</f>
        <v>1.79242107273518</v>
      </c>
    </row>
    <row r="809" customFormat="false" ht="26.8" hidden="false" customHeight="false" outlineLevel="0" collapsed="false">
      <c r="A809" s="57" t="n">
        <v>992.5</v>
      </c>
      <c r="B809" s="57" t="n">
        <v>593.504</v>
      </c>
      <c r="C809" s="57" t="n">
        <v>5.7390403</v>
      </c>
      <c r="D809" s="57" t="n">
        <v>992.5</v>
      </c>
      <c r="E809" s="57" t="n">
        <v>573.245</v>
      </c>
      <c r="F809" s="57" t="n">
        <v>6.431843</v>
      </c>
      <c r="G809" s="57" t="n">
        <v>992.5</v>
      </c>
      <c r="H809" s="57" t="n">
        <v>347.5531</v>
      </c>
      <c r="I809" s="57" t="n">
        <v>10.216031</v>
      </c>
      <c r="J809" s="57" t="n">
        <v>992.5</v>
      </c>
      <c r="K809" s="57" t="n">
        <v>487.2527</v>
      </c>
      <c r="L809" s="57" t="n">
        <v>8.2049073</v>
      </c>
      <c r="M809" s="57" t="n">
        <v>992.5</v>
      </c>
      <c r="N809" s="57" t="n">
        <v>395.4638</v>
      </c>
      <c r="O809" s="57" t="n">
        <v>9.9754635</v>
      </c>
      <c r="P809" s="57" t="n">
        <v>992.5</v>
      </c>
      <c r="Q809" s="57" t="n">
        <v>350.6881</v>
      </c>
      <c r="R809" s="57" t="n">
        <v>8.7555071</v>
      </c>
      <c r="S809" s="57" t="n">
        <v>992.5</v>
      </c>
      <c r="T809" s="57" t="n">
        <v>422.075</v>
      </c>
      <c r="U809" s="57" t="n">
        <v>8.8122137</v>
      </c>
      <c r="V809" s="57" t="n">
        <v>992.5</v>
      </c>
      <c r="W809" s="57" t="n">
        <v>416.1923</v>
      </c>
      <c r="X809" s="57" t="n">
        <v>10.480807</v>
      </c>
      <c r="Y809" s="57" t="n">
        <v>992.5</v>
      </c>
      <c r="Z809" s="57" t="n">
        <v>643.3539</v>
      </c>
      <c r="AA809" s="57" t="n">
        <v>4.8268266</v>
      </c>
      <c r="AB809" s="57" t="n">
        <v>992.5</v>
      </c>
      <c r="AC809" s="57" t="n">
        <v>470.3882</v>
      </c>
      <c r="AD809" s="57" t="n">
        <v>8.1770992</v>
      </c>
      <c r="AE809" s="57" t="n">
        <v>992.5</v>
      </c>
      <c r="AF809" s="57" t="n">
        <v>645.9295</v>
      </c>
      <c r="AG809" s="57" t="n">
        <v>4.8788441</v>
      </c>
      <c r="AH809" s="57" t="n">
        <v>992.5</v>
      </c>
      <c r="AI809" s="57" t="n">
        <v>488.4557</v>
      </c>
      <c r="AJ809" s="57" t="n">
        <v>7.6067612</v>
      </c>
      <c r="AK809" s="57" t="n">
        <v>992.5</v>
      </c>
      <c r="AL809" s="57" t="n">
        <v>582.8961</v>
      </c>
      <c r="AM809" s="57" t="n">
        <v>6.2163577</v>
      </c>
      <c r="AN809" s="57" t="n">
        <v>992.5</v>
      </c>
      <c r="AO809" s="57" t="n">
        <v>446.3385</v>
      </c>
      <c r="AP809" s="57" t="n">
        <v>8.338386</v>
      </c>
      <c r="AQ809" s="57" t="n">
        <v>992.5</v>
      </c>
      <c r="AR809" s="57" t="n">
        <v>423.2237</v>
      </c>
      <c r="AS809" s="57" t="n">
        <v>8.7167939</v>
      </c>
      <c r="AT809" s="57" t="n">
        <v>992.5</v>
      </c>
      <c r="AU809" s="57" t="n">
        <v>437.8707</v>
      </c>
      <c r="AV809" s="57" t="n">
        <v>8.402181</v>
      </c>
      <c r="AW809" s="57" t="n">
        <v>992.5</v>
      </c>
      <c r="AX809" s="57" t="n">
        <v>428.7691</v>
      </c>
      <c r="AY809" s="57" t="n">
        <v>9.3381679</v>
      </c>
      <c r="AZ809" s="57" t="n">
        <v>992.5</v>
      </c>
      <c r="BA809" s="57" t="n">
        <v>381.7515</v>
      </c>
      <c r="BB809" s="57" t="n">
        <v>9.1873501</v>
      </c>
      <c r="BC809" s="57" t="n">
        <v>992.5</v>
      </c>
      <c r="BD809" s="57" t="n">
        <v>466.5879</v>
      </c>
      <c r="BE809" s="57" t="n">
        <v>8.2990185</v>
      </c>
      <c r="BF809" s="57" t="n">
        <v>992.5</v>
      </c>
      <c r="BG809" s="57" t="n">
        <v>373.8248</v>
      </c>
      <c r="BH809" s="57" t="n">
        <v>8.7994547</v>
      </c>
      <c r="BI809" s="57"/>
      <c r="BJ809" s="57"/>
      <c r="BK809" s="57"/>
      <c r="BL809" s="57"/>
      <c r="BM809" s="57"/>
      <c r="BN809" s="57"/>
      <c r="BO809" s="57" t="n">
        <v>992.5</v>
      </c>
      <c r="BP809" s="57" t="n">
        <v>656.6385</v>
      </c>
      <c r="BQ809" s="57" t="n">
        <v>4.5443839</v>
      </c>
      <c r="BR809" s="57" t="n">
        <v>992.5</v>
      </c>
      <c r="BS809" s="57" t="n">
        <v>498.0226</v>
      </c>
      <c r="BT809" s="57" t="n">
        <v>8.0522356</v>
      </c>
      <c r="BU809" s="57" t="n">
        <v>992.5</v>
      </c>
      <c r="BV809" s="57" t="n">
        <v>341.1519</v>
      </c>
      <c r="BW809" s="57" t="n">
        <v>8.8646674</v>
      </c>
      <c r="BX809" s="57" t="n">
        <v>992.5</v>
      </c>
      <c r="BY809" s="57" t="n">
        <v>428.8398</v>
      </c>
      <c r="BZ809" s="57" t="n">
        <v>9.8464558</v>
      </c>
      <c r="CA809" s="57" t="n">
        <v>992.5</v>
      </c>
      <c r="CB809" s="57" t="n">
        <v>601.3153</v>
      </c>
      <c r="CC809" s="57" t="n">
        <v>5.8582334</v>
      </c>
      <c r="CD809" s="57" t="n">
        <v>992.5</v>
      </c>
      <c r="CE809" s="57" t="n">
        <v>412.269</v>
      </c>
      <c r="CF809" s="57" t="n">
        <v>9.734133</v>
      </c>
      <c r="CG809" s="57"/>
      <c r="CH809" s="65" t="n">
        <f aca="false">AH809</f>
        <v>992.5</v>
      </c>
      <c r="CI809" s="66" t="n">
        <f aca="false">AVERAGE(B809,E809,H809,K809,N809,Q809,T809,W809,Z809,AC809,AF809,AI809,AL809,AO809,AR809,AU809,AX809,BA809,BD809,BG809,BJ809,BM809,BP809,BS809,BV809,BY809,CB809,CE809)</f>
        <v>473.600026923077</v>
      </c>
      <c r="CJ809" s="67" t="n">
        <f aca="false">AVERAGE(C809,F809,I809,L809,O809,R809,U809,X809,AA809,AD809,AG809,AJ809,AM809,AP809,AS809,AV809,AY809,BB809,BE809,BH809,BK809,BN809,BQ809,BT809,BW809,BZ809,CC809,CF809)</f>
        <v>8.01166011153846</v>
      </c>
      <c r="CK809" s="66" t="n">
        <f aca="false">STDEV(B809,E809,H809,K809,N809,Q809,T809,W809,Z809,AC809,AF809,AI809,AL809,AO809,AR809,AU809,AX809,BA809,BD809,BG809,BJ809,BM809,BP809,BS809,BV809,BY809,CB809,CE809)</f>
        <v>97.3570442409405</v>
      </c>
      <c r="CL809" s="67" t="n">
        <f aca="false">STDEV(C809,F809,I809,L809,O809,R809,U809,X809,AA809,AD809,AG809,AJ809,AM809,AP809,AS809,AV809,AY809,BB809,BE809,BH809,BK809,BN809,BQ809,BT809,BW809,BZ809,CC809,CF809)</f>
        <v>1.73666564864055</v>
      </c>
    </row>
    <row r="810" customFormat="false" ht="26.8" hidden="false" customHeight="false" outlineLevel="0" collapsed="false">
      <c r="A810" s="57" t="n">
        <v>993.75</v>
      </c>
      <c r="B810" s="57" t="n">
        <v>585.9547</v>
      </c>
      <c r="C810" s="57" t="n">
        <v>6.0435115</v>
      </c>
      <c r="D810" s="57" t="n">
        <v>993.75</v>
      </c>
      <c r="E810" s="57" t="n">
        <v>578.0447</v>
      </c>
      <c r="F810" s="57" t="n">
        <v>6.4991276</v>
      </c>
      <c r="G810" s="57" t="n">
        <v>993.75</v>
      </c>
      <c r="H810" s="57" t="n">
        <v>340.2584</v>
      </c>
      <c r="I810" s="57" t="n">
        <v>10.701091</v>
      </c>
      <c r="J810" s="57" t="n">
        <v>993.75</v>
      </c>
      <c r="K810" s="57" t="n">
        <v>470.6042</v>
      </c>
      <c r="L810" s="57" t="n">
        <v>8.1333697</v>
      </c>
      <c r="M810" s="57" t="n">
        <v>993.75</v>
      </c>
      <c r="N810" s="57" t="n">
        <v>386.6115</v>
      </c>
      <c r="O810" s="57" t="n">
        <v>9.4847328</v>
      </c>
      <c r="P810" s="57" t="n">
        <v>993.75</v>
      </c>
      <c r="Q810" s="57" t="n">
        <v>348.9129</v>
      </c>
      <c r="R810" s="57" t="n">
        <v>9.4112323</v>
      </c>
      <c r="S810" s="57" t="n">
        <v>993.75</v>
      </c>
      <c r="T810" s="57" t="n">
        <v>406.1283</v>
      </c>
      <c r="U810" s="57" t="n">
        <v>8.6643402</v>
      </c>
      <c r="V810" s="57" t="n">
        <v>993.75</v>
      </c>
      <c r="W810" s="57" t="n">
        <v>403.7881</v>
      </c>
      <c r="X810" s="57" t="n">
        <v>10.022683</v>
      </c>
      <c r="Y810" s="57" t="n">
        <v>993.75</v>
      </c>
      <c r="Z810" s="57" t="n">
        <v>650.0154</v>
      </c>
      <c r="AA810" s="57" t="n">
        <v>4.7832061</v>
      </c>
      <c r="AB810" s="57" t="n">
        <v>993.75</v>
      </c>
      <c r="AC810" s="57" t="n">
        <v>475.5015</v>
      </c>
      <c r="AD810" s="57" t="n">
        <v>8.4998909</v>
      </c>
      <c r="AE810" s="57" t="n">
        <v>993.75</v>
      </c>
      <c r="AF810" s="57" t="n">
        <v>636.054</v>
      </c>
      <c r="AG810" s="57" t="n">
        <v>4.9125409</v>
      </c>
      <c r="AH810" s="57" t="n">
        <v>993.75</v>
      </c>
      <c r="AI810" s="57" t="n">
        <v>516.8853</v>
      </c>
      <c r="AJ810" s="57" t="n">
        <v>7.7875682</v>
      </c>
      <c r="AK810" s="57" t="n">
        <v>993.75</v>
      </c>
      <c r="AL810" s="57" t="n">
        <v>572.3579</v>
      </c>
      <c r="AM810" s="57" t="n">
        <v>6.1456925</v>
      </c>
      <c r="AN810" s="57" t="n">
        <v>993.75</v>
      </c>
      <c r="AO810" s="57" t="n">
        <v>468.2237</v>
      </c>
      <c r="AP810" s="57" t="n">
        <v>8.4959651</v>
      </c>
      <c r="AQ810" s="57" t="n">
        <v>993.75</v>
      </c>
      <c r="AR810" s="57" t="n">
        <v>422.4857</v>
      </c>
      <c r="AS810" s="57" t="n">
        <v>8.6356598</v>
      </c>
      <c r="AT810" s="57" t="n">
        <v>993.75</v>
      </c>
      <c r="AU810" s="57" t="n">
        <v>460.1977</v>
      </c>
      <c r="AV810" s="57" t="n">
        <v>8.308615</v>
      </c>
      <c r="AW810" s="57" t="n">
        <v>993.75</v>
      </c>
      <c r="AX810" s="57" t="n">
        <v>395.7555</v>
      </c>
      <c r="AY810" s="57" t="n">
        <v>9.1563795</v>
      </c>
      <c r="AZ810" s="57" t="n">
        <v>993.75</v>
      </c>
      <c r="BA810" s="57" t="n">
        <v>371.8674</v>
      </c>
      <c r="BB810" s="57" t="n">
        <v>8.5011996</v>
      </c>
      <c r="BC810" s="57" t="n">
        <v>993.75</v>
      </c>
      <c r="BD810" s="57" t="n">
        <v>478.7226</v>
      </c>
      <c r="BE810" s="57" t="n">
        <v>8.3629226</v>
      </c>
      <c r="BF810" s="57" t="n">
        <v>993.75</v>
      </c>
      <c r="BG810" s="57" t="n">
        <v>374.95</v>
      </c>
      <c r="BH810" s="57" t="n">
        <v>8.5876772</v>
      </c>
      <c r="BI810" s="57"/>
      <c r="BJ810" s="57"/>
      <c r="BK810" s="57"/>
      <c r="BL810" s="57"/>
      <c r="BM810" s="57"/>
      <c r="BN810" s="57"/>
      <c r="BO810" s="57" t="n">
        <v>993.75</v>
      </c>
      <c r="BP810" s="57" t="n">
        <v>657.6535</v>
      </c>
      <c r="BQ810" s="57" t="n">
        <v>4.6611778</v>
      </c>
      <c r="BR810" s="57" t="n">
        <v>993.75</v>
      </c>
      <c r="BS810" s="57" t="n">
        <v>492.1637</v>
      </c>
      <c r="BT810" s="57" t="n">
        <v>7.9569248</v>
      </c>
      <c r="BU810" s="57" t="n">
        <v>993.75</v>
      </c>
      <c r="BV810" s="57" t="n">
        <v>381.989</v>
      </c>
      <c r="BW810" s="57" t="n">
        <v>10.349836</v>
      </c>
      <c r="BX810" s="57" t="n">
        <v>993.75</v>
      </c>
      <c r="BY810" s="57" t="n">
        <v>415.1403</v>
      </c>
      <c r="BZ810" s="57" t="n">
        <v>9.848964</v>
      </c>
      <c r="CA810" s="57" t="n">
        <v>993.75</v>
      </c>
      <c r="CB810" s="57" t="n">
        <v>605.9285</v>
      </c>
      <c r="CC810" s="57" t="n">
        <v>5.7305344</v>
      </c>
      <c r="CD810" s="57" t="n">
        <v>993.75</v>
      </c>
      <c r="CE810" s="57" t="n">
        <v>414.8144</v>
      </c>
      <c r="CF810" s="57" t="n">
        <v>9.7370774</v>
      </c>
      <c r="CG810" s="57"/>
      <c r="CH810" s="65" t="n">
        <f aca="false">AH810</f>
        <v>993.75</v>
      </c>
      <c r="CI810" s="66" t="n">
        <f aca="false">AVERAGE(B810,E810,H810,K810,N810,Q810,T810,W810,Z810,AC810,AF810,AI810,AL810,AO810,AR810,AU810,AX810,BA810,BD810,BG810,BJ810,BM810,BP810,BS810,BV810,BY810,CB810,CE810)</f>
        <v>473.500342307692</v>
      </c>
      <c r="CJ810" s="67" t="n">
        <f aca="false">AVERAGE(C810,F810,I810,L810,O810,R810,U810,X810,AA810,AD810,AG810,AJ810,AM810,AP810,AS810,AV810,AY810,BB810,BE810,BH810,BK810,BN810,BQ810,BT810,BW810,BZ810,CC810,CF810)</f>
        <v>8.05468922692308</v>
      </c>
      <c r="CK810" s="66" t="n">
        <f aca="false">STDEV(B810,E810,H810,K810,N810,Q810,T810,W810,Z810,AC810,AF810,AI810,AL810,AO810,AR810,AU810,AX810,BA810,BD810,BG810,BJ810,BM810,BP810,BS810,BV810,BY810,CB810,CE810)</f>
        <v>97.7733234845341</v>
      </c>
      <c r="CL810" s="67" t="n">
        <f aca="false">STDEV(C810,F810,I810,L810,O810,R810,U810,X810,AA810,AD810,AG810,AJ810,AM810,AP810,AS810,AV810,AY810,BB810,BE810,BH810,BK810,BN810,BQ810,BT810,BW810,BZ810,CC810,CF810)</f>
        <v>1.75188245493131</v>
      </c>
    </row>
    <row r="811" customFormat="false" ht="26.8" hidden="false" customHeight="false" outlineLevel="0" collapsed="false">
      <c r="A811" s="57" t="n">
        <v>995</v>
      </c>
      <c r="B811" s="57" t="n">
        <v>549.7835</v>
      </c>
      <c r="C811" s="57" t="n">
        <v>6.3263904</v>
      </c>
      <c r="D811" s="57" t="n">
        <v>995</v>
      </c>
      <c r="E811" s="57" t="n">
        <v>571.2157</v>
      </c>
      <c r="F811" s="57" t="n">
        <v>6.6140676</v>
      </c>
      <c r="G811" s="57" t="n">
        <v>995</v>
      </c>
      <c r="H811" s="57" t="n">
        <v>351.3694</v>
      </c>
      <c r="I811" s="57" t="n">
        <v>10.863032</v>
      </c>
      <c r="J811" s="57" t="n">
        <v>995</v>
      </c>
      <c r="K811" s="57" t="n">
        <v>463.6045</v>
      </c>
      <c r="L811" s="57" t="n">
        <v>8.3227917</v>
      </c>
      <c r="M811" s="57" t="n">
        <v>995</v>
      </c>
      <c r="N811" s="57" t="n">
        <v>395.4589</v>
      </c>
      <c r="O811" s="57" t="n">
        <v>9.3917121</v>
      </c>
      <c r="P811" s="57" t="n">
        <v>995</v>
      </c>
      <c r="Q811" s="57" t="n">
        <v>345.0416</v>
      </c>
      <c r="R811" s="57" t="n">
        <v>9.9736096</v>
      </c>
      <c r="S811" s="57" t="n">
        <v>995</v>
      </c>
      <c r="T811" s="57" t="n">
        <v>435.4429</v>
      </c>
      <c r="U811" s="57" t="n">
        <v>9.0589967</v>
      </c>
      <c r="V811" s="57" t="n">
        <v>995</v>
      </c>
      <c r="W811" s="57" t="n">
        <v>406.0675</v>
      </c>
      <c r="X811" s="57" t="n">
        <v>9.693566</v>
      </c>
      <c r="Y811" s="57" t="n">
        <v>995</v>
      </c>
      <c r="Z811" s="57" t="n">
        <v>623.9506</v>
      </c>
      <c r="AA811" s="57" t="n">
        <v>5.1058888</v>
      </c>
      <c r="AB811" s="57" t="n">
        <v>995</v>
      </c>
      <c r="AC811" s="57" t="n">
        <v>459.4821</v>
      </c>
      <c r="AD811" s="57" t="n">
        <v>7.908615</v>
      </c>
      <c r="AE811" s="57" t="n">
        <v>995</v>
      </c>
      <c r="AF811" s="57" t="n">
        <v>629.5357</v>
      </c>
      <c r="AG811" s="57" t="n">
        <v>5.0993457</v>
      </c>
      <c r="AH811" s="57" t="n">
        <v>995</v>
      </c>
      <c r="AI811" s="57" t="n">
        <v>506.1638</v>
      </c>
      <c r="AJ811" s="57" t="n">
        <v>8.048855</v>
      </c>
      <c r="AK811" s="57" t="n">
        <v>995</v>
      </c>
      <c r="AL811" s="57" t="n">
        <v>542.3802</v>
      </c>
      <c r="AM811" s="57" t="n">
        <v>6.2901854</v>
      </c>
      <c r="AN811" s="57" t="n">
        <v>995</v>
      </c>
      <c r="AO811" s="57" t="n">
        <v>476.9175</v>
      </c>
      <c r="AP811" s="57" t="n">
        <v>8.0683751</v>
      </c>
      <c r="AQ811" s="57" t="n">
        <v>995</v>
      </c>
      <c r="AR811" s="57" t="n">
        <v>426.2955</v>
      </c>
      <c r="AS811" s="57" t="n">
        <v>8.606434</v>
      </c>
      <c r="AT811" s="57" t="n">
        <v>995</v>
      </c>
      <c r="AU811" s="57" t="n">
        <v>448.0306</v>
      </c>
      <c r="AV811" s="57" t="n">
        <v>8.0982552</v>
      </c>
      <c r="AW811" s="57" t="n">
        <v>995</v>
      </c>
      <c r="AX811" s="57" t="n">
        <v>414.105</v>
      </c>
      <c r="AY811" s="57" t="n">
        <v>9.9366412</v>
      </c>
      <c r="AZ811" s="57" t="n">
        <v>995</v>
      </c>
      <c r="BA811" s="57" t="n">
        <v>403.6809</v>
      </c>
      <c r="BB811" s="57" t="n">
        <v>8.7346783</v>
      </c>
      <c r="BC811" s="57" t="n">
        <v>995</v>
      </c>
      <c r="BD811" s="57" t="n">
        <v>476.206</v>
      </c>
      <c r="BE811" s="57" t="n">
        <v>8.47012</v>
      </c>
      <c r="BF811" s="57" t="n">
        <v>995</v>
      </c>
      <c r="BG811" s="57" t="n">
        <v>406.5569</v>
      </c>
      <c r="BH811" s="57" t="n">
        <v>9.2442748</v>
      </c>
      <c r="BI811" s="57"/>
      <c r="BJ811" s="57"/>
      <c r="BK811" s="57"/>
      <c r="BL811" s="57"/>
      <c r="BM811" s="57"/>
      <c r="BN811" s="57"/>
      <c r="BO811" s="57" t="n">
        <v>995</v>
      </c>
      <c r="BP811" s="57" t="n">
        <v>657.1907</v>
      </c>
      <c r="BQ811" s="57" t="n">
        <v>4.7718648</v>
      </c>
      <c r="BR811" s="57" t="n">
        <v>995</v>
      </c>
      <c r="BS811" s="57" t="n">
        <v>499.2853</v>
      </c>
      <c r="BT811" s="57" t="n">
        <v>8.2189749</v>
      </c>
      <c r="BU811" s="57" t="n">
        <v>995</v>
      </c>
      <c r="BV811" s="57" t="n">
        <v>369.9178</v>
      </c>
      <c r="BW811" s="57" t="n">
        <v>10.137405</v>
      </c>
      <c r="BX811" s="57" t="n">
        <v>995</v>
      </c>
      <c r="BY811" s="57" t="n">
        <v>409.7021</v>
      </c>
      <c r="BZ811" s="57" t="n">
        <v>9.5886587</v>
      </c>
      <c r="CA811" s="57" t="n">
        <v>995</v>
      </c>
      <c r="CB811" s="57" t="n">
        <v>604.7975</v>
      </c>
      <c r="CC811" s="57" t="n">
        <v>5.7172301</v>
      </c>
      <c r="CD811" s="57" t="n">
        <v>995</v>
      </c>
      <c r="CE811" s="57" t="n">
        <v>400.1268</v>
      </c>
      <c r="CF811" s="57" t="n">
        <v>9.5351145</v>
      </c>
      <c r="CG811" s="57"/>
      <c r="CH811" s="65" t="n">
        <f aca="false">AH811</f>
        <v>995</v>
      </c>
      <c r="CI811" s="66" t="n">
        <f aca="false">AVERAGE(B811,E811,H811,K811,N811,Q811,T811,W811,Z811,AC811,AF811,AI811,AL811,AO811,AR811,AU811,AX811,BA811,BD811,BG811,BJ811,BM811,BP811,BS811,BV811,BY811,CB811,CE811)</f>
        <v>472.011884615385</v>
      </c>
      <c r="CJ811" s="67" t="n">
        <f aca="false">AVERAGE(C811,F811,I811,L811,O811,R811,U811,X811,AA811,AD811,AG811,AJ811,AM811,AP811,AS811,AV811,AY811,BB811,BE811,BH811,BK811,BN811,BQ811,BT811,BW811,BZ811,CC811,CF811)</f>
        <v>8.14711856153846</v>
      </c>
      <c r="CK811" s="66" t="n">
        <f aca="false">STDEV(B811,E811,H811,K811,N811,Q811,T811,W811,Z811,AC811,AF811,AI811,AL811,AO811,AR811,AU811,AX811,BA811,BD811,BG811,BJ811,BM811,BP811,BS811,BV811,BY811,CB811,CE811)</f>
        <v>89.333244493139</v>
      </c>
      <c r="CL811" s="67" t="n">
        <f aca="false">STDEV(C811,F811,I811,L811,O811,R811,U811,X811,AA811,AD811,AG811,AJ811,AM811,AP811,AS811,AV811,AY811,BB811,BE811,BH811,BK811,BN811,BQ811,BT811,BW811,BZ811,CC811,CF811)</f>
        <v>1.71553039956373</v>
      </c>
    </row>
    <row r="812" customFormat="false" ht="26.8" hidden="false" customHeight="false" outlineLevel="0" collapsed="false">
      <c r="A812" s="57" t="n">
        <v>996.25</v>
      </c>
      <c r="B812" s="57" t="n">
        <v>519.1887</v>
      </c>
      <c r="C812" s="57" t="n">
        <v>6.9387132</v>
      </c>
      <c r="D812" s="57" t="n">
        <v>996.25</v>
      </c>
      <c r="E812" s="57" t="n">
        <v>552.2755</v>
      </c>
      <c r="F812" s="57" t="n">
        <v>6.6877863</v>
      </c>
      <c r="G812" s="57" t="n">
        <v>996.25</v>
      </c>
      <c r="H812" s="57" t="n">
        <v>368.6865</v>
      </c>
      <c r="I812" s="57" t="n">
        <v>10.479171</v>
      </c>
      <c r="J812" s="57" t="n">
        <v>996.25</v>
      </c>
      <c r="K812" s="57" t="n">
        <v>441.4287</v>
      </c>
      <c r="L812" s="57" t="n">
        <v>8.0960742</v>
      </c>
      <c r="M812" s="57" t="n">
        <v>996.25</v>
      </c>
      <c r="N812" s="57" t="n">
        <v>405.0291</v>
      </c>
      <c r="O812" s="57" t="n">
        <v>9.565976</v>
      </c>
      <c r="P812" s="57" t="n">
        <v>996.25</v>
      </c>
      <c r="Q812" s="57" t="n">
        <v>335.7316</v>
      </c>
      <c r="R812" s="57" t="n">
        <v>9.3805889</v>
      </c>
      <c r="S812" s="57" t="n">
        <v>996.25</v>
      </c>
      <c r="T812" s="57" t="n">
        <v>467.3028</v>
      </c>
      <c r="U812" s="57" t="n">
        <v>9.3157034</v>
      </c>
      <c r="V812" s="57" t="n">
        <v>996.25</v>
      </c>
      <c r="W812" s="57" t="n">
        <v>402.8674</v>
      </c>
      <c r="X812" s="57" t="n">
        <v>9.4269357</v>
      </c>
      <c r="Y812" s="57" t="n">
        <v>996.25</v>
      </c>
      <c r="Z812" s="57" t="n">
        <v>617.6378</v>
      </c>
      <c r="AA812" s="57" t="n">
        <v>5.2789531</v>
      </c>
      <c r="AB812" s="57" t="n">
        <v>996.25</v>
      </c>
      <c r="AC812" s="57" t="n">
        <v>476.5655</v>
      </c>
      <c r="AD812" s="57" t="n">
        <v>8.0586696</v>
      </c>
      <c r="AE812" s="57" t="n">
        <v>996.25</v>
      </c>
      <c r="AF812" s="57" t="n">
        <v>647.1495</v>
      </c>
      <c r="AG812" s="57" t="n">
        <v>5.0331516</v>
      </c>
      <c r="AH812" s="57" t="n">
        <v>996.25</v>
      </c>
      <c r="AI812" s="57" t="n">
        <v>496.9739</v>
      </c>
      <c r="AJ812" s="57" t="n">
        <v>7.9956379</v>
      </c>
      <c r="AK812" s="57" t="n">
        <v>996.25</v>
      </c>
      <c r="AL812" s="57" t="n">
        <v>559.6266</v>
      </c>
      <c r="AM812" s="57" t="n">
        <v>6.5982552</v>
      </c>
      <c r="AN812" s="57" t="n">
        <v>996.25</v>
      </c>
      <c r="AO812" s="57" t="n">
        <v>482.439</v>
      </c>
      <c r="AP812" s="57" t="n">
        <v>7.9676118</v>
      </c>
      <c r="AQ812" s="57" t="n">
        <v>996.25</v>
      </c>
      <c r="AR812" s="57" t="n">
        <v>432.698</v>
      </c>
      <c r="AS812" s="57" t="n">
        <v>8.9853871</v>
      </c>
      <c r="AT812" s="57" t="n">
        <v>996.25</v>
      </c>
      <c r="AU812" s="57" t="n">
        <v>450.0137</v>
      </c>
      <c r="AV812" s="57" t="n">
        <v>8.4911668</v>
      </c>
      <c r="AW812" s="57" t="n">
        <v>996.25</v>
      </c>
      <c r="AX812" s="57" t="n">
        <v>427.6048</v>
      </c>
      <c r="AY812" s="57" t="n">
        <v>10.116685</v>
      </c>
      <c r="AZ812" s="57" t="n">
        <v>996.25</v>
      </c>
      <c r="BA812" s="57" t="n">
        <v>389.0903</v>
      </c>
      <c r="BB812" s="57" t="n">
        <v>8.5104689</v>
      </c>
      <c r="BC812" s="57" t="n">
        <v>996.25</v>
      </c>
      <c r="BD812" s="57" t="n">
        <v>471.4176</v>
      </c>
      <c r="BE812" s="57" t="n">
        <v>8.365867</v>
      </c>
      <c r="BF812" s="57" t="n">
        <v>996.25</v>
      </c>
      <c r="BG812" s="57" t="n">
        <v>396.3537</v>
      </c>
      <c r="BH812" s="57" t="n">
        <v>9.0015267</v>
      </c>
      <c r="BI812" s="57"/>
      <c r="BJ812" s="57"/>
      <c r="BK812" s="57"/>
      <c r="BL812" s="57"/>
      <c r="BM812" s="57"/>
      <c r="BN812" s="57"/>
      <c r="BO812" s="57" t="n">
        <v>996.25</v>
      </c>
      <c r="BP812" s="57" t="n">
        <v>623.8393</v>
      </c>
      <c r="BQ812" s="57" t="n">
        <v>5.1153762</v>
      </c>
      <c r="BR812" s="57" t="n">
        <v>996.25</v>
      </c>
      <c r="BS812" s="57" t="n">
        <v>502.7592</v>
      </c>
      <c r="BT812" s="57" t="n">
        <v>7.9718648</v>
      </c>
      <c r="BU812" s="57" t="n">
        <v>996.25</v>
      </c>
      <c r="BV812" s="57" t="n">
        <v>380.7109</v>
      </c>
      <c r="BW812" s="57" t="n">
        <v>11.090622</v>
      </c>
      <c r="BX812" s="57" t="n">
        <v>996.25</v>
      </c>
      <c r="BY812" s="57" t="n">
        <v>392.0401</v>
      </c>
      <c r="BZ812" s="57" t="n">
        <v>9.1880044</v>
      </c>
      <c r="CA812" s="57" t="n">
        <v>996.25</v>
      </c>
      <c r="CB812" s="57" t="n">
        <v>580.2161</v>
      </c>
      <c r="CC812" s="57" t="n">
        <v>5.7189749</v>
      </c>
      <c r="CD812" s="57" t="n">
        <v>996.25</v>
      </c>
      <c r="CE812" s="57" t="n">
        <v>405.0688</v>
      </c>
      <c r="CF812" s="57" t="n">
        <v>9.953108</v>
      </c>
      <c r="CG812" s="57"/>
      <c r="CH812" s="65" t="n">
        <f aca="false">AH812</f>
        <v>996.25</v>
      </c>
      <c r="CI812" s="66" t="n">
        <f aca="false">AVERAGE(B812,E812,H812,K812,N812,Q812,T812,W812,Z812,AC812,AF812,AI812,AL812,AO812,AR812,AU812,AX812,BA812,BD812,BG812,BJ812,BM812,BP812,BS812,BV812,BY812,CB812,CE812)</f>
        <v>470.18135</v>
      </c>
      <c r="CJ812" s="67" t="n">
        <f aca="false">AVERAGE(C812,F812,I812,L812,O812,R812,U812,X812,AA812,AD812,AG812,AJ812,AM812,AP812,AS812,AV812,AY812,BB812,BE812,BH812,BK812,BN812,BQ812,BT812,BW812,BZ812,CC812,CF812)</f>
        <v>8.20508768076923</v>
      </c>
      <c r="CK812" s="66" t="n">
        <f aca="false">STDEV(B812,E812,H812,K812,N812,Q812,T812,W812,Z812,AC812,AF812,AI812,AL812,AO812,AR812,AU812,AX812,BA812,BD812,BG812,BJ812,BM812,BP812,BS812,BV812,BY812,CB812,CE812)</f>
        <v>84.8252842627586</v>
      </c>
      <c r="CL812" s="67" t="n">
        <f aca="false">STDEV(C812,F812,I812,L812,O812,R812,U812,X812,AA812,AD812,AG812,AJ812,AM812,AP812,AS812,AV812,AY812,BB812,BE812,BH812,BK812,BN812,BQ812,BT812,BW812,BZ812,CC812,CF812)</f>
        <v>1.66858398071685</v>
      </c>
    </row>
    <row r="813" customFormat="false" ht="26.8" hidden="false" customHeight="false" outlineLevel="0" collapsed="false">
      <c r="A813" s="57" t="n">
        <v>997.5</v>
      </c>
      <c r="B813" s="57" t="n">
        <v>530.9354</v>
      </c>
      <c r="C813" s="57" t="n">
        <v>7.4040349</v>
      </c>
      <c r="D813" s="57" t="n">
        <v>997.5</v>
      </c>
      <c r="E813" s="57" t="n">
        <v>557.6127</v>
      </c>
      <c r="F813" s="57" t="n">
        <v>6.7507088</v>
      </c>
      <c r="G813" s="57" t="n">
        <v>997.5</v>
      </c>
      <c r="H813" s="57" t="n">
        <v>372.3564</v>
      </c>
      <c r="I813" s="57" t="n">
        <v>10.481461</v>
      </c>
      <c r="J813" s="57" t="n">
        <v>997.5</v>
      </c>
      <c r="K813" s="57" t="n">
        <v>447.3082</v>
      </c>
      <c r="L813" s="57" t="n">
        <v>8.3589967</v>
      </c>
      <c r="M813" s="57" t="n">
        <v>997.5</v>
      </c>
      <c r="N813" s="57" t="n">
        <v>387.2836</v>
      </c>
      <c r="O813" s="57" t="n">
        <v>8.5417666</v>
      </c>
      <c r="P813" s="57" t="n">
        <v>997.5</v>
      </c>
      <c r="Q813" s="57" t="n">
        <v>362.5174</v>
      </c>
      <c r="R813" s="57" t="n">
        <v>10.454526</v>
      </c>
      <c r="S813" s="57" t="n">
        <v>997.5</v>
      </c>
      <c r="T813" s="57" t="n">
        <v>456.1871</v>
      </c>
      <c r="U813" s="57" t="n">
        <v>8.4607415</v>
      </c>
      <c r="V813" s="57" t="n">
        <v>997.5</v>
      </c>
      <c r="W813" s="57" t="n">
        <v>375.7049</v>
      </c>
      <c r="X813" s="57" t="n">
        <v>9.0791712</v>
      </c>
      <c r="Y813" s="57" t="n">
        <v>997.5</v>
      </c>
      <c r="Z813" s="57" t="n">
        <v>606.9879</v>
      </c>
      <c r="AA813" s="57" t="n">
        <v>5.4035987</v>
      </c>
      <c r="AB813" s="57" t="n">
        <v>997.5</v>
      </c>
      <c r="AC813" s="57" t="n">
        <v>482.7913</v>
      </c>
      <c r="AD813" s="57" t="n">
        <v>8.1053435</v>
      </c>
      <c r="AE813" s="57" t="n">
        <v>997.5</v>
      </c>
      <c r="AF813" s="57" t="n">
        <v>642.2319</v>
      </c>
      <c r="AG813" s="57" t="n">
        <v>5.0570338</v>
      </c>
      <c r="AH813" s="57" t="n">
        <v>997.5</v>
      </c>
      <c r="AI813" s="57" t="n">
        <v>497.9706</v>
      </c>
      <c r="AJ813" s="57" t="n">
        <v>7.9260632</v>
      </c>
      <c r="AK813" s="57" t="n">
        <v>997.5</v>
      </c>
      <c r="AL813" s="57" t="n">
        <v>565.433</v>
      </c>
      <c r="AM813" s="57" t="n">
        <v>6.4672846</v>
      </c>
      <c r="AN813" s="57" t="n">
        <v>997.5</v>
      </c>
      <c r="AO813" s="57" t="n">
        <v>476.0061</v>
      </c>
      <c r="AP813" s="57" t="n">
        <v>8.0302072</v>
      </c>
      <c r="AQ813" s="57" t="n">
        <v>997.5</v>
      </c>
      <c r="AR813" s="57" t="n">
        <v>419.8864</v>
      </c>
      <c r="AS813" s="57" t="n">
        <v>8.9018539</v>
      </c>
      <c r="AT813" s="57" t="n">
        <v>997.5</v>
      </c>
      <c r="AU813" s="57" t="n">
        <v>454.2939</v>
      </c>
      <c r="AV813" s="57" t="n">
        <v>8.6607415</v>
      </c>
      <c r="AW813" s="57" t="n">
        <v>997.5</v>
      </c>
      <c r="AX813" s="57" t="n">
        <v>417.2035</v>
      </c>
      <c r="AY813" s="57" t="n">
        <v>9.7823337</v>
      </c>
      <c r="AZ813" s="57" t="n">
        <v>997.5</v>
      </c>
      <c r="BA813" s="57" t="n">
        <v>414.2083</v>
      </c>
      <c r="BB813" s="57" t="n">
        <v>9.1788441</v>
      </c>
      <c r="BC813" s="57" t="n">
        <v>997.5</v>
      </c>
      <c r="BD813" s="57" t="n">
        <v>472.1565</v>
      </c>
      <c r="BE813" s="57" t="n">
        <v>8.5271538</v>
      </c>
      <c r="BF813" s="57" t="n">
        <v>997.5</v>
      </c>
      <c r="BG813" s="57" t="n">
        <v>385.9599</v>
      </c>
      <c r="BH813" s="57" t="n">
        <v>8.6414395</v>
      </c>
      <c r="BI813" s="57"/>
      <c r="BJ813" s="57"/>
      <c r="BK813" s="57"/>
      <c r="BL813" s="57"/>
      <c r="BM813" s="57"/>
      <c r="BN813" s="57"/>
      <c r="BO813" s="57" t="n">
        <v>997.5</v>
      </c>
      <c r="BP813" s="57" t="n">
        <v>623.0347</v>
      </c>
      <c r="BQ813" s="57" t="n">
        <v>5.263904</v>
      </c>
      <c r="BR813" s="57" t="n">
        <v>997.5</v>
      </c>
      <c r="BS813" s="57" t="n">
        <v>519.8772</v>
      </c>
      <c r="BT813" s="57" t="n">
        <v>8.0500545</v>
      </c>
      <c r="BU813" s="57" t="n">
        <v>997.5</v>
      </c>
      <c r="BV813" s="57" t="n">
        <v>394.7572</v>
      </c>
      <c r="BW813" s="57" t="n">
        <v>10.979935</v>
      </c>
      <c r="BX813" s="57" t="n">
        <v>997.5</v>
      </c>
      <c r="BY813" s="57" t="n">
        <v>382.9547</v>
      </c>
      <c r="BZ813" s="57" t="n">
        <v>9.6140676</v>
      </c>
      <c r="CA813" s="57" t="n">
        <v>997.5</v>
      </c>
      <c r="CB813" s="57" t="n">
        <v>572.2091</v>
      </c>
      <c r="CC813" s="57" t="n">
        <v>5.770229</v>
      </c>
      <c r="CD813" s="57" t="n">
        <v>997.5</v>
      </c>
      <c r="CE813" s="57" t="n">
        <v>404.9092</v>
      </c>
      <c r="CF813" s="57" t="n">
        <v>10.394111</v>
      </c>
      <c r="CG813" s="57"/>
      <c r="CH813" s="65" t="n">
        <f aca="false">AH813</f>
        <v>997.5</v>
      </c>
      <c r="CI813" s="66" t="n">
        <f aca="false">AVERAGE(B813,E813,H813,K813,N813,Q813,T813,W813,Z813,AC813,AF813,AI813,AL813,AO813,AR813,AU813,AX813,BA813,BD813,BG813,BJ813,BM813,BP813,BS813,BV813,BY813,CB813,CE813)</f>
        <v>470.106811538462</v>
      </c>
      <c r="CJ813" s="67" t="n">
        <f aca="false">AVERAGE(C813,F813,I813,L813,O813,R813,U813,X813,AA813,AD813,AG813,AJ813,AM813,AP813,AS813,AV813,AY813,BB813,BE813,BH813,BK813,BN813,BQ813,BT813,BW813,BZ813,CC813,CF813)</f>
        <v>8.24175405</v>
      </c>
      <c r="CK813" s="66" t="n">
        <f aca="false">STDEV(B813,E813,H813,K813,N813,Q813,T813,W813,Z813,AC813,AF813,AI813,AL813,AO813,AR813,AU813,AX813,BA813,BD813,BG813,BJ813,BM813,BP813,BS813,BV813,BY813,CB813,CE813)</f>
        <v>84.1400614422468</v>
      </c>
      <c r="CL813" s="67" t="n">
        <f aca="false">STDEV(C813,F813,I813,L813,O813,R813,U813,X813,AA813,AD813,AG813,AJ813,AM813,AP813,AS813,AV813,AY813,BB813,BE813,BH813,BK813,BN813,BQ813,BT813,BW813,BZ813,CC813,CF813)</f>
        <v>1.65324222834453</v>
      </c>
    </row>
    <row r="814" customFormat="false" ht="26.8" hidden="false" customHeight="false" outlineLevel="0" collapsed="false">
      <c r="A814" s="57" t="n">
        <v>998.75</v>
      </c>
      <c r="B814" s="57" t="n">
        <v>515.5994</v>
      </c>
      <c r="C814" s="57" t="n">
        <v>7.6929117</v>
      </c>
      <c r="D814" s="57" t="n">
        <v>998.75</v>
      </c>
      <c r="E814" s="57" t="n">
        <v>554.7997</v>
      </c>
      <c r="F814" s="57" t="n">
        <v>6.8474373</v>
      </c>
      <c r="G814" s="57" t="n">
        <v>998.75</v>
      </c>
      <c r="H814" s="57" t="n">
        <v>368.8609</v>
      </c>
      <c r="I814" s="57" t="n">
        <v>10.765213</v>
      </c>
      <c r="J814" s="57" t="n">
        <v>998.75</v>
      </c>
      <c r="K814" s="57" t="n">
        <v>470.0487</v>
      </c>
      <c r="L814" s="57" t="n">
        <v>9.0849509</v>
      </c>
      <c r="M814" s="57" t="n">
        <v>998.75</v>
      </c>
      <c r="N814" s="57" t="n">
        <v>404.5472</v>
      </c>
      <c r="O814" s="57" t="n">
        <v>8.6052345</v>
      </c>
      <c r="P814" s="57" t="n">
        <v>998.75</v>
      </c>
      <c r="Q814" s="57" t="n">
        <v>340.9485</v>
      </c>
      <c r="R814" s="57" t="n">
        <v>9.5691385</v>
      </c>
      <c r="S814" s="57" t="n">
        <v>998.75</v>
      </c>
      <c r="T814" s="57" t="n">
        <v>461.1191</v>
      </c>
      <c r="U814" s="57" t="n">
        <v>8.353217</v>
      </c>
      <c r="V814" s="57" t="n">
        <v>998.75</v>
      </c>
      <c r="W814" s="57" t="n">
        <v>384.3591</v>
      </c>
      <c r="X814" s="57" t="n">
        <v>9.1950927</v>
      </c>
      <c r="Y814" s="57" t="n">
        <v>998.75</v>
      </c>
      <c r="Z814" s="57" t="n">
        <v>603.5045</v>
      </c>
      <c r="AA814" s="57" t="n">
        <v>5.3455834</v>
      </c>
      <c r="AB814" s="57" t="n">
        <v>998.75</v>
      </c>
      <c r="AC814" s="57" t="n">
        <v>499.8656</v>
      </c>
      <c r="AD814" s="57" t="n">
        <v>8.1756816</v>
      </c>
      <c r="AE814" s="57" t="n">
        <v>998.75</v>
      </c>
      <c r="AF814" s="57" t="n">
        <v>621.5802</v>
      </c>
      <c r="AG814" s="57" t="n">
        <v>5.2707743</v>
      </c>
      <c r="AH814" s="57" t="n">
        <v>998.75</v>
      </c>
      <c r="AI814" s="57" t="n">
        <v>487.4112</v>
      </c>
      <c r="AJ814" s="57" t="n">
        <v>8.1169029</v>
      </c>
      <c r="AK814" s="57" t="n">
        <v>998.75</v>
      </c>
      <c r="AL814" s="57" t="n">
        <v>574.6655</v>
      </c>
      <c r="AM814" s="57" t="n">
        <v>6.2620502</v>
      </c>
      <c r="AN814" s="57" t="n">
        <v>998.75</v>
      </c>
      <c r="AO814" s="57" t="n">
        <v>486.7208</v>
      </c>
      <c r="AP814" s="57" t="n">
        <v>8.0948746</v>
      </c>
      <c r="AQ814" s="57" t="n">
        <v>998.75</v>
      </c>
      <c r="AR814" s="57" t="n">
        <v>417.3366</v>
      </c>
      <c r="AS814" s="57" t="n">
        <v>9.0093784</v>
      </c>
      <c r="AT814" s="57" t="n">
        <v>998.75</v>
      </c>
      <c r="AU814" s="57" t="n">
        <v>460.7986</v>
      </c>
      <c r="AV814" s="57" t="n">
        <v>8.4062159</v>
      </c>
      <c r="AW814" s="57" t="n">
        <v>998.75</v>
      </c>
      <c r="AX814" s="57" t="n">
        <v>416.0954</v>
      </c>
      <c r="AY814" s="57" t="n">
        <v>9.7232279</v>
      </c>
      <c r="AZ814" s="57" t="n">
        <v>998.75</v>
      </c>
      <c r="BA814" s="57" t="n">
        <v>431.3298</v>
      </c>
      <c r="BB814" s="57" t="n">
        <v>9.3834242</v>
      </c>
      <c r="BC814" s="57" t="n">
        <v>998.75</v>
      </c>
      <c r="BD814" s="57" t="n">
        <v>482.5944</v>
      </c>
      <c r="BE814" s="57" t="n">
        <v>8.7133043</v>
      </c>
      <c r="BF814" s="57" t="n">
        <v>998.75</v>
      </c>
      <c r="BG814" s="57" t="n">
        <v>400.4372</v>
      </c>
      <c r="BH814" s="57" t="n">
        <v>8.3589967</v>
      </c>
      <c r="BI814" s="57"/>
      <c r="BJ814" s="57"/>
      <c r="BK814" s="57"/>
      <c r="BL814" s="57"/>
      <c r="BM814" s="57"/>
      <c r="BN814" s="57"/>
      <c r="BO814" s="57" t="n">
        <v>998.75</v>
      </c>
      <c r="BP814" s="57" t="n">
        <v>634.6851</v>
      </c>
      <c r="BQ814" s="57" t="n">
        <v>5.2322792</v>
      </c>
      <c r="BR814" s="57" t="n">
        <v>998.75</v>
      </c>
      <c r="BS814" s="57" t="n">
        <v>522.6052</v>
      </c>
      <c r="BT814" s="57" t="n">
        <v>8.1326063</v>
      </c>
      <c r="BU814" s="57" t="n">
        <v>998.75</v>
      </c>
      <c r="BV814" s="57" t="n">
        <v>391.9102</v>
      </c>
      <c r="BW814" s="57" t="n">
        <v>10.76434</v>
      </c>
      <c r="BX814" s="57" t="n">
        <v>998.75</v>
      </c>
      <c r="BY814" s="57" t="n">
        <v>383.5861</v>
      </c>
      <c r="BZ814" s="57" t="n">
        <v>9.6598691</v>
      </c>
      <c r="CA814" s="57" t="n">
        <v>998.75</v>
      </c>
      <c r="CB814" s="57" t="n">
        <v>611.1413</v>
      </c>
      <c r="CC814" s="57" t="n">
        <v>5.8832061</v>
      </c>
      <c r="CD814" s="57" t="n">
        <v>998.75</v>
      </c>
      <c r="CE814" s="57" t="n">
        <v>402.3753</v>
      </c>
      <c r="CF814" s="57" t="n">
        <v>10.681679</v>
      </c>
      <c r="CG814" s="57"/>
      <c r="CH814" s="65" t="n">
        <f aca="false">AH814</f>
        <v>998.75</v>
      </c>
      <c r="CI814" s="66" t="n">
        <f aca="false">AVERAGE(B814,E814,H814,K814,N814,Q814,T814,W814,Z814,AC814,AF814,AI814,AL814,AO814,AR814,AU814,AX814,BA814,BD814,BG814,BJ814,BM814,BP814,BS814,BV814,BY814,CB814,CE814)</f>
        <v>474.189446153846</v>
      </c>
      <c r="CJ814" s="67" t="n">
        <f aca="false">AVERAGE(C814,F814,I814,L814,O814,R814,U814,X814,AA814,AD814,AG814,AJ814,AM814,AP814,AS814,AV814,AY814,BB814,BE814,BH814,BK814,BN814,BQ814,BT814,BW814,BZ814,CC814,CF814)</f>
        <v>8.28183037307692</v>
      </c>
      <c r="CK814" s="66" t="n">
        <f aca="false">STDEV(B814,E814,H814,K814,N814,Q814,T814,W814,Z814,AC814,AF814,AI814,AL814,AO814,AR814,AU814,AX814,BA814,BD814,BG814,BJ814,BM814,BP814,BS814,BV814,BY814,CB814,CE814)</f>
        <v>85.0479536155138</v>
      </c>
      <c r="CL814" s="67" t="n">
        <f aca="false">STDEV(C814,F814,I814,L814,O814,R814,U814,X814,AA814,AD814,AG814,AJ814,AM814,AP814,AS814,AV814,AY814,BB814,BE814,BH814,BK814,BN814,BQ814,BT814,BW814,BZ814,CC814,CF814)</f>
        <v>1.63196740150536</v>
      </c>
    </row>
    <row r="815" customFormat="false" ht="26.8" hidden="false" customHeight="false" outlineLevel="0" collapsed="false">
      <c r="A815" s="57" t="n">
        <v>1000</v>
      </c>
      <c r="B815" s="57" t="n">
        <v>511.4847</v>
      </c>
      <c r="C815" s="57" t="n">
        <v>7.8528899</v>
      </c>
      <c r="D815" s="57" t="n">
        <v>1000</v>
      </c>
      <c r="E815" s="57" t="n">
        <v>564.7931</v>
      </c>
      <c r="F815" s="57" t="n">
        <v>7.0039258</v>
      </c>
      <c r="G815" s="57" t="n">
        <v>1000</v>
      </c>
      <c r="H815" s="57" t="n">
        <v>357.0605</v>
      </c>
      <c r="I815" s="57" t="n">
        <v>10.566412</v>
      </c>
      <c r="J815" s="57" t="n">
        <v>1000</v>
      </c>
      <c r="K815" s="57" t="n">
        <v>472.8399</v>
      </c>
      <c r="L815" s="57" t="n">
        <v>9.1992366</v>
      </c>
      <c r="M815" s="57" t="n">
        <v>1000</v>
      </c>
      <c r="N815" s="57" t="n">
        <v>408.4933</v>
      </c>
      <c r="O815" s="57" t="n">
        <v>8.3230098</v>
      </c>
      <c r="P815" s="57" t="n">
        <v>1000</v>
      </c>
      <c r="Q815" s="57" t="n">
        <v>337.8957</v>
      </c>
      <c r="R815" s="57" t="n">
        <v>9.8079607</v>
      </c>
      <c r="S815" s="57" t="n">
        <v>1000</v>
      </c>
      <c r="T815" s="57" t="n">
        <v>476.7995</v>
      </c>
      <c r="U815" s="57" t="n">
        <v>8.6384951</v>
      </c>
      <c r="V815" s="57" t="n">
        <v>1000</v>
      </c>
      <c r="W815" s="57" t="n">
        <v>391.6181</v>
      </c>
      <c r="X815" s="57" t="n">
        <v>9.5928026</v>
      </c>
      <c r="Y815" s="57" t="n">
        <v>1000</v>
      </c>
      <c r="Z815" s="57" t="n">
        <v>642.3308</v>
      </c>
      <c r="AA815" s="57" t="n">
        <v>4.9270447</v>
      </c>
      <c r="AB815" s="57" t="n">
        <v>1000</v>
      </c>
      <c r="AC815" s="57" t="n">
        <v>485.5068</v>
      </c>
      <c r="AD815" s="57" t="n">
        <v>7.8810251</v>
      </c>
      <c r="AE815" s="57" t="n">
        <v>1000</v>
      </c>
      <c r="AF815" s="57" t="n">
        <v>630.1761</v>
      </c>
      <c r="AG815" s="57" t="n">
        <v>5.3736096</v>
      </c>
      <c r="AH815" s="57" t="n">
        <v>1000</v>
      </c>
      <c r="AI815" s="57" t="n">
        <v>497.849</v>
      </c>
      <c r="AJ815" s="57" t="n">
        <v>8.3509269</v>
      </c>
      <c r="AK815" s="57" t="n">
        <v>1000</v>
      </c>
      <c r="AL815" s="57" t="n">
        <v>575.8254</v>
      </c>
      <c r="AM815" s="57" t="n">
        <v>6.2100327</v>
      </c>
      <c r="AN815" s="57" t="n">
        <v>1000</v>
      </c>
      <c r="AO815" s="57" t="n">
        <v>497.6408</v>
      </c>
      <c r="AP815" s="57" t="n">
        <v>8.1231189</v>
      </c>
      <c r="AQ815" s="57" t="n">
        <v>1000</v>
      </c>
      <c r="AR815" s="57" t="n">
        <v>409.1357</v>
      </c>
      <c r="AS815" s="57" t="n">
        <v>8.8589967</v>
      </c>
      <c r="AT815" s="57" t="n">
        <v>1000</v>
      </c>
      <c r="AU815" s="57" t="n">
        <v>485.7694</v>
      </c>
      <c r="AV815" s="57" t="n">
        <v>8.1768811</v>
      </c>
      <c r="AW815" s="57" t="n">
        <v>1000</v>
      </c>
      <c r="AX815" s="57" t="n">
        <v>397.1025</v>
      </c>
      <c r="AY815" s="57" t="n">
        <v>9.414831</v>
      </c>
      <c r="AZ815" s="57" t="n">
        <v>1000</v>
      </c>
      <c r="BA815" s="57" t="n">
        <v>439.3483</v>
      </c>
      <c r="BB815" s="57" t="n">
        <v>9.1986914</v>
      </c>
      <c r="BC815" s="57" t="n">
        <v>1000</v>
      </c>
      <c r="BD815" s="57" t="n">
        <v>461.6509</v>
      </c>
      <c r="BE815" s="57" t="n">
        <v>8.229771</v>
      </c>
      <c r="BF815" s="57" t="n">
        <v>1000</v>
      </c>
      <c r="BG815" s="57" t="n">
        <v>431.8747</v>
      </c>
      <c r="BH815" s="57" t="n">
        <v>8.774482</v>
      </c>
      <c r="BI815" s="57"/>
      <c r="BJ815" s="57"/>
      <c r="BK815" s="57"/>
      <c r="BL815" s="57"/>
      <c r="BM815" s="57"/>
      <c r="BN815" s="57"/>
      <c r="BO815" s="57" t="n">
        <v>1000</v>
      </c>
      <c r="BP815" s="57" t="n">
        <v>637.2018</v>
      </c>
      <c r="BQ815" s="57" t="n">
        <v>5.1805889</v>
      </c>
      <c r="BR815" s="57" t="n">
        <v>1000</v>
      </c>
      <c r="BS815" s="57" t="n">
        <v>499.7847</v>
      </c>
      <c r="BT815" s="57" t="n">
        <v>7.7980371</v>
      </c>
      <c r="BU815" s="57" t="n">
        <v>1000</v>
      </c>
      <c r="BV815" s="57" t="n">
        <v>384.0145</v>
      </c>
      <c r="BW815" s="57" t="n">
        <v>10.45289</v>
      </c>
      <c r="BX815" s="57" t="n">
        <v>1000</v>
      </c>
      <c r="BY815" s="57" t="n">
        <v>381.8797</v>
      </c>
      <c r="BZ815" s="57" t="n">
        <v>8.944602</v>
      </c>
      <c r="CA815" s="57" t="n">
        <v>1000</v>
      </c>
      <c r="CB815" s="57" t="n">
        <v>608.5467</v>
      </c>
      <c r="CC815" s="57" t="n">
        <v>5.9007634</v>
      </c>
      <c r="CD815" s="57" t="n">
        <v>1000</v>
      </c>
      <c r="CE815" s="57" t="n">
        <v>394.7767</v>
      </c>
      <c r="CF815" s="57" t="n">
        <v>9.8444929</v>
      </c>
      <c r="CG815" s="57"/>
      <c r="CH815" s="65" t="n">
        <f aca="false">AH815</f>
        <v>1000</v>
      </c>
      <c r="CI815" s="66" t="n">
        <f aca="false">AVERAGE(B815,E815,H815,K815,N815,Q815,T815,W815,Z815,AC815,AF815,AI815,AL815,AO815,AR815,AU815,AX815,BA815,BD815,BG815,BJ815,BM815,BP815,BS815,BV815,BY815,CB815,CE815)</f>
        <v>476.207665384615</v>
      </c>
      <c r="CJ815" s="67" t="n">
        <f aca="false">AVERAGE(C815,F815,I815,L815,O815,R815,U815,X815,AA815,AD815,AG815,AJ815,AM815,AP815,AS815,AV815,AY815,BB815,BE815,BH815,BK815,BN815,BQ815,BT815,BW815,BZ815,CC815,CF815)</f>
        <v>8.17790453461538</v>
      </c>
      <c r="CK815" s="66" t="n">
        <f aca="false">STDEV(B815,E815,H815,K815,N815,Q815,T815,W815,Z815,AC815,AF815,AI815,AL815,AO815,AR815,AU815,AX815,BA815,BD815,BG815,BJ815,BM815,BP815,BS815,BV815,BY815,CB815,CE815)</f>
        <v>89.1766935782481</v>
      </c>
      <c r="CL815" s="67" t="n">
        <f aca="false">STDEV(C815,F815,I815,L815,O815,R815,U815,X815,AA815,AD815,AG815,AJ815,AM815,AP815,AS815,AV815,AY815,BB815,BE815,BH815,BK815,BN815,BQ815,BT815,BW815,BZ815,CC815,CF815)</f>
        <v>1.57224513870121</v>
      </c>
    </row>
    <row r="816" customFormat="false" ht="26.8" hidden="false" customHeight="false" outlineLevel="0" collapsed="false">
      <c r="A816" s="57" t="n">
        <v>1001.25</v>
      </c>
      <c r="B816" s="57" t="n">
        <v>480.7345</v>
      </c>
      <c r="C816" s="57" t="n">
        <v>7.8868048</v>
      </c>
      <c r="D816" s="57" t="n">
        <v>1001.25</v>
      </c>
      <c r="E816" s="57" t="n">
        <v>572.1029</v>
      </c>
      <c r="F816" s="57" t="n">
        <v>6.8773173</v>
      </c>
      <c r="G816" s="57" t="n">
        <v>1001.25</v>
      </c>
      <c r="H816" s="57" t="n">
        <v>355.2637</v>
      </c>
      <c r="I816" s="57" t="n">
        <v>10.323555</v>
      </c>
      <c r="J816" s="57" t="n">
        <v>1001.25</v>
      </c>
      <c r="K816" s="57" t="n">
        <v>463.8958</v>
      </c>
      <c r="L816" s="57" t="n">
        <v>9.0930207</v>
      </c>
      <c r="M816" s="57" t="n">
        <v>1001.25</v>
      </c>
      <c r="N816" s="57" t="n">
        <v>444.2661</v>
      </c>
      <c r="O816" s="57" t="n">
        <v>8.076554</v>
      </c>
      <c r="P816" s="57" t="n">
        <v>1001.25</v>
      </c>
      <c r="Q816" s="57" t="n">
        <v>358.5134</v>
      </c>
      <c r="R816" s="57" t="n">
        <v>10.128462</v>
      </c>
      <c r="S816" s="57" t="n">
        <v>1001.25</v>
      </c>
      <c r="T816" s="57" t="n">
        <v>478.3034</v>
      </c>
      <c r="U816" s="57" t="n">
        <v>8.3782988</v>
      </c>
      <c r="V816" s="57" t="n">
        <v>1001.25</v>
      </c>
      <c r="W816" s="57" t="n">
        <v>383.0396</v>
      </c>
      <c r="X816" s="57" t="n">
        <v>9.942639</v>
      </c>
      <c r="Y816" s="57" t="n">
        <v>1001.25</v>
      </c>
      <c r="Z816" s="57" t="n">
        <v>641.728</v>
      </c>
      <c r="AA816" s="57" t="n">
        <v>4.9058888</v>
      </c>
      <c r="AB816" s="57" t="n">
        <v>1001.25</v>
      </c>
      <c r="AC816" s="57" t="n">
        <v>487.4513</v>
      </c>
      <c r="AD816" s="57" t="n">
        <v>7.8835333</v>
      </c>
      <c r="AE816" s="57" t="n">
        <v>1001.25</v>
      </c>
      <c r="AF816" s="57" t="n">
        <v>621.3354</v>
      </c>
      <c r="AG816" s="57" t="n">
        <v>5.4500545</v>
      </c>
      <c r="AH816" s="57" t="n">
        <v>1001.25</v>
      </c>
      <c r="AI816" s="57" t="n">
        <v>496.7669</v>
      </c>
      <c r="AJ816" s="57" t="n">
        <v>8.1825518</v>
      </c>
      <c r="AK816" s="57" t="n">
        <v>1001.25</v>
      </c>
      <c r="AL816" s="57" t="n">
        <v>584.1786</v>
      </c>
      <c r="AM816" s="57" t="n">
        <v>6.087132</v>
      </c>
      <c r="AN816" s="57" t="n">
        <v>1001.25</v>
      </c>
      <c r="AO816" s="57" t="n">
        <v>490.3152</v>
      </c>
      <c r="AP816" s="57" t="n">
        <v>8.1338059</v>
      </c>
      <c r="AQ816" s="57" t="n">
        <v>1001.25</v>
      </c>
      <c r="AR816" s="57" t="n">
        <v>400.1292</v>
      </c>
      <c r="AS816" s="57" t="n">
        <v>8.482879</v>
      </c>
      <c r="AT816" s="57" t="n">
        <v>1001.25</v>
      </c>
      <c r="AU816" s="57" t="n">
        <v>489.8721</v>
      </c>
      <c r="AV816" s="57" t="n">
        <v>7.8899673</v>
      </c>
      <c r="AW816" s="57" t="n">
        <v>1001.25</v>
      </c>
      <c r="AX816" s="57" t="n">
        <v>402.1542</v>
      </c>
      <c r="AY816" s="57" t="n">
        <v>10.01843</v>
      </c>
      <c r="AZ816" s="57" t="n">
        <v>1001.25</v>
      </c>
      <c r="BA816" s="57" t="n">
        <v>422.9195</v>
      </c>
      <c r="BB816" s="57" t="n">
        <v>8.755398</v>
      </c>
      <c r="BC816" s="57" t="n">
        <v>1001.25</v>
      </c>
      <c r="BD816" s="57" t="n">
        <v>431.2022</v>
      </c>
      <c r="BE816" s="57" t="n">
        <v>8.3653217</v>
      </c>
      <c r="BF816" s="57" t="n">
        <v>1001.25</v>
      </c>
      <c r="BG816" s="57" t="n">
        <v>414.2239</v>
      </c>
      <c r="BH816" s="57" t="n">
        <v>8.2495093</v>
      </c>
      <c r="BI816" s="57"/>
      <c r="BJ816" s="57"/>
      <c r="BK816" s="57"/>
      <c r="BL816" s="57"/>
      <c r="BM816" s="57"/>
      <c r="BN816" s="57"/>
      <c r="BO816" s="57" t="n">
        <v>1001.25</v>
      </c>
      <c r="BP816" s="57" t="n">
        <v>623.038</v>
      </c>
      <c r="BQ816" s="57" t="n">
        <v>5.3121047</v>
      </c>
      <c r="BR816" s="57" t="n">
        <v>1001.25</v>
      </c>
      <c r="BS816" s="57" t="n">
        <v>492.1464</v>
      </c>
      <c r="BT816" s="57" t="n">
        <v>7.7910578</v>
      </c>
      <c r="BU816" s="57" t="n">
        <v>1001.25</v>
      </c>
      <c r="BV816" s="57" t="n">
        <v>387.4048</v>
      </c>
      <c r="BW816" s="57" t="n">
        <v>9.8196292</v>
      </c>
      <c r="BX816" s="57" t="n">
        <v>1001.25</v>
      </c>
      <c r="BY816" s="57" t="n">
        <v>390.1664</v>
      </c>
      <c r="BZ816" s="57" t="n">
        <v>8.8782988</v>
      </c>
      <c r="CA816" s="57" t="n">
        <v>1001.25</v>
      </c>
      <c r="CB816" s="57" t="n">
        <v>595.7543</v>
      </c>
      <c r="CC816" s="57" t="n">
        <v>5.8540894</v>
      </c>
      <c r="CD816" s="57" t="n">
        <v>1001.25</v>
      </c>
      <c r="CE816" s="57" t="n">
        <v>403.3602</v>
      </c>
      <c r="CF816" s="57" t="n">
        <v>9.851036</v>
      </c>
      <c r="CG816" s="57"/>
      <c r="CH816" s="65" t="n">
        <f aca="false">AH816</f>
        <v>1001.25</v>
      </c>
      <c r="CI816" s="66" t="n">
        <f aca="false">AVERAGE(B816,E816,H816,K816,N816,Q816,T816,W816,Z816,AC816,AF816,AI816,AL816,AO816,AR816,AU816,AX816,BA816,BD816,BG816,BJ816,BM816,BP816,BS816,BV816,BY816,CB816,CE816)</f>
        <v>473.471769230769</v>
      </c>
      <c r="CJ816" s="67" t="n">
        <f aca="false">AVERAGE(C816,F816,I816,L816,O816,R816,U816,X816,AA816,AD816,AG816,AJ816,AM816,AP816,AS816,AV816,AY816,BB816,BE816,BH816,BK816,BN816,BQ816,BT816,BW816,BZ816,CC816,CF816)</f>
        <v>8.10066688846154</v>
      </c>
      <c r="CK816" s="66" t="n">
        <f aca="false">STDEV(B816,E816,H816,K816,N816,Q816,T816,W816,Z816,AC816,AF816,AI816,AL816,AO816,AR816,AU816,AX816,BA816,BD816,BG816,BJ816,BM816,BP816,BS816,BV816,BY816,CB816,CE816)</f>
        <v>86.0438571801695</v>
      </c>
      <c r="CL816" s="67" t="n">
        <f aca="false">STDEV(C816,F816,I816,L816,O816,R816,U816,X816,AA816,AD816,AG816,AJ816,AM816,AP816,AS816,AV816,AY816,BB816,BE816,BH816,BK816,BN816,BQ816,BT816,BW816,BZ816,CC816,CF816)</f>
        <v>1.55337010568037</v>
      </c>
    </row>
    <row r="817" customFormat="false" ht="26.8" hidden="false" customHeight="false" outlineLevel="0" collapsed="false">
      <c r="A817" s="57" t="n">
        <v>1002.5</v>
      </c>
      <c r="B817" s="57" t="n">
        <v>493.47</v>
      </c>
      <c r="C817" s="57" t="n">
        <v>8.4802617</v>
      </c>
      <c r="D817" s="57" t="n">
        <v>1002.5</v>
      </c>
      <c r="E817" s="57" t="n">
        <v>561.6129</v>
      </c>
      <c r="F817" s="57" t="n">
        <v>6.8546347</v>
      </c>
      <c r="G817" s="57" t="n">
        <v>1002.5</v>
      </c>
      <c r="H817" s="57" t="n">
        <v>354.4223</v>
      </c>
      <c r="I817" s="57" t="n">
        <v>10.179389</v>
      </c>
      <c r="J817" s="57" t="n">
        <v>1002.5</v>
      </c>
      <c r="K817" s="57" t="n">
        <v>472.0153</v>
      </c>
      <c r="L817" s="57" t="n">
        <v>9.108506</v>
      </c>
      <c r="M817" s="57" t="n">
        <v>1002.5</v>
      </c>
      <c r="N817" s="57" t="n">
        <v>480.7376</v>
      </c>
      <c r="O817" s="57" t="n">
        <v>7.8217012</v>
      </c>
      <c r="P817" s="57" t="n">
        <v>1002.5</v>
      </c>
      <c r="Q817" s="57" t="n">
        <v>374.3881</v>
      </c>
      <c r="R817" s="57" t="n">
        <v>9.7346783</v>
      </c>
      <c r="S817" s="57" t="n">
        <v>1002.5</v>
      </c>
      <c r="T817" s="57" t="n">
        <v>478.5041</v>
      </c>
      <c r="U817" s="57" t="n">
        <v>8.3591058</v>
      </c>
      <c r="V817" s="57" t="n">
        <v>1002.5</v>
      </c>
      <c r="W817" s="57" t="n">
        <v>389.1874</v>
      </c>
      <c r="X817" s="57" t="n">
        <v>10.098909</v>
      </c>
      <c r="Y817" s="57" t="n">
        <v>1002.5</v>
      </c>
      <c r="Z817" s="57" t="n">
        <v>584.2459</v>
      </c>
      <c r="AA817" s="57" t="n">
        <v>5.393675</v>
      </c>
      <c r="AB817" s="57" t="n">
        <v>1002.5</v>
      </c>
      <c r="AC817" s="57" t="n">
        <v>484.1409</v>
      </c>
      <c r="AD817" s="57" t="n">
        <v>8.0875682</v>
      </c>
      <c r="AE817" s="57" t="n">
        <v>1002.5</v>
      </c>
      <c r="AF817" s="57" t="n">
        <v>607.1903</v>
      </c>
      <c r="AG817" s="57" t="n">
        <v>5.5294438</v>
      </c>
      <c r="AH817" s="57" t="n">
        <v>1002.5</v>
      </c>
      <c r="AI817" s="57" t="n">
        <v>486.9484</v>
      </c>
      <c r="AJ817" s="57" t="n">
        <v>8.0229008</v>
      </c>
      <c r="AK817" s="57" t="n">
        <v>1002.5</v>
      </c>
      <c r="AL817" s="57" t="n">
        <v>585.8293</v>
      </c>
      <c r="AM817" s="57" t="n">
        <v>5.8406761</v>
      </c>
      <c r="AN817" s="57" t="n">
        <v>1002.5</v>
      </c>
      <c r="AO817" s="57" t="n">
        <v>489.8157</v>
      </c>
      <c r="AP817" s="57" t="n">
        <v>8.1921483</v>
      </c>
      <c r="AQ817" s="57" t="n">
        <v>1002.5</v>
      </c>
      <c r="AR817" s="57" t="n">
        <v>413.6342</v>
      </c>
      <c r="AS817" s="57" t="n">
        <v>8.3970556</v>
      </c>
      <c r="AT817" s="57" t="n">
        <v>1002.5</v>
      </c>
      <c r="AU817" s="57" t="n">
        <v>485.6055</v>
      </c>
      <c r="AV817" s="57" t="n">
        <v>7.8367503</v>
      </c>
      <c r="AW817" s="57" t="n">
        <v>1002.5</v>
      </c>
      <c r="AX817" s="57" t="n">
        <v>413.2321</v>
      </c>
      <c r="AY817" s="57" t="n">
        <v>10.639368</v>
      </c>
      <c r="AZ817" s="57" t="n">
        <v>1002.5</v>
      </c>
      <c r="BA817" s="57" t="n">
        <v>424.7667</v>
      </c>
      <c r="BB817" s="57" t="n">
        <v>8.7412214</v>
      </c>
      <c r="BC817" s="57" t="n">
        <v>1002.5</v>
      </c>
      <c r="BD817" s="57" t="n">
        <v>442.6115</v>
      </c>
      <c r="BE817" s="57" t="n">
        <v>9.1173391</v>
      </c>
      <c r="BF817" s="57" t="n">
        <v>1002.5</v>
      </c>
      <c r="BG817" s="57" t="n">
        <v>434.8903</v>
      </c>
      <c r="BH817" s="57" t="n">
        <v>8.3549618</v>
      </c>
      <c r="BI817" s="57"/>
      <c r="BJ817" s="57"/>
      <c r="BK817" s="57"/>
      <c r="BL817" s="57"/>
      <c r="BM817" s="57"/>
      <c r="BN817" s="57"/>
      <c r="BO817" s="57" t="n">
        <v>1002.5</v>
      </c>
      <c r="BP817" s="57" t="n">
        <v>624.3698</v>
      </c>
      <c r="BQ817" s="57" t="n">
        <v>5.4986914</v>
      </c>
      <c r="BR817" s="57" t="n">
        <v>1002.5</v>
      </c>
      <c r="BS817" s="57" t="n">
        <v>523.728</v>
      </c>
      <c r="BT817" s="57" t="n">
        <v>8.12759</v>
      </c>
      <c r="BU817" s="57" t="n">
        <v>1002.5</v>
      </c>
      <c r="BV817" s="57" t="n">
        <v>397.3992</v>
      </c>
      <c r="BW817" s="57" t="n">
        <v>9.6562704</v>
      </c>
      <c r="BX817" s="57" t="n">
        <v>1002.5</v>
      </c>
      <c r="BY817" s="57" t="n">
        <v>401.5306</v>
      </c>
      <c r="BZ817" s="57" t="n">
        <v>8.476554</v>
      </c>
      <c r="CA817" s="57" t="n">
        <v>1002.5</v>
      </c>
      <c r="CB817" s="57" t="n">
        <v>602.0153</v>
      </c>
      <c r="CC817" s="57" t="n">
        <v>5.8131952</v>
      </c>
      <c r="CD817" s="57" t="n">
        <v>1002.5</v>
      </c>
      <c r="CE817" s="57" t="n">
        <v>390.3862</v>
      </c>
      <c r="CF817" s="57" t="n">
        <v>9.4937841</v>
      </c>
      <c r="CG817" s="57"/>
      <c r="CH817" s="65" t="n">
        <f aca="false">AH817</f>
        <v>1002.5</v>
      </c>
      <c r="CI817" s="66" t="n">
        <f aca="false">AVERAGE(B817,E817,H817,K817,N817,Q817,T817,W817,Z817,AC817,AF817,AI817,AL817,AO817,AR817,AU817,AX817,BA817,BD817,BG817,BJ817,BM817,BP817,BS817,BV817,BY817,CB817,CE817)</f>
        <v>476.795292307692</v>
      </c>
      <c r="CJ817" s="67" t="n">
        <f aca="false">AVERAGE(C817,F817,I817,L817,O817,R817,U817,X817,AA817,AD817,AG817,AJ817,AM817,AP817,AS817,AV817,AY817,BB817,BE817,BH817,BK817,BN817,BQ817,BT817,BW817,BZ817,CC817,CF817)</f>
        <v>8.14832227692308</v>
      </c>
      <c r="CK817" s="66" t="n">
        <f aca="false">STDEV(B817,E817,H817,K817,N817,Q817,T817,W817,Z817,AC817,AF817,AI817,AL817,AO817,AR817,AU817,AX817,BA817,BD817,BG817,BJ817,BM817,BP817,BS817,BV817,BY817,CB817,CE817)</f>
        <v>78.5491323228611</v>
      </c>
      <c r="CL817" s="67" t="n">
        <f aca="false">STDEV(C817,F817,I817,L817,O817,R817,U817,X817,AA817,AD817,AG817,AJ817,AM817,AP817,AS817,AV817,AY817,BB817,BE817,BH817,BK817,BN817,BQ817,BT817,BW817,BZ817,CC817,CF817)</f>
        <v>1.51604459939548</v>
      </c>
    </row>
    <row r="818" customFormat="false" ht="26.8" hidden="false" customHeight="false" outlineLevel="0" collapsed="false">
      <c r="A818" s="57" t="n">
        <v>1003.75</v>
      </c>
      <c r="B818" s="57" t="n">
        <v>471.3711</v>
      </c>
      <c r="C818" s="57" t="n">
        <v>8.5151581</v>
      </c>
      <c r="D818" s="57" t="n">
        <v>1003.75</v>
      </c>
      <c r="E818" s="57" t="n">
        <v>550.11</v>
      </c>
      <c r="F818" s="57" t="n">
        <v>7.0185387</v>
      </c>
      <c r="G818" s="57" t="n">
        <v>1003.75</v>
      </c>
      <c r="H818" s="57" t="n">
        <v>336.8827</v>
      </c>
      <c r="I818" s="57" t="n">
        <v>9.47241</v>
      </c>
      <c r="J818" s="57" t="n">
        <v>1003.75</v>
      </c>
      <c r="K818" s="57" t="n">
        <v>456.4097</v>
      </c>
      <c r="L818" s="57" t="n">
        <v>8.512868</v>
      </c>
      <c r="M818" s="57" t="n">
        <v>1003.75</v>
      </c>
      <c r="N818" s="57" t="n">
        <v>478.7828</v>
      </c>
      <c r="O818" s="57" t="n">
        <v>7.7848419</v>
      </c>
      <c r="P818" s="57" t="n">
        <v>1003.75</v>
      </c>
      <c r="Q818" s="57" t="n">
        <v>378.3599</v>
      </c>
      <c r="R818" s="57" t="n">
        <v>9.2470011</v>
      </c>
      <c r="S818" s="57" t="n">
        <v>1003.75</v>
      </c>
      <c r="T818" s="57" t="n">
        <v>486.0118</v>
      </c>
      <c r="U818" s="57" t="n">
        <v>8.2675027</v>
      </c>
      <c r="V818" s="57" t="n">
        <v>1003.75</v>
      </c>
      <c r="W818" s="57" t="n">
        <v>382.3226</v>
      </c>
      <c r="X818" s="57" t="n">
        <v>8.8767721</v>
      </c>
      <c r="Y818" s="57" t="n">
        <v>1003.75</v>
      </c>
      <c r="Z818" s="57" t="n">
        <v>590.9478</v>
      </c>
      <c r="AA818" s="57" t="n">
        <v>5.5239913</v>
      </c>
      <c r="AB818" s="57" t="n">
        <v>1003.75</v>
      </c>
      <c r="AC818" s="57" t="n">
        <v>481.7614</v>
      </c>
      <c r="AD818" s="57" t="n">
        <v>8.123337</v>
      </c>
      <c r="AE818" s="57" t="n">
        <v>1003.75</v>
      </c>
      <c r="AF818" s="57" t="n">
        <v>587.625</v>
      </c>
      <c r="AG818" s="57" t="n">
        <v>5.5189749</v>
      </c>
      <c r="AH818" s="57" t="n">
        <v>1003.75</v>
      </c>
      <c r="AI818" s="57" t="n">
        <v>482.4875</v>
      </c>
      <c r="AJ818" s="57" t="n">
        <v>7.8729553</v>
      </c>
      <c r="AK818" s="57" t="n">
        <v>1003.75</v>
      </c>
      <c r="AL818" s="57" t="n">
        <v>609.2726</v>
      </c>
      <c r="AM818" s="57" t="n">
        <v>5.7484188</v>
      </c>
      <c r="AN818" s="57" t="n">
        <v>1003.75</v>
      </c>
      <c r="AO818" s="57" t="n">
        <v>483.8321</v>
      </c>
      <c r="AP818" s="57" t="n">
        <v>8.0971647</v>
      </c>
      <c r="AQ818" s="57" t="n">
        <v>1003.75</v>
      </c>
      <c r="AR818" s="57" t="n">
        <v>434.6988</v>
      </c>
      <c r="AS818" s="57" t="n">
        <v>8.8687023</v>
      </c>
      <c r="AT818" s="57" t="n">
        <v>1003.75</v>
      </c>
      <c r="AU818" s="57" t="n">
        <v>484.2032</v>
      </c>
      <c r="AV818" s="57" t="n">
        <v>7.7250818</v>
      </c>
      <c r="AW818" s="57" t="n">
        <v>1003.75</v>
      </c>
      <c r="AX818" s="57" t="n">
        <v>399.9438</v>
      </c>
      <c r="AY818" s="57" t="n">
        <v>10.234787</v>
      </c>
      <c r="AZ818" s="57" t="n">
        <v>1003.75</v>
      </c>
      <c r="BA818" s="57" t="n">
        <v>435.3341</v>
      </c>
      <c r="BB818" s="57" t="n">
        <v>9.2205016</v>
      </c>
      <c r="BC818" s="57" t="n">
        <v>1003.75</v>
      </c>
      <c r="BD818" s="57" t="n">
        <v>429.4964</v>
      </c>
      <c r="BE818" s="57" t="n">
        <v>9.0494002</v>
      </c>
      <c r="BF818" s="57" t="n">
        <v>1003.75</v>
      </c>
      <c r="BG818" s="57" t="n">
        <v>444.7962</v>
      </c>
      <c r="BH818" s="57" t="n">
        <v>8.9592148</v>
      </c>
      <c r="BI818" s="57"/>
      <c r="BJ818" s="57"/>
      <c r="BK818" s="57"/>
      <c r="BL818" s="57"/>
      <c r="BM818" s="57"/>
      <c r="BN818" s="57"/>
      <c r="BO818" s="57" t="n">
        <v>1003.75</v>
      </c>
      <c r="BP818" s="57" t="n">
        <v>616.5242</v>
      </c>
      <c r="BQ818" s="57" t="n">
        <v>5.6581243</v>
      </c>
      <c r="BR818" s="57" t="n">
        <v>1003.75</v>
      </c>
      <c r="BS818" s="57" t="n">
        <v>527.5048</v>
      </c>
      <c r="BT818" s="57" t="n">
        <v>8.1685932</v>
      </c>
      <c r="BU818" s="57" t="n">
        <v>1003.75</v>
      </c>
      <c r="BV818" s="57" t="n">
        <v>367.7166</v>
      </c>
      <c r="BW818" s="57" t="n">
        <v>8.8187568</v>
      </c>
      <c r="BX818" s="57" t="n">
        <v>1003.75</v>
      </c>
      <c r="BY818" s="57" t="n">
        <v>436.6124</v>
      </c>
      <c r="BZ818" s="57" t="n">
        <v>8.5634678</v>
      </c>
      <c r="CA818" s="57" t="n">
        <v>1003.75</v>
      </c>
      <c r="CB818" s="57" t="n">
        <v>591.9997</v>
      </c>
      <c r="CC818" s="57" t="n">
        <v>5.9181025</v>
      </c>
      <c r="CD818" s="57" t="n">
        <v>1003.75</v>
      </c>
      <c r="CE818" s="57" t="n">
        <v>361.6314</v>
      </c>
      <c r="CF818" s="57" t="n">
        <v>9.2832061</v>
      </c>
      <c r="CG818" s="57"/>
      <c r="CH818" s="65" t="n">
        <f aca="false">AH818</f>
        <v>1003.75</v>
      </c>
      <c r="CI818" s="66" t="n">
        <f aca="false">AVERAGE(B818,E818,H818,K818,N818,Q818,T818,W818,Z818,AC818,AF818,AI818,AL818,AO818,AR818,AU818,AX818,BA818,BD818,BG818,BJ818,BM818,BP818,BS818,BV818,BY818,CB818,CE818)</f>
        <v>473.332253846154</v>
      </c>
      <c r="CJ818" s="67" t="n">
        <f aca="false">AVERAGE(C818,F818,I818,L818,O818,R818,U818,X818,AA818,AD818,AG818,AJ818,AM818,AP818,AS818,AV818,AY818,BB818,BE818,BH818,BK818,BN818,BQ818,BT818,BW818,BZ818,CC818,CF818)</f>
        <v>8.04030280769231</v>
      </c>
      <c r="CK818" s="66" t="n">
        <f aca="false">STDEV(B818,E818,H818,K818,N818,Q818,T818,W818,Z818,AC818,AF818,AI818,AL818,AO818,AR818,AU818,AX818,BA818,BD818,BG818,BJ818,BM818,BP818,BS818,BV818,BY818,CB818,CE818)</f>
        <v>80.4026464081785</v>
      </c>
      <c r="CL818" s="67" t="n">
        <f aca="false">STDEV(C818,F818,I818,L818,O818,R818,U818,X818,AA818,AD818,AG818,AJ818,AM818,AP818,AS818,AV818,AY818,BB818,BE818,BH818,BK818,BN818,BQ818,BT818,BW818,BZ818,CC818,CF818)</f>
        <v>1.34569815611136</v>
      </c>
    </row>
    <row r="819" customFormat="false" ht="26.8" hidden="false" customHeight="false" outlineLevel="0" collapsed="false">
      <c r="A819" s="57" t="n">
        <v>1005</v>
      </c>
      <c r="B819" s="57" t="n">
        <v>445.9311</v>
      </c>
      <c r="C819" s="57" t="n">
        <v>8.7221374</v>
      </c>
      <c r="D819" s="57" t="n">
        <v>1005</v>
      </c>
      <c r="E819" s="57" t="n">
        <v>560.761</v>
      </c>
      <c r="F819" s="57" t="n">
        <v>7.1270447</v>
      </c>
      <c r="G819" s="57" t="n">
        <v>1005</v>
      </c>
      <c r="H819" s="57" t="n">
        <v>341.0973</v>
      </c>
      <c r="I819" s="57" t="n">
        <v>9.0918212</v>
      </c>
      <c r="J819" s="57" t="n">
        <v>1005</v>
      </c>
      <c r="K819" s="57" t="n">
        <v>437.731</v>
      </c>
      <c r="L819" s="57" t="n">
        <v>8.1098146</v>
      </c>
      <c r="M819" s="57" t="n">
        <v>1005</v>
      </c>
      <c r="N819" s="57" t="n">
        <v>462.2847</v>
      </c>
      <c r="O819" s="57" t="n">
        <v>8.0514722</v>
      </c>
      <c r="P819" s="57" t="n">
        <v>1005</v>
      </c>
      <c r="Q819" s="57" t="n">
        <v>333.0474</v>
      </c>
      <c r="R819" s="57" t="n">
        <v>8.3697928</v>
      </c>
      <c r="S819" s="57" t="n">
        <v>1005</v>
      </c>
      <c r="T819" s="57" t="n">
        <v>478.0365</v>
      </c>
      <c r="U819" s="57" t="n">
        <v>8.0777535</v>
      </c>
      <c r="V819" s="57" t="n">
        <v>1005</v>
      </c>
      <c r="W819" s="57" t="n">
        <v>384.0695</v>
      </c>
      <c r="X819" s="57" t="n">
        <v>8.7251908</v>
      </c>
      <c r="Y819" s="57" t="n">
        <v>1005</v>
      </c>
      <c r="Z819" s="57" t="n">
        <v>597.9006</v>
      </c>
      <c r="AA819" s="57" t="n">
        <v>5.559542</v>
      </c>
      <c r="AB819" s="57" t="n">
        <v>1005</v>
      </c>
      <c r="AC819" s="57" t="n">
        <v>490.0592</v>
      </c>
      <c r="AD819" s="57" t="n">
        <v>8.146783</v>
      </c>
      <c r="AE819" s="57" t="n">
        <v>1005</v>
      </c>
      <c r="AF819" s="57" t="n">
        <v>608.8291</v>
      </c>
      <c r="AG819" s="57" t="n">
        <v>5.3676118</v>
      </c>
      <c r="AH819" s="57" t="n">
        <v>1005</v>
      </c>
      <c r="AI819" s="57" t="n">
        <v>473.3844</v>
      </c>
      <c r="AJ819" s="57" t="n">
        <v>7.8437296</v>
      </c>
      <c r="AK819" s="57" t="n">
        <v>1005</v>
      </c>
      <c r="AL819" s="57" t="n">
        <v>602.5738</v>
      </c>
      <c r="AM819" s="57" t="n">
        <v>5.7705562</v>
      </c>
      <c r="AN819" s="57" t="n">
        <v>1005</v>
      </c>
      <c r="AO819" s="57" t="n">
        <v>485.5437</v>
      </c>
      <c r="AP819" s="57" t="n">
        <v>7.7900763</v>
      </c>
      <c r="AQ819" s="57" t="n">
        <v>1005</v>
      </c>
      <c r="AR819" s="57" t="n">
        <v>447.3719</v>
      </c>
      <c r="AS819" s="57" t="n">
        <v>9.2098146</v>
      </c>
      <c r="AT819" s="57" t="n">
        <v>1005</v>
      </c>
      <c r="AU819" s="57" t="n">
        <v>483.3938</v>
      </c>
      <c r="AV819" s="57" t="n">
        <v>7.6534351</v>
      </c>
      <c r="AW819" s="57" t="n">
        <v>1005</v>
      </c>
      <c r="AX819" s="57" t="n">
        <v>398.9382</v>
      </c>
      <c r="AY819" s="57" t="n">
        <v>10.064995</v>
      </c>
      <c r="AZ819" s="57" t="n">
        <v>1005</v>
      </c>
      <c r="BA819" s="57" t="n">
        <v>425.6513</v>
      </c>
      <c r="BB819" s="57" t="n">
        <v>9.3055616</v>
      </c>
      <c r="BC819" s="57" t="n">
        <v>1005</v>
      </c>
      <c r="BD819" s="57" t="n">
        <v>429.8195</v>
      </c>
      <c r="BE819" s="57" t="n">
        <v>8.4541985</v>
      </c>
      <c r="BF819" s="57" t="n">
        <v>1005</v>
      </c>
      <c r="BG819" s="57" t="n">
        <v>411.7473</v>
      </c>
      <c r="BH819" s="57" t="n">
        <v>8.734024</v>
      </c>
      <c r="BI819" s="57"/>
      <c r="BJ819" s="57"/>
      <c r="BK819" s="57"/>
      <c r="BL819" s="57"/>
      <c r="BM819" s="57"/>
      <c r="BN819" s="57"/>
      <c r="BO819" s="57" t="n">
        <v>1005</v>
      </c>
      <c r="BP819" s="57" t="n">
        <v>611.6029</v>
      </c>
      <c r="BQ819" s="57" t="n">
        <v>5.5984733</v>
      </c>
      <c r="BR819" s="57" t="n">
        <v>1005</v>
      </c>
      <c r="BS819" s="57" t="n">
        <v>513.2156</v>
      </c>
      <c r="BT819" s="57" t="n">
        <v>7.9499455</v>
      </c>
      <c r="BU819" s="57" t="n">
        <v>1005</v>
      </c>
      <c r="BV819" s="57" t="n">
        <v>371.8837</v>
      </c>
      <c r="BW819" s="57" t="n">
        <v>9.1346783</v>
      </c>
      <c r="BX819" s="57" t="n">
        <v>1005</v>
      </c>
      <c r="BY819" s="57" t="n">
        <v>436.72</v>
      </c>
      <c r="BZ819" s="57" t="n">
        <v>8.6874591</v>
      </c>
      <c r="CA819" s="57" t="n">
        <v>1005</v>
      </c>
      <c r="CB819" s="57" t="n">
        <v>592.6885</v>
      </c>
      <c r="CC819" s="57" t="n">
        <v>6.0055616</v>
      </c>
      <c r="CD819" s="57" t="n">
        <v>1005</v>
      </c>
      <c r="CE819" s="57" t="n">
        <v>366.4968</v>
      </c>
      <c r="CF819" s="57" t="n">
        <v>9.7392585</v>
      </c>
      <c r="CG819" s="57"/>
      <c r="CH819" s="65" t="n">
        <f aca="false">AH819</f>
        <v>1005</v>
      </c>
      <c r="CI819" s="66" t="n">
        <f aca="false">AVERAGE(B819,E819,H819,K819,N819,Q819,T819,W819,Z819,AC819,AF819,AI819,AL819,AO819,AR819,AU819,AX819,BA819,BD819,BG819,BJ819,BM819,BP819,BS819,BV819,BY819,CB819,CE819)</f>
        <v>468.876107692308</v>
      </c>
      <c r="CJ819" s="67" t="n">
        <f aca="false">AVERAGE(C819,F819,I819,L819,O819,R819,U819,X819,AA819,AD819,AG819,AJ819,AM819,AP819,AS819,AV819,AY819,BB819,BE819,BH819,BK819,BN819,BQ819,BT819,BW819,BZ819,CC819,CF819)</f>
        <v>7.97272043076923</v>
      </c>
      <c r="CK819" s="66" t="n">
        <f aca="false">STDEV(B819,E819,H819,K819,N819,Q819,T819,W819,Z819,AC819,AF819,AI819,AL819,AO819,AR819,AU819,AX819,BA819,BD819,BG819,BJ819,BM819,BP819,BS819,BV819,BY819,CB819,CE819)</f>
        <v>84.3097397613629</v>
      </c>
      <c r="CL819" s="67" t="n">
        <f aca="false">STDEV(C819,F819,I819,L819,O819,R819,U819,X819,AA819,AD819,AG819,AJ819,AM819,AP819,AS819,AV819,AY819,BB819,BE819,BH819,BK819,BN819,BQ819,BT819,BW819,BZ819,CC819,CF819)</f>
        <v>1.32537834927772</v>
      </c>
    </row>
    <row r="820" customFormat="false" ht="26.8" hidden="false" customHeight="false" outlineLevel="0" collapsed="false">
      <c r="A820" s="57" t="n">
        <v>1006.25</v>
      </c>
      <c r="B820" s="57" t="n">
        <v>457.9954</v>
      </c>
      <c r="C820" s="57" t="n">
        <v>9.3543075</v>
      </c>
      <c r="D820" s="57" t="n">
        <v>1006.25</v>
      </c>
      <c r="E820" s="57" t="n">
        <v>564.3519</v>
      </c>
      <c r="F820" s="57" t="n">
        <v>7.1694656</v>
      </c>
      <c r="G820" s="57" t="n">
        <v>1006.25</v>
      </c>
      <c r="H820" s="57" t="n">
        <v>373.0993</v>
      </c>
      <c r="I820" s="57" t="n">
        <v>10.178735</v>
      </c>
      <c r="J820" s="57" t="n">
        <v>1006.25</v>
      </c>
      <c r="K820" s="57" t="n">
        <v>442.9601</v>
      </c>
      <c r="L820" s="57" t="n">
        <v>8.1612868</v>
      </c>
      <c r="M820" s="57" t="n">
        <v>1006.25</v>
      </c>
      <c r="N820" s="57" t="n">
        <v>491.7686</v>
      </c>
      <c r="O820" s="57" t="n">
        <v>8.3832061</v>
      </c>
      <c r="P820" s="57" t="n">
        <v>1006.25</v>
      </c>
      <c r="Q820" s="57" t="n">
        <v>351.2428</v>
      </c>
      <c r="R820" s="57" t="n">
        <v>10.267612</v>
      </c>
      <c r="S820" s="57" t="n">
        <v>1006.25</v>
      </c>
      <c r="T820" s="57" t="n">
        <v>491.0104</v>
      </c>
      <c r="U820" s="57" t="n">
        <v>8.3396947</v>
      </c>
      <c r="V820" s="57" t="n">
        <v>1006.25</v>
      </c>
      <c r="W820" s="57" t="n">
        <v>370.2303</v>
      </c>
      <c r="X820" s="57" t="n">
        <v>8.536205</v>
      </c>
      <c r="Y820" s="57" t="n">
        <v>1006.25</v>
      </c>
      <c r="Z820" s="57" t="n">
        <v>610.4813</v>
      </c>
      <c r="AA820" s="57" t="n">
        <v>5.5995638</v>
      </c>
      <c r="AB820" s="57" t="n">
        <v>1006.25</v>
      </c>
      <c r="AC820" s="57" t="n">
        <v>495.5299</v>
      </c>
      <c r="AD820" s="57" t="n">
        <v>8.3419847</v>
      </c>
      <c r="AE820" s="57" t="n">
        <v>1006.25</v>
      </c>
      <c r="AF820" s="57" t="n">
        <v>626.9509</v>
      </c>
      <c r="AG820" s="57" t="n">
        <v>5.2656489</v>
      </c>
      <c r="AH820" s="57" t="n">
        <v>1006.25</v>
      </c>
      <c r="AI820" s="57" t="n">
        <v>473.4277</v>
      </c>
      <c r="AJ820" s="57" t="n">
        <v>7.9983642</v>
      </c>
      <c r="AK820" s="57" t="n">
        <v>1006.25</v>
      </c>
      <c r="AL820" s="57" t="n">
        <v>622.6271</v>
      </c>
      <c r="AM820" s="57" t="n">
        <v>5.5870229</v>
      </c>
      <c r="AN820" s="57" t="n">
        <v>1006.25</v>
      </c>
      <c r="AO820" s="57" t="n">
        <v>491.9653</v>
      </c>
      <c r="AP820" s="57" t="n">
        <v>7.7194111</v>
      </c>
      <c r="AQ820" s="57" t="n">
        <v>1006.25</v>
      </c>
      <c r="AR820" s="57" t="n">
        <v>443.468</v>
      </c>
      <c r="AS820" s="57" t="n">
        <v>8.519084</v>
      </c>
      <c r="AT820" s="57" t="n">
        <v>1006.25</v>
      </c>
      <c r="AU820" s="57" t="n">
        <v>475.8696</v>
      </c>
      <c r="AV820" s="57" t="n">
        <v>7.6336968</v>
      </c>
      <c r="AW820" s="57" t="n">
        <v>1006.25</v>
      </c>
      <c r="AX820" s="57" t="n">
        <v>412.1509</v>
      </c>
      <c r="AY820" s="57" t="n">
        <v>9.9528899</v>
      </c>
      <c r="AZ820" s="57" t="n">
        <v>1006.25</v>
      </c>
      <c r="BA820" s="57" t="n">
        <v>421.0495</v>
      </c>
      <c r="BB820" s="57" t="n">
        <v>9.1372955</v>
      </c>
      <c r="BC820" s="57" t="n">
        <v>1006.25</v>
      </c>
      <c r="BD820" s="57" t="n">
        <v>456.8441</v>
      </c>
      <c r="BE820" s="57" t="n">
        <v>8.1982552</v>
      </c>
      <c r="BF820" s="57" t="n">
        <v>1006.25</v>
      </c>
      <c r="BG820" s="57" t="n">
        <v>425.3903</v>
      </c>
      <c r="BH820" s="57" t="n">
        <v>8.6668484</v>
      </c>
      <c r="BI820" s="57"/>
      <c r="BJ820" s="57"/>
      <c r="BK820" s="57"/>
      <c r="BL820" s="57"/>
      <c r="BM820" s="57"/>
      <c r="BN820" s="57"/>
      <c r="BO820" s="57" t="n">
        <v>1006.25</v>
      </c>
      <c r="BP820" s="57" t="n">
        <v>619.6295</v>
      </c>
      <c r="BQ820" s="57" t="n">
        <v>5.5521265</v>
      </c>
      <c r="BR820" s="57" t="n">
        <v>1006.25</v>
      </c>
      <c r="BS820" s="57" t="n">
        <v>472.2761</v>
      </c>
      <c r="BT820" s="57" t="n">
        <v>7.6270447</v>
      </c>
      <c r="BU820" s="57" t="n">
        <v>1006.25</v>
      </c>
      <c r="BV820" s="57" t="n">
        <v>391.8781</v>
      </c>
      <c r="BW820" s="57" t="n">
        <v>9.5526718</v>
      </c>
      <c r="BX820" s="57" t="n">
        <v>1006.25</v>
      </c>
      <c r="BY820" s="57" t="n">
        <v>440.0854</v>
      </c>
      <c r="BZ820" s="57" t="n">
        <v>9.1575791</v>
      </c>
      <c r="CA820" s="57" t="n">
        <v>1006.25</v>
      </c>
      <c r="CB820" s="57" t="n">
        <v>574.2109</v>
      </c>
      <c r="CC820" s="57" t="n">
        <v>5.965976</v>
      </c>
      <c r="CD820" s="57" t="n">
        <v>1006.25</v>
      </c>
      <c r="CE820" s="57" t="n">
        <v>366.5868</v>
      </c>
      <c r="CF820" s="57" t="n">
        <v>9.1330425</v>
      </c>
      <c r="CG820" s="57"/>
      <c r="CH820" s="65" t="n">
        <f aca="false">AH820</f>
        <v>1006.25</v>
      </c>
      <c r="CI820" s="66" t="n">
        <f aca="false">AVERAGE(B820,E820,H820,K820,N820,Q820,T820,W820,Z820,AC820,AF820,AI820,AL820,AO820,AR820,AU820,AX820,BA820,BD820,BG820,BJ820,BM820,BP820,BS820,BV820,BY820,CB820,CE820)</f>
        <v>475.503084615384</v>
      </c>
      <c r="CJ820" s="67" t="n">
        <f aca="false">AVERAGE(C820,F820,I820,L820,O820,R820,U820,X820,AA820,AD820,AG820,AJ820,AM820,AP820,AS820,AV820,AY820,BB820,BE820,BH820,BK820,BN820,BQ820,BT820,BW820,BZ820,CC820,CF820)</f>
        <v>8.07688533461538</v>
      </c>
      <c r="CK820" s="66" t="n">
        <f aca="false">STDEV(B820,E820,H820,K820,N820,Q820,T820,W820,Z820,AC820,AF820,AI820,AL820,AO820,AR820,AU820,AX820,BA820,BD820,BG820,BJ820,BM820,BP820,BS820,BV820,BY820,CB820,CE820)</f>
        <v>82.8860791929824</v>
      </c>
      <c r="CL820" s="67" t="n">
        <f aca="false">STDEV(C820,F820,I820,L820,O820,R820,U820,X820,AA820,AD820,AG820,AJ820,AM820,AP820,AS820,AV820,AY820,BB820,BE820,BH820,BK820,BN820,BQ820,BT820,BW820,BZ820,CC820,CF820)</f>
        <v>1.46136526890657</v>
      </c>
    </row>
    <row r="821" customFormat="false" ht="26.8" hidden="false" customHeight="false" outlineLevel="0" collapsed="false">
      <c r="A821" s="57" t="n">
        <v>1007.5</v>
      </c>
      <c r="B821" s="57" t="n">
        <v>452.7017</v>
      </c>
      <c r="C821" s="57" t="n">
        <v>9.3540894</v>
      </c>
      <c r="D821" s="57" t="n">
        <v>1007.5</v>
      </c>
      <c r="E821" s="57" t="n">
        <v>551.4731</v>
      </c>
      <c r="F821" s="57" t="n">
        <v>6.8673937</v>
      </c>
      <c r="G821" s="57" t="n">
        <v>1007.5</v>
      </c>
      <c r="H821" s="57" t="n">
        <v>373.549</v>
      </c>
      <c r="I821" s="57" t="n">
        <v>10.232606</v>
      </c>
      <c r="J821" s="57" t="n">
        <v>1007.5</v>
      </c>
      <c r="K821" s="57" t="n">
        <v>458.4989</v>
      </c>
      <c r="L821" s="57" t="n">
        <v>8.4486369</v>
      </c>
      <c r="M821" s="57" t="n">
        <v>1007.5</v>
      </c>
      <c r="N821" s="57" t="n">
        <v>477.8621</v>
      </c>
      <c r="O821" s="57" t="n">
        <v>8.2296619</v>
      </c>
      <c r="P821" s="57" t="n">
        <v>1007.5</v>
      </c>
      <c r="Q821" s="57" t="n">
        <v>352.7335</v>
      </c>
      <c r="R821" s="57" t="n">
        <v>11.034787</v>
      </c>
      <c r="S821" s="57" t="n">
        <v>1007.5</v>
      </c>
      <c r="T821" s="57" t="n">
        <v>485.4886</v>
      </c>
      <c r="U821" s="57" t="n">
        <v>8.3986914</v>
      </c>
      <c r="V821" s="57" t="n">
        <v>1007.5</v>
      </c>
      <c r="W821" s="57" t="n">
        <v>362.1349</v>
      </c>
      <c r="X821" s="57" t="n">
        <v>8.6956379</v>
      </c>
      <c r="Y821" s="57" t="n">
        <v>1007.5</v>
      </c>
      <c r="Z821" s="57" t="n">
        <v>616.3806</v>
      </c>
      <c r="AA821" s="57" t="n">
        <v>5.6777535</v>
      </c>
      <c r="AB821" s="57" t="n">
        <v>1007.5</v>
      </c>
      <c r="AC821" s="57" t="n">
        <v>494.4893</v>
      </c>
      <c r="AD821" s="57" t="n">
        <v>8.3908397</v>
      </c>
      <c r="AE821" s="57" t="n">
        <v>1007.5</v>
      </c>
      <c r="AF821" s="57" t="n">
        <v>629.1044</v>
      </c>
      <c r="AG821" s="57" t="n">
        <v>5.2287895</v>
      </c>
      <c r="AH821" s="57" t="n">
        <v>1007.5</v>
      </c>
      <c r="AI821" s="57" t="n">
        <v>497.0283</v>
      </c>
      <c r="AJ821" s="57" t="n">
        <v>8.2393675</v>
      </c>
      <c r="AK821" s="57" t="n">
        <v>1007.5</v>
      </c>
      <c r="AL821" s="57" t="n">
        <v>613.1843</v>
      </c>
      <c r="AM821" s="57" t="n">
        <v>5.4889858</v>
      </c>
      <c r="AN821" s="57" t="n">
        <v>1007.5</v>
      </c>
      <c r="AO821" s="57" t="n">
        <v>467.8481</v>
      </c>
      <c r="AP821" s="57" t="n">
        <v>7.580807</v>
      </c>
      <c r="AQ821" s="57" t="n">
        <v>1007.5</v>
      </c>
      <c r="AR821" s="57" t="n">
        <v>434.6584</v>
      </c>
      <c r="AS821" s="57" t="n">
        <v>8.2763359</v>
      </c>
      <c r="AT821" s="57" t="n">
        <v>1007.5</v>
      </c>
      <c r="AU821" s="57" t="n">
        <v>495.1266</v>
      </c>
      <c r="AV821" s="57" t="n">
        <v>7.697819</v>
      </c>
      <c r="AW821" s="57" t="n">
        <v>1007.5</v>
      </c>
      <c r="AX821" s="57" t="n">
        <v>419.9649</v>
      </c>
      <c r="AY821" s="57" t="n">
        <v>9.9792803</v>
      </c>
      <c r="AZ821" s="57" t="n">
        <v>1007.5</v>
      </c>
      <c r="BA821" s="57" t="n">
        <v>429.2282</v>
      </c>
      <c r="BB821" s="57" t="n">
        <v>9.3288986</v>
      </c>
      <c r="BC821" s="57" t="n">
        <v>1007.5</v>
      </c>
      <c r="BD821" s="57" t="n">
        <v>474.7542</v>
      </c>
      <c r="BE821" s="57" t="n">
        <v>7.882988</v>
      </c>
      <c r="BF821" s="57" t="n">
        <v>1007.5</v>
      </c>
      <c r="BG821" s="57" t="n">
        <v>449.7649</v>
      </c>
      <c r="BH821" s="57" t="n">
        <v>9.0186478</v>
      </c>
      <c r="BI821" s="57"/>
      <c r="BJ821" s="57"/>
      <c r="BK821" s="57"/>
      <c r="BL821" s="57"/>
      <c r="BM821" s="57"/>
      <c r="BN821" s="57"/>
      <c r="BO821" s="57" t="n">
        <v>1007.5</v>
      </c>
      <c r="BP821" s="57" t="n">
        <v>609.1887</v>
      </c>
      <c r="BQ821" s="57" t="n">
        <v>5.606434</v>
      </c>
      <c r="BR821" s="57" t="n">
        <v>1007.5</v>
      </c>
      <c r="BS821" s="57" t="n">
        <v>452.5966</v>
      </c>
      <c r="BT821" s="57" t="n">
        <v>7.3203926</v>
      </c>
      <c r="BU821" s="57" t="n">
        <v>1007.5</v>
      </c>
      <c r="BV821" s="57" t="n">
        <v>378.3696</v>
      </c>
      <c r="BW821" s="57" t="n">
        <v>8.8995638</v>
      </c>
      <c r="BX821" s="57" t="n">
        <v>1007.5</v>
      </c>
      <c r="BY821" s="57" t="n">
        <v>434.0192</v>
      </c>
      <c r="BZ821" s="57" t="n">
        <v>9.0546347</v>
      </c>
      <c r="CA821" s="57" t="n">
        <v>1007.5</v>
      </c>
      <c r="CB821" s="57" t="n">
        <v>575.3191</v>
      </c>
      <c r="CC821" s="57" t="n">
        <v>5.8071974</v>
      </c>
      <c r="CD821" s="57" t="n">
        <v>1007.5</v>
      </c>
      <c r="CE821" s="57" t="n">
        <v>378.9748</v>
      </c>
      <c r="CF821" s="57" t="n">
        <v>9.159542</v>
      </c>
      <c r="CG821" s="57"/>
      <c r="CH821" s="65" t="n">
        <f aca="false">AH821</f>
        <v>1007.5</v>
      </c>
      <c r="CI821" s="66" t="n">
        <f aca="false">AVERAGE(B821,E821,H821,K821,N821,Q821,T821,W821,Z821,AC821,AF821,AI821,AL821,AO821,AR821,AU821,AX821,BA821,BD821,BG821,BJ821,BM821,BP821,BS821,BV821,BY821,CB821,CE821)</f>
        <v>475.555461538462</v>
      </c>
      <c r="CJ821" s="67" t="n">
        <f aca="false">AVERAGE(C821,F821,I821,L821,O821,R821,U821,X821,AA821,AD821,AG821,AJ821,AM821,AP821,AS821,AV821,AY821,BB821,BE821,BH821,BK821,BN821,BQ821,BT821,BW821,BZ821,CC821,CF821)</f>
        <v>8.07306851153846</v>
      </c>
      <c r="CK821" s="66" t="n">
        <f aca="false">STDEV(B821,E821,H821,K821,N821,Q821,T821,W821,Z821,AC821,AF821,AI821,AL821,AO821,AR821,AU821,AX821,BA821,BD821,BG821,BJ821,BM821,BP821,BS821,BV821,BY821,CB821,CE821)</f>
        <v>81.2549012424288</v>
      </c>
      <c r="CL821" s="67" t="n">
        <f aca="false">STDEV(C821,F821,I821,L821,O821,R821,U821,X821,AA821,AD821,AG821,AJ821,AM821,AP821,AS821,AV821,AY821,BB821,BE821,BH821,BK821,BN821,BQ821,BT821,BW821,BZ821,CC821,CF821)</f>
        <v>1.53623227306422</v>
      </c>
    </row>
    <row r="822" customFormat="false" ht="26.8" hidden="false" customHeight="false" outlineLevel="0" collapsed="false">
      <c r="A822" s="57" t="n">
        <v>1008.75</v>
      </c>
      <c r="B822" s="57" t="n">
        <v>430.6291</v>
      </c>
      <c r="C822" s="57" t="n">
        <v>9.3198473</v>
      </c>
      <c r="D822" s="57" t="n">
        <v>1008.75</v>
      </c>
      <c r="E822" s="57" t="n">
        <v>574.8485</v>
      </c>
      <c r="F822" s="57" t="n">
        <v>6.6608506</v>
      </c>
      <c r="G822" s="57" t="n">
        <v>1008.75</v>
      </c>
      <c r="H822" s="57" t="n">
        <v>364.8208</v>
      </c>
      <c r="I822" s="57" t="n">
        <v>9.1671756</v>
      </c>
      <c r="J822" s="57" t="n">
        <v>1008.75</v>
      </c>
      <c r="K822" s="57" t="n">
        <v>454.3406</v>
      </c>
      <c r="L822" s="57" t="n">
        <v>8.4726281</v>
      </c>
      <c r="M822" s="57" t="n">
        <v>1008.75</v>
      </c>
      <c r="N822" s="57" t="n">
        <v>452.2836</v>
      </c>
      <c r="O822" s="57" t="n">
        <v>8.2045802</v>
      </c>
      <c r="P822" s="57" t="n">
        <v>1008.75</v>
      </c>
      <c r="Q822" s="57" t="n">
        <v>346.4314</v>
      </c>
      <c r="R822" s="57" t="n">
        <v>9.5958561</v>
      </c>
      <c r="S822" s="57" t="n">
        <v>1008.75</v>
      </c>
      <c r="T822" s="57" t="n">
        <v>440.8919</v>
      </c>
      <c r="U822" s="57" t="n">
        <v>8.0391494</v>
      </c>
      <c r="V822" s="57" t="n">
        <v>1008.75</v>
      </c>
      <c r="W822" s="57" t="n">
        <v>382.932</v>
      </c>
      <c r="X822" s="57" t="n">
        <v>9.6503817</v>
      </c>
      <c r="Y822" s="57" t="n">
        <v>1008.75</v>
      </c>
      <c r="Z822" s="57" t="n">
        <v>606.3508</v>
      </c>
      <c r="AA822" s="57" t="n">
        <v>5.7138495</v>
      </c>
      <c r="AB822" s="57" t="n">
        <v>1008.75</v>
      </c>
      <c r="AC822" s="57" t="n">
        <v>494.4367</v>
      </c>
      <c r="AD822" s="57" t="n">
        <v>8.0047983</v>
      </c>
      <c r="AE822" s="57" t="n">
        <v>1008.75</v>
      </c>
      <c r="AF822" s="57" t="n">
        <v>624.661</v>
      </c>
      <c r="AG822" s="57" t="n">
        <v>5.176554</v>
      </c>
      <c r="AH822" s="57" t="n">
        <v>1008.75</v>
      </c>
      <c r="AI822" s="57" t="n">
        <v>483.0303</v>
      </c>
      <c r="AJ822" s="57" t="n">
        <v>8.017121</v>
      </c>
      <c r="AK822" s="57" t="n">
        <v>1008.75</v>
      </c>
      <c r="AL822" s="57" t="n">
        <v>615.8007</v>
      </c>
      <c r="AM822" s="57" t="n">
        <v>5.1996728</v>
      </c>
      <c r="AN822" s="57" t="n">
        <v>1008.75</v>
      </c>
      <c r="AO822" s="57" t="n">
        <v>445.4471</v>
      </c>
      <c r="AP822" s="57" t="n">
        <v>7.5324973</v>
      </c>
      <c r="AQ822" s="57" t="n">
        <v>1008.75</v>
      </c>
      <c r="AR822" s="57" t="n">
        <v>430.4927</v>
      </c>
      <c r="AS822" s="57" t="n">
        <v>8.3548528</v>
      </c>
      <c r="AT822" s="57" t="n">
        <v>1008.75</v>
      </c>
      <c r="AU822" s="57" t="n">
        <v>508.3072</v>
      </c>
      <c r="AV822" s="57" t="n">
        <v>7.9920393</v>
      </c>
      <c r="AW822" s="57" t="n">
        <v>1008.75</v>
      </c>
      <c r="AX822" s="57" t="n">
        <v>404.993</v>
      </c>
      <c r="AY822" s="57" t="n">
        <v>9.534133</v>
      </c>
      <c r="AZ822" s="57" t="n">
        <v>1008.75</v>
      </c>
      <c r="BA822" s="57" t="n">
        <v>424.495</v>
      </c>
      <c r="BB822" s="57" t="n">
        <v>8.7852781</v>
      </c>
      <c r="BC822" s="57" t="n">
        <v>1008.75</v>
      </c>
      <c r="BD822" s="57" t="n">
        <v>518.1978</v>
      </c>
      <c r="BE822" s="57" t="n">
        <v>7.7466739</v>
      </c>
      <c r="BF822" s="57" t="n">
        <v>1008.75</v>
      </c>
      <c r="BG822" s="57" t="n">
        <v>439.407</v>
      </c>
      <c r="BH822" s="57" t="n">
        <v>9.0498364</v>
      </c>
      <c r="BI822" s="57"/>
      <c r="BJ822" s="57"/>
      <c r="BK822" s="57"/>
      <c r="BL822" s="57"/>
      <c r="BM822" s="57"/>
      <c r="BN822" s="57"/>
      <c r="BO822" s="57" t="n">
        <v>1008.75</v>
      </c>
      <c r="BP822" s="57" t="n">
        <v>602.0663</v>
      </c>
      <c r="BQ822" s="57" t="n">
        <v>5.7043621</v>
      </c>
      <c r="BR822" s="57" t="n">
        <v>1008.75</v>
      </c>
      <c r="BS822" s="57" t="n">
        <v>408.6588</v>
      </c>
      <c r="BT822" s="57" t="n">
        <v>6.5625954</v>
      </c>
      <c r="BU822" s="57" t="n">
        <v>1008.75</v>
      </c>
      <c r="BV822" s="57" t="n">
        <v>365.0221</v>
      </c>
      <c r="BW822" s="57" t="n">
        <v>9.0521265</v>
      </c>
      <c r="BX822" s="57" t="n">
        <v>1008.75</v>
      </c>
      <c r="BY822" s="57" t="n">
        <v>438.095</v>
      </c>
      <c r="BZ822" s="57" t="n">
        <v>9.1221374</v>
      </c>
      <c r="CA822" s="57" t="n">
        <v>1008.75</v>
      </c>
      <c r="CB822" s="57" t="n">
        <v>602.4908</v>
      </c>
      <c r="CC822" s="57" t="n">
        <v>5.7188659</v>
      </c>
      <c r="CD822" s="57" t="n">
        <v>1008.75</v>
      </c>
      <c r="CE822" s="57" t="n">
        <v>397.7257</v>
      </c>
      <c r="CF822" s="57" t="n">
        <v>9.7663032</v>
      </c>
      <c r="CG822" s="57"/>
      <c r="CH822" s="65" t="n">
        <f aca="false">AH822</f>
        <v>1008.75</v>
      </c>
      <c r="CI822" s="66" t="n">
        <f aca="false">AVERAGE(B822,E822,H822,K822,N822,Q822,T822,W822,Z822,AC822,AF822,AI822,AL822,AO822,AR822,AU822,AX822,BA822,BD822,BG822,BJ822,BM822,BP822,BS822,BV822,BY822,CB822,CE822)</f>
        <v>471.417534615385</v>
      </c>
      <c r="CJ822" s="67" t="n">
        <f aca="false">AVERAGE(C822,F822,I822,L822,O822,R822,U822,X822,AA822,AD822,AG822,AJ822,AM822,AP822,AS822,AV822,AY822,BB822,BE822,BH822,BK822,BN822,BQ822,BT822,BW822,BZ822,CC822,CF822)</f>
        <v>7.92862176538462</v>
      </c>
      <c r="CK822" s="66" t="n">
        <f aca="false">STDEV(B822,E822,H822,K822,N822,Q822,T822,W822,Z822,AC822,AF822,AI822,AL822,AO822,AR822,AU822,AX822,BA822,BD822,BG822,BJ822,BM822,BP822,BS822,BV822,BY822,CB822,CE822)</f>
        <v>85.2180882256153</v>
      </c>
      <c r="CL822" s="67" t="n">
        <f aca="false">STDEV(C822,F822,I822,L822,O822,R822,U822,X822,AA822,AD822,AG822,AJ822,AM822,AP822,AS822,AV822,AY822,BB822,BE822,BH822,BK822,BN822,BQ822,BT822,BW822,BZ822,CC822,CF822)</f>
        <v>1.46764650884545</v>
      </c>
    </row>
    <row r="823" customFormat="false" ht="26.8" hidden="false" customHeight="false" outlineLevel="0" collapsed="false">
      <c r="A823" s="57" t="n">
        <v>1010</v>
      </c>
      <c r="B823" s="57" t="n">
        <v>436.5779</v>
      </c>
      <c r="C823" s="57" t="n">
        <v>9.9040349</v>
      </c>
      <c r="D823" s="57" t="n">
        <v>1010</v>
      </c>
      <c r="E823" s="57" t="n">
        <v>581.7395</v>
      </c>
      <c r="F823" s="57" t="n">
        <v>6.4726281</v>
      </c>
      <c r="G823" s="57" t="n">
        <v>1010</v>
      </c>
      <c r="H823" s="57" t="n">
        <v>379.8561</v>
      </c>
      <c r="I823" s="57" t="n">
        <v>8.6058888</v>
      </c>
      <c r="J823" s="57" t="n">
        <v>1010</v>
      </c>
      <c r="K823" s="57" t="n">
        <v>454.1984</v>
      </c>
      <c r="L823" s="57" t="n">
        <v>8.3339149</v>
      </c>
      <c r="M823" s="57" t="n">
        <v>1010</v>
      </c>
      <c r="N823" s="57" t="n">
        <v>456.4358</v>
      </c>
      <c r="O823" s="57" t="n">
        <v>8.4750273</v>
      </c>
      <c r="P823" s="57" t="n">
        <v>1010</v>
      </c>
      <c r="Q823" s="57" t="n">
        <v>336.3735</v>
      </c>
      <c r="R823" s="57" t="n">
        <v>8.9271538</v>
      </c>
      <c r="S823" s="57" t="n">
        <v>1010</v>
      </c>
      <c r="T823" s="57" t="n">
        <v>368.3222</v>
      </c>
      <c r="U823" s="57" t="n">
        <v>7.1695747</v>
      </c>
      <c r="V823" s="57" t="n">
        <v>1010</v>
      </c>
      <c r="W823" s="57" t="n">
        <v>378.0949</v>
      </c>
      <c r="X823" s="57" t="n">
        <v>9.4641221</v>
      </c>
      <c r="Y823" s="57" t="n">
        <v>1010</v>
      </c>
      <c r="Z823" s="57" t="n">
        <v>590.9631</v>
      </c>
      <c r="AA823" s="57" t="n">
        <v>5.7418757</v>
      </c>
      <c r="AB823" s="57" t="n">
        <v>1010</v>
      </c>
      <c r="AC823" s="57" t="n">
        <v>508.6113</v>
      </c>
      <c r="AD823" s="57" t="n">
        <v>8.0695747</v>
      </c>
      <c r="AE823" s="57" t="n">
        <v>1010</v>
      </c>
      <c r="AF823" s="57" t="n">
        <v>593.8134</v>
      </c>
      <c r="AG823" s="57" t="n">
        <v>5.4010905</v>
      </c>
      <c r="AH823" s="57" t="n">
        <v>1010</v>
      </c>
      <c r="AI823" s="57" t="n">
        <v>479.2988</v>
      </c>
      <c r="AJ823" s="57" t="n">
        <v>8.0798255</v>
      </c>
      <c r="AK823" s="57" t="n">
        <v>1010</v>
      </c>
      <c r="AL823" s="57" t="n">
        <v>641.2742</v>
      </c>
      <c r="AM823" s="57" t="n">
        <v>4.9921483</v>
      </c>
      <c r="AN823" s="57" t="n">
        <v>1010</v>
      </c>
      <c r="AO823" s="57" t="n">
        <v>470.2803</v>
      </c>
      <c r="AP823" s="57" t="n">
        <v>7.8861505</v>
      </c>
      <c r="AQ823" s="57" t="n">
        <v>1010</v>
      </c>
      <c r="AR823" s="57" t="n">
        <v>440.0581</v>
      </c>
      <c r="AS823" s="57" t="n">
        <v>8.7679389</v>
      </c>
      <c r="AT823" s="57" t="n">
        <v>1010</v>
      </c>
      <c r="AU823" s="57" t="n">
        <v>512.344</v>
      </c>
      <c r="AV823" s="57" t="n">
        <v>7.8260632</v>
      </c>
      <c r="AW823" s="57" t="n">
        <v>1010</v>
      </c>
      <c r="AX823" s="57" t="n">
        <v>385.4703</v>
      </c>
      <c r="AY823" s="57" t="n">
        <v>8.8326063</v>
      </c>
      <c r="AZ823" s="57" t="n">
        <v>1010</v>
      </c>
      <c r="BA823" s="57" t="n">
        <v>447.042</v>
      </c>
      <c r="BB823" s="57" t="n">
        <v>8.7052345</v>
      </c>
      <c r="BC823" s="57" t="n">
        <v>1010</v>
      </c>
      <c r="BD823" s="57" t="n">
        <v>514.3024</v>
      </c>
      <c r="BE823" s="57" t="n">
        <v>7.4751363</v>
      </c>
      <c r="BF823" s="57" t="n">
        <v>1010</v>
      </c>
      <c r="BG823" s="57" t="n">
        <v>437.1263</v>
      </c>
      <c r="BH823" s="57" t="n">
        <v>9.2846238</v>
      </c>
      <c r="BI823" s="57"/>
      <c r="BJ823" s="57"/>
      <c r="BK823" s="57"/>
      <c r="BL823" s="57"/>
      <c r="BM823" s="57"/>
      <c r="BN823" s="57"/>
      <c r="BO823" s="57" t="n">
        <v>1010</v>
      </c>
      <c r="BP823" s="57" t="n">
        <v>611.2242</v>
      </c>
      <c r="BQ823" s="57" t="n">
        <v>5.7599782</v>
      </c>
      <c r="BR823" s="57" t="n">
        <v>1010</v>
      </c>
      <c r="BS823" s="57" t="n">
        <v>502.6869</v>
      </c>
      <c r="BT823" s="57" t="n">
        <v>5.9675027</v>
      </c>
      <c r="BU823" s="57" t="n">
        <v>1010</v>
      </c>
      <c r="BV823" s="57" t="n">
        <v>397.4319</v>
      </c>
      <c r="BW823" s="57" t="n">
        <v>10.662704</v>
      </c>
      <c r="BX823" s="57" t="n">
        <v>1010</v>
      </c>
      <c r="BY823" s="57" t="n">
        <v>442.6518</v>
      </c>
      <c r="BZ823" s="57" t="n">
        <v>9.2098146</v>
      </c>
      <c r="CA823" s="57" t="n">
        <v>1010</v>
      </c>
      <c r="CB823" s="57" t="n">
        <v>605.2503</v>
      </c>
      <c r="CC823" s="57" t="n">
        <v>5.8066521</v>
      </c>
      <c r="CD823" s="57" t="n">
        <v>1010</v>
      </c>
      <c r="CE823" s="57" t="n">
        <v>360.7286</v>
      </c>
      <c r="CF823" s="57" t="n">
        <v>8.7938931</v>
      </c>
      <c r="CG823" s="57"/>
      <c r="CH823" s="65" t="n">
        <f aca="false">AH823</f>
        <v>1010</v>
      </c>
      <c r="CI823" s="66" t="n">
        <f aca="false">AVERAGE(B823,E823,H823,K823,N823,Q823,T823,W823,Z823,AC823,AF823,AI823,AL823,AO823,AR823,AU823,AX823,BA823,BD823,BG823,BJ823,BM823,BP823,BS823,BV823,BY823,CB823,CE823)</f>
        <v>474.3137</v>
      </c>
      <c r="CJ823" s="67" t="n">
        <f aca="false">AVERAGE(C823,F823,I823,L823,O823,R823,U823,X823,AA823,AD823,AG823,AJ823,AM823,AP823,AS823,AV823,AY823,BB823,BE823,BH823,BK823,BN823,BQ823,BT823,BW823,BZ823,CC823,CF823)</f>
        <v>7.86981375</v>
      </c>
      <c r="CK823" s="66" t="n">
        <f aca="false">STDEV(B823,E823,H823,K823,N823,Q823,T823,W823,Z823,AC823,AF823,AI823,AL823,AO823,AR823,AU823,AX823,BA823,BD823,BG823,BJ823,BM823,BP823,BS823,BV823,BY823,CB823,CE823)</f>
        <v>87.1455029904722</v>
      </c>
      <c r="CL823" s="67" t="n">
        <f aca="false">STDEV(C823,F823,I823,L823,O823,R823,U823,X823,AA823,AD823,AG823,AJ823,AM823,AP823,AS823,AV823,AY823,BB823,BE823,BH823,BK823,BN823,BQ823,BT823,BW823,BZ823,CC823,CF823)</f>
        <v>1.5194633633448</v>
      </c>
    </row>
    <row r="824" customFormat="false" ht="26.8" hidden="false" customHeight="false" outlineLevel="0" collapsed="false">
      <c r="A824" s="57" t="n">
        <v>1011.25</v>
      </c>
      <c r="B824" s="57" t="n">
        <v>431.9254</v>
      </c>
      <c r="C824" s="57" t="n">
        <v>10.1494</v>
      </c>
      <c r="D824" s="57" t="n">
        <v>1011.25</v>
      </c>
      <c r="E824" s="57" t="n">
        <v>580.9495</v>
      </c>
      <c r="F824" s="57" t="n">
        <v>6.389422</v>
      </c>
      <c r="G824" s="57" t="n">
        <v>1011.25</v>
      </c>
      <c r="H824" s="57" t="n">
        <v>410.8052</v>
      </c>
      <c r="I824" s="57" t="n">
        <v>8.8992366</v>
      </c>
      <c r="J824" s="57" t="n">
        <v>1011.25</v>
      </c>
      <c r="K824" s="57" t="n">
        <v>458.6596</v>
      </c>
      <c r="L824" s="57" t="n">
        <v>8.3184297</v>
      </c>
      <c r="M824" s="57" t="n">
        <v>1011.25</v>
      </c>
      <c r="N824" s="57" t="n">
        <v>456.9352</v>
      </c>
      <c r="O824" s="57" t="n">
        <v>8.6419847</v>
      </c>
      <c r="P824" s="57" t="n">
        <v>1011.25</v>
      </c>
      <c r="Q824" s="57" t="n">
        <v>336.0833</v>
      </c>
      <c r="R824" s="57" t="n">
        <v>9.6740458</v>
      </c>
      <c r="S824" s="57" t="n">
        <v>1011.25</v>
      </c>
      <c r="T824" s="57" t="n">
        <v>387.2412</v>
      </c>
      <c r="U824" s="57" t="n">
        <v>6.521265</v>
      </c>
      <c r="V824" s="57" t="n">
        <v>1011.25</v>
      </c>
      <c r="W824" s="57" t="n">
        <v>385.5348</v>
      </c>
      <c r="X824" s="57" t="n">
        <v>10.21265</v>
      </c>
      <c r="Y824" s="57" t="n">
        <v>1011.25</v>
      </c>
      <c r="Z824" s="57" t="n">
        <v>580.0558</v>
      </c>
      <c r="AA824" s="57" t="n">
        <v>5.7246456</v>
      </c>
      <c r="AB824" s="57" t="n">
        <v>1011.25</v>
      </c>
      <c r="AC824" s="57" t="n">
        <v>502.2172</v>
      </c>
      <c r="AD824" s="57" t="n">
        <v>8.1745911</v>
      </c>
      <c r="AE824" s="57" t="n">
        <v>1011.25</v>
      </c>
      <c r="AF824" s="57" t="n">
        <v>591.5626</v>
      </c>
      <c r="AG824" s="57" t="n">
        <v>5.6390403</v>
      </c>
      <c r="AH824" s="57" t="n">
        <v>1011.25</v>
      </c>
      <c r="AI824" s="57" t="n">
        <v>486.4542</v>
      </c>
      <c r="AJ824" s="57" t="n">
        <v>7.9830971</v>
      </c>
      <c r="AK824" s="57" t="n">
        <v>1011.25</v>
      </c>
      <c r="AL824" s="57" t="n">
        <v>637.7851</v>
      </c>
      <c r="AM824" s="57" t="n">
        <v>5.0996728</v>
      </c>
      <c r="AN824" s="57" t="n">
        <v>1011.25</v>
      </c>
      <c r="AO824" s="57" t="n">
        <v>494.8299</v>
      </c>
      <c r="AP824" s="57" t="n">
        <v>8.338386</v>
      </c>
      <c r="AQ824" s="57" t="n">
        <v>1011.25</v>
      </c>
      <c r="AR824" s="57" t="n">
        <v>440.3181</v>
      </c>
      <c r="AS824" s="57" t="n">
        <v>8.7942203</v>
      </c>
      <c r="AT824" s="57" t="n">
        <v>1011.25</v>
      </c>
      <c r="AU824" s="57" t="n">
        <v>528.3293</v>
      </c>
      <c r="AV824" s="57" t="n">
        <v>7.8232279</v>
      </c>
      <c r="AW824" s="57" t="n">
        <v>1011.25</v>
      </c>
      <c r="AX824" s="57" t="n">
        <v>386.0905</v>
      </c>
      <c r="AY824" s="57" t="n">
        <v>9.2070883</v>
      </c>
      <c r="AZ824" s="57" t="n">
        <v>1011.25</v>
      </c>
      <c r="BA824" s="57" t="n">
        <v>439.5252</v>
      </c>
      <c r="BB824" s="57" t="n">
        <v>8.5509269</v>
      </c>
      <c r="BC824" s="57" t="n">
        <v>1011.25</v>
      </c>
      <c r="BD824" s="57" t="n">
        <v>488.7301</v>
      </c>
      <c r="BE824" s="57" t="n">
        <v>6.8888768</v>
      </c>
      <c r="BF824" s="57" t="n">
        <v>1011.25</v>
      </c>
      <c r="BG824" s="57" t="n">
        <v>435.4172</v>
      </c>
      <c r="BH824" s="57" t="n">
        <v>9.1437296</v>
      </c>
      <c r="BI824" s="57"/>
      <c r="BJ824" s="57"/>
      <c r="BK824" s="57"/>
      <c r="BL824" s="57"/>
      <c r="BM824" s="57"/>
      <c r="BN824" s="57"/>
      <c r="BO824" s="57" t="n">
        <v>1011.25</v>
      </c>
      <c r="BP824" s="57" t="n">
        <v>622.9763</v>
      </c>
      <c r="BQ824" s="57" t="n">
        <v>5.6536532</v>
      </c>
      <c r="BR824" s="57" t="n">
        <v>1011.25</v>
      </c>
      <c r="BS824" s="57" t="n">
        <v>549.0523</v>
      </c>
      <c r="BT824" s="57" t="n">
        <v>5.7864776</v>
      </c>
      <c r="BU824" s="57" t="n">
        <v>1011.25</v>
      </c>
      <c r="BV824" s="57" t="n">
        <v>392.1373</v>
      </c>
      <c r="BW824" s="57" t="n">
        <v>9.976663</v>
      </c>
      <c r="BX824" s="57" t="n">
        <v>1011.25</v>
      </c>
      <c r="BY824" s="57" t="n">
        <v>434.1722</v>
      </c>
      <c r="BZ824" s="57" t="n">
        <v>9.0685932</v>
      </c>
      <c r="CA824" s="57" t="n">
        <v>1011.25</v>
      </c>
      <c r="CB824" s="57" t="n">
        <v>579.0842</v>
      </c>
      <c r="CC824" s="57" t="n">
        <v>5.9841876</v>
      </c>
      <c r="CD824" s="57" t="n">
        <v>1011.25</v>
      </c>
      <c r="CE824" s="57" t="n">
        <v>351.1713</v>
      </c>
      <c r="CF824" s="57" t="n">
        <v>8.77241</v>
      </c>
      <c r="CG824" s="57"/>
      <c r="CH824" s="65" t="n">
        <f aca="false">AH824</f>
        <v>1011.25</v>
      </c>
      <c r="CI824" s="66" t="n">
        <f aca="false">AVERAGE(B824,E824,H824,K824,N824,Q824,T824,W824,Z824,AC824,AF824,AI824,AL824,AO824,AR824,AU824,AX824,BA824,BD824,BG824,BJ824,BM824,BP824,BS824,BV824,BY824,CB824,CE824)</f>
        <v>476.463192307693</v>
      </c>
      <c r="CJ824" s="67" t="n">
        <f aca="false">AVERAGE(C824,F824,I824,L824,O824,R824,U824,X824,AA824,AD824,AG824,AJ824,AM824,AP824,AS824,AV824,AY824,BB824,BE824,BH824,BK824,BN824,BQ824,BT824,BW824,BZ824,CC824,CF824)</f>
        <v>7.90061235</v>
      </c>
      <c r="CK824" s="66" t="n">
        <f aca="false">STDEV(B824,E824,H824,K824,N824,Q824,T824,W824,Z824,AC824,AF824,AI824,AL824,AO824,AR824,AU824,AX824,BA824,BD824,BG824,BJ824,BM824,BP824,BS824,BV824,BY824,CB824,CE824)</f>
        <v>85.3644081442936</v>
      </c>
      <c r="CL824" s="67" t="n">
        <f aca="false">STDEV(C824,F824,I824,L824,O824,R824,U824,X824,AA824,AD824,AG824,AJ824,AM824,AP824,AS824,AV824,AY824,BB824,BE824,BH824,BK824,BN824,BQ824,BT824,BW824,BZ824,CC824,CF824)</f>
        <v>1.5817993410469</v>
      </c>
    </row>
    <row r="825" customFormat="false" ht="26.8" hidden="false" customHeight="false" outlineLevel="0" collapsed="false">
      <c r="A825" s="57" t="n">
        <v>1012.5</v>
      </c>
      <c r="B825" s="57" t="n">
        <v>432.83</v>
      </c>
      <c r="C825" s="57" t="n">
        <v>10.524318</v>
      </c>
      <c r="D825" s="57" t="n">
        <v>1012.5</v>
      </c>
      <c r="E825" s="57" t="n">
        <v>591.251</v>
      </c>
      <c r="F825" s="57" t="n">
        <v>6.2692475</v>
      </c>
      <c r="G825" s="57" t="n">
        <v>1012.5</v>
      </c>
      <c r="H825" s="57" t="n">
        <v>440.7129</v>
      </c>
      <c r="I825" s="57" t="n">
        <v>8.9583424</v>
      </c>
      <c r="J825" s="57" t="n">
        <v>1012.5</v>
      </c>
      <c r="K825" s="57" t="n">
        <v>473.3698</v>
      </c>
      <c r="L825" s="57" t="n">
        <v>8.2908397</v>
      </c>
      <c r="M825" s="57" t="n">
        <v>1012.5</v>
      </c>
      <c r="N825" s="57" t="n">
        <v>445.0523</v>
      </c>
      <c r="O825" s="57" t="n">
        <v>8.6035987</v>
      </c>
      <c r="P825" s="57" t="n">
        <v>1012.5</v>
      </c>
      <c r="Q825" s="57" t="n">
        <v>341.3596</v>
      </c>
      <c r="R825" s="57" t="n">
        <v>10.28386</v>
      </c>
      <c r="S825" s="57" t="n">
        <v>1012.5</v>
      </c>
      <c r="T825" s="57" t="n">
        <v>486.9089</v>
      </c>
      <c r="U825" s="57" t="n">
        <v>5.8721919</v>
      </c>
      <c r="V825" s="57" t="n">
        <v>1012.5</v>
      </c>
      <c r="W825" s="57" t="n">
        <v>383.984</v>
      </c>
      <c r="X825" s="57" t="n">
        <v>9.6028353</v>
      </c>
      <c r="Y825" s="57" t="n">
        <v>1012.5</v>
      </c>
      <c r="Z825" s="57" t="n">
        <v>608.8553</v>
      </c>
      <c r="AA825" s="57" t="n">
        <v>5.587241</v>
      </c>
      <c r="AB825" s="57" t="n">
        <v>1012.5</v>
      </c>
      <c r="AC825" s="57" t="n">
        <v>476.0433</v>
      </c>
      <c r="AD825" s="57" t="n">
        <v>8.0976009</v>
      </c>
      <c r="AE825" s="57" t="n">
        <v>1012.5</v>
      </c>
      <c r="AF825" s="57" t="n">
        <v>589.6034</v>
      </c>
      <c r="AG825" s="57" t="n">
        <v>5.8010905</v>
      </c>
      <c r="AH825" s="57" t="n">
        <v>1012.5</v>
      </c>
      <c r="AI825" s="57" t="n">
        <v>494.1838</v>
      </c>
      <c r="AJ825" s="57" t="n">
        <v>7.7571429</v>
      </c>
      <c r="AK825" s="57" t="n">
        <v>1012.5</v>
      </c>
      <c r="AL825" s="57" t="n">
        <v>624.0157</v>
      </c>
      <c r="AM825" s="57" t="n">
        <v>5.0849509</v>
      </c>
      <c r="AN825" s="57" t="n">
        <v>1012.5</v>
      </c>
      <c r="AO825" s="57" t="n">
        <v>470.98</v>
      </c>
      <c r="AP825" s="57" t="n">
        <v>7.9537623</v>
      </c>
      <c r="AQ825" s="57" t="n">
        <v>1012.5</v>
      </c>
      <c r="AR825" s="57" t="n">
        <v>424.9111</v>
      </c>
      <c r="AS825" s="57" t="n">
        <v>8.3415485</v>
      </c>
      <c r="AT825" s="57" t="n">
        <v>1012.5</v>
      </c>
      <c r="AU825" s="57" t="n">
        <v>522.0684</v>
      </c>
      <c r="AV825" s="57" t="n">
        <v>7.874482</v>
      </c>
      <c r="AW825" s="57" t="n">
        <v>1012.5</v>
      </c>
      <c r="AX825" s="57" t="n">
        <v>385.1135</v>
      </c>
      <c r="AY825" s="57" t="n">
        <v>9.3860414</v>
      </c>
      <c r="AZ825" s="57" t="n">
        <v>1012.5</v>
      </c>
      <c r="BA825" s="57" t="n">
        <v>440.8009</v>
      </c>
      <c r="BB825" s="57" t="n">
        <v>8.5427481</v>
      </c>
      <c r="BC825" s="57" t="n">
        <v>1012.5</v>
      </c>
      <c r="BD825" s="57" t="n">
        <v>545.5817</v>
      </c>
      <c r="BE825" s="57" t="n">
        <v>6.8527808</v>
      </c>
      <c r="BF825" s="57" t="n">
        <v>1012.5</v>
      </c>
      <c r="BG825" s="57" t="n">
        <v>440.1059</v>
      </c>
      <c r="BH825" s="57" t="n">
        <v>9.2798255</v>
      </c>
      <c r="BI825" s="57"/>
      <c r="BJ825" s="57"/>
      <c r="BK825" s="57"/>
      <c r="BL825" s="57"/>
      <c r="BM825" s="57"/>
      <c r="BN825" s="57"/>
      <c r="BO825" s="57" t="n">
        <v>1012.5</v>
      </c>
      <c r="BP825" s="57" t="n">
        <v>616.7798</v>
      </c>
      <c r="BQ825" s="57" t="n">
        <v>5.5785169</v>
      </c>
      <c r="BR825" s="57" t="n">
        <v>1012.5</v>
      </c>
      <c r="BS825" s="57" t="n">
        <v>558.0853</v>
      </c>
      <c r="BT825" s="57" t="n">
        <v>5.7929117</v>
      </c>
      <c r="BU825" s="57" t="n">
        <v>1012.5</v>
      </c>
      <c r="BV825" s="57" t="n">
        <v>395.1031</v>
      </c>
      <c r="BW825" s="57" t="n">
        <v>9.9182116</v>
      </c>
      <c r="BX825" s="57" t="n">
        <v>1012.5</v>
      </c>
      <c r="BY825" s="57" t="n">
        <v>427.9766</v>
      </c>
      <c r="BZ825" s="57" t="n">
        <v>8.9176663</v>
      </c>
      <c r="CA825" s="57" t="n">
        <v>1012.5</v>
      </c>
      <c r="CB825" s="57" t="n">
        <v>568.879</v>
      </c>
      <c r="CC825" s="57" t="n">
        <v>6.1708833</v>
      </c>
      <c r="CD825" s="57" t="n">
        <v>1012.5</v>
      </c>
      <c r="CE825" s="57" t="n">
        <v>382.4644</v>
      </c>
      <c r="CF825" s="57" t="n">
        <v>9.648964</v>
      </c>
      <c r="CG825" s="57"/>
      <c r="CH825" s="65" t="n">
        <f aca="false">AH825</f>
        <v>1012.5</v>
      </c>
      <c r="CI825" s="66" t="n">
        <f aca="false">AVERAGE(B825,E825,H825,K825,N825,Q825,T825,W825,Z825,AC825,AF825,AI825,AL825,AO825,AR825,AU825,AX825,BA825,BD825,BG825,BJ825,BM825,BP825,BS825,BV825,BY825,CB825,CE825)</f>
        <v>483.346911538462</v>
      </c>
      <c r="CJ825" s="67" t="n">
        <f aca="false">AVERAGE(C825,F825,I825,L825,O825,R825,U825,X825,AA825,AD825,AG825,AJ825,AM825,AP825,AS825,AV825,AY825,BB825,BE825,BH825,BK825,BN825,BQ825,BT825,BW825,BZ825,CC825,CF825)</f>
        <v>7.88429238846154</v>
      </c>
      <c r="CK825" s="66" t="n">
        <f aca="false">STDEV(B825,E825,H825,K825,N825,Q825,T825,W825,Z825,AC825,AF825,AI825,AL825,AO825,AR825,AU825,AX825,BA825,BD825,BG825,BJ825,BM825,BP825,BS825,BV825,BY825,CB825,CE825)</f>
        <v>82.1297193278454</v>
      </c>
      <c r="CL825" s="67" t="n">
        <f aca="false">STDEV(C825,F825,I825,L825,O825,R825,U825,X825,AA825,AD825,AG825,AJ825,AM825,AP825,AS825,AV825,AY825,BB825,BE825,BH825,BK825,BN825,BQ825,BT825,BW825,BZ825,CC825,CF825)</f>
        <v>1.65587121402718</v>
      </c>
    </row>
    <row r="826" customFormat="false" ht="26.8" hidden="false" customHeight="false" outlineLevel="0" collapsed="false">
      <c r="A826" s="57" t="n">
        <v>1013.75</v>
      </c>
      <c r="B826" s="57" t="n">
        <v>447.2458</v>
      </c>
      <c r="C826" s="57" t="n">
        <v>11.252236</v>
      </c>
      <c r="D826" s="57" t="n">
        <v>1013.75</v>
      </c>
      <c r="E826" s="57" t="n">
        <v>595.0114</v>
      </c>
      <c r="F826" s="57" t="n">
        <v>6.2615049</v>
      </c>
      <c r="G826" s="57" t="n">
        <v>1013.75</v>
      </c>
      <c r="H826" s="57" t="n">
        <v>440.2711</v>
      </c>
      <c r="I826" s="57" t="n">
        <v>7.9857143</v>
      </c>
      <c r="J826" s="57" t="n">
        <v>1013.75</v>
      </c>
      <c r="K826" s="57" t="n">
        <v>488.3036</v>
      </c>
      <c r="L826" s="57" t="n">
        <v>8.2011996</v>
      </c>
      <c r="M826" s="57" t="n">
        <v>1013.75</v>
      </c>
      <c r="N826" s="57" t="n">
        <v>421.2352</v>
      </c>
      <c r="O826" s="57" t="n">
        <v>8.4755725</v>
      </c>
      <c r="P826" s="57" t="n">
        <v>1013.75</v>
      </c>
      <c r="Q826" s="57" t="n">
        <v>326.3641</v>
      </c>
      <c r="R826" s="57" t="n">
        <v>9.5607415</v>
      </c>
      <c r="S826" s="57" t="n">
        <v>1013.75</v>
      </c>
      <c r="T826" s="57" t="n">
        <v>542.7145</v>
      </c>
      <c r="U826" s="57" t="n">
        <v>5.3104689</v>
      </c>
      <c r="V826" s="57" t="n">
        <v>1013.75</v>
      </c>
      <c r="W826" s="57" t="n">
        <v>380.4636</v>
      </c>
      <c r="X826" s="57" t="n">
        <v>9.2952017</v>
      </c>
      <c r="Y826" s="57" t="n">
        <v>1013.75</v>
      </c>
      <c r="Z826" s="57" t="n">
        <v>608.7134</v>
      </c>
      <c r="AA826" s="57" t="n">
        <v>5.6054526</v>
      </c>
      <c r="AB826" s="57" t="n">
        <v>1013.75</v>
      </c>
      <c r="AC826" s="57" t="n">
        <v>465.6456</v>
      </c>
      <c r="AD826" s="57" t="n">
        <v>8.3586696</v>
      </c>
      <c r="AE826" s="57" t="n">
        <v>1013.75</v>
      </c>
      <c r="AF826" s="57" t="n">
        <v>601.2813</v>
      </c>
      <c r="AG826" s="57" t="n">
        <v>5.7153762</v>
      </c>
      <c r="AH826" s="57" t="n">
        <v>1013.75</v>
      </c>
      <c r="AI826" s="57" t="n">
        <v>495.9303</v>
      </c>
      <c r="AJ826" s="57" t="n">
        <v>7.8150491</v>
      </c>
      <c r="AK826" s="57" t="n">
        <v>1013.75</v>
      </c>
      <c r="AL826" s="57" t="n">
        <v>653.1724</v>
      </c>
      <c r="AM826" s="57" t="n">
        <v>4.8390403</v>
      </c>
      <c r="AN826" s="57" t="n">
        <v>1013.75</v>
      </c>
      <c r="AO826" s="57" t="n">
        <v>472.2926</v>
      </c>
      <c r="AP826" s="57" t="n">
        <v>7.7973828</v>
      </c>
      <c r="AQ826" s="57" t="n">
        <v>1013.75</v>
      </c>
      <c r="AR826" s="57" t="n">
        <v>426.781</v>
      </c>
      <c r="AS826" s="57" t="n">
        <v>8.4496183</v>
      </c>
      <c r="AT826" s="57" t="n">
        <v>1013.75</v>
      </c>
      <c r="AU826" s="57" t="n">
        <v>518.9913</v>
      </c>
      <c r="AV826" s="57" t="n">
        <v>7.6799346</v>
      </c>
      <c r="AW826" s="57" t="n">
        <v>1013.75</v>
      </c>
      <c r="AX826" s="57" t="n">
        <v>391.3163</v>
      </c>
      <c r="AY826" s="57" t="n">
        <v>9.4420938</v>
      </c>
      <c r="AZ826" s="57" t="n">
        <v>1013.75</v>
      </c>
      <c r="BA826" s="57" t="n">
        <v>424.6359</v>
      </c>
      <c r="BB826" s="57" t="n">
        <v>8.0308615</v>
      </c>
      <c r="BC826" s="57" t="n">
        <v>1013.75</v>
      </c>
      <c r="BD826" s="57" t="n">
        <v>552.9766</v>
      </c>
      <c r="BE826" s="57" t="n">
        <v>6.7379498</v>
      </c>
      <c r="BF826" s="57" t="n">
        <v>1013.75</v>
      </c>
      <c r="BG826" s="57" t="n">
        <v>431.9243</v>
      </c>
      <c r="BH826" s="57" t="n">
        <v>9.4517993</v>
      </c>
      <c r="BI826" s="57"/>
      <c r="BJ826" s="57"/>
      <c r="BK826" s="57"/>
      <c r="BL826" s="57"/>
      <c r="BM826" s="57"/>
      <c r="BN826" s="57"/>
      <c r="BO826" s="57" t="n">
        <v>1013.75</v>
      </c>
      <c r="BP826" s="57" t="n">
        <v>626.1463</v>
      </c>
      <c r="BQ826" s="57" t="n">
        <v>5.3885496</v>
      </c>
      <c r="BR826" s="57" t="n">
        <v>1013.75</v>
      </c>
      <c r="BS826" s="57" t="n">
        <v>563.0166</v>
      </c>
      <c r="BT826" s="57" t="n">
        <v>5.980916</v>
      </c>
      <c r="BU826" s="57" t="n">
        <v>1013.75</v>
      </c>
      <c r="BV826" s="57" t="n">
        <v>392.4337</v>
      </c>
      <c r="BW826" s="57" t="n">
        <v>9.1750273</v>
      </c>
      <c r="BX826" s="57" t="n">
        <v>1013.75</v>
      </c>
      <c r="BY826" s="57" t="n">
        <v>431.4832</v>
      </c>
      <c r="BZ826" s="57" t="n">
        <v>9.0345692</v>
      </c>
      <c r="CA826" s="57" t="n">
        <v>1013.75</v>
      </c>
      <c r="CB826" s="57" t="n">
        <v>589.2252</v>
      </c>
      <c r="CC826" s="57" t="n">
        <v>6.2146129</v>
      </c>
      <c r="CD826" s="57" t="n">
        <v>1013.75</v>
      </c>
      <c r="CE826" s="57" t="n">
        <v>398.0351</v>
      </c>
      <c r="CF826" s="57" t="n">
        <v>9.6146129</v>
      </c>
      <c r="CG826" s="57"/>
      <c r="CH826" s="65" t="n">
        <f aca="false">AH826</f>
        <v>1013.75</v>
      </c>
      <c r="CI826" s="66" t="n">
        <f aca="false">AVERAGE(B826,E826,H826,K826,N826,Q826,T826,W826,Z826,AC826,AF826,AI826,AL826,AO826,AR826,AU826,AX826,BA826,BD826,BG826,BJ826,BM826,BP826,BS826,BV826,BY826,CB826,CE826)</f>
        <v>487.908092307692</v>
      </c>
      <c r="CJ826" s="67" t="n">
        <f aca="false">AVERAGE(C826,F826,I826,L826,O826,R826,U826,X826,AA826,AD826,AG826,AJ826,AM826,AP826,AS826,AV826,AY826,BB826,BE826,BH826,BK826,BN826,BQ826,BT826,BW826,BZ826,CC826,CF826)</f>
        <v>7.75669827692308</v>
      </c>
      <c r="CK826" s="66" t="n">
        <f aca="false">STDEV(B826,E826,H826,K826,N826,Q826,T826,W826,Z826,AC826,AF826,AI826,AL826,AO826,AR826,AU826,AX826,BA826,BD826,BG826,BJ826,BM826,BP826,BS826,BV826,BY826,CB826,CE826)</f>
        <v>88.734198573695</v>
      </c>
      <c r="CL826" s="67" t="n">
        <f aca="false">STDEV(C826,F826,I826,L826,O826,R826,U826,X826,AA826,AD826,AG826,AJ826,AM826,AP826,AS826,AV826,AY826,BB826,BE826,BH826,BK826,BN826,BQ826,BT826,BW826,BZ826,CC826,CF826)</f>
        <v>1.67392709421002</v>
      </c>
    </row>
    <row r="827" customFormat="false" ht="26.8" hidden="false" customHeight="false" outlineLevel="0" collapsed="false">
      <c r="A827" s="57" t="n">
        <v>1015</v>
      </c>
      <c r="B827" s="57" t="n">
        <v>449.7841</v>
      </c>
      <c r="C827" s="57" t="n">
        <v>11.490294</v>
      </c>
      <c r="D827" s="57" t="n">
        <v>1015</v>
      </c>
      <c r="E827" s="57" t="n">
        <v>564.0144</v>
      </c>
      <c r="F827" s="57" t="n">
        <v>6.1338059</v>
      </c>
      <c r="G827" s="57" t="n">
        <v>1015</v>
      </c>
      <c r="H827" s="57" t="n">
        <v>477.506</v>
      </c>
      <c r="I827" s="57" t="n">
        <v>7.865867</v>
      </c>
      <c r="J827" s="57" t="n">
        <v>1015</v>
      </c>
      <c r="K827" s="57" t="n">
        <v>462.0732</v>
      </c>
      <c r="L827" s="57" t="n">
        <v>7.9523446</v>
      </c>
      <c r="M827" s="57" t="n">
        <v>1015</v>
      </c>
      <c r="N827" s="57" t="n">
        <v>431.4319</v>
      </c>
      <c r="O827" s="57" t="n">
        <v>8.9802617</v>
      </c>
      <c r="P827" s="57" t="n">
        <v>1015</v>
      </c>
      <c r="Q827" s="57" t="n">
        <v>321.1428</v>
      </c>
      <c r="R827" s="57" t="n">
        <v>8.6571429</v>
      </c>
      <c r="S827" s="57" t="n">
        <v>1015</v>
      </c>
      <c r="T827" s="57" t="n">
        <v>579.541</v>
      </c>
      <c r="U827" s="57" t="n">
        <v>5.1866957</v>
      </c>
      <c r="V827" s="57" t="n">
        <v>1015</v>
      </c>
      <c r="W827" s="57" t="n">
        <v>366.9878</v>
      </c>
      <c r="X827" s="57" t="n">
        <v>9.051036</v>
      </c>
      <c r="Y827" s="57" t="n">
        <v>1015</v>
      </c>
      <c r="Z827" s="57" t="n">
        <v>604.2746</v>
      </c>
      <c r="AA827" s="57" t="n">
        <v>5.7363141</v>
      </c>
      <c r="AB827" s="57" t="n">
        <v>1015</v>
      </c>
      <c r="AC827" s="57" t="n">
        <v>469.9025</v>
      </c>
      <c r="AD827" s="57" t="n">
        <v>8.6856052</v>
      </c>
      <c r="AE827" s="57" t="n">
        <v>1015</v>
      </c>
      <c r="AF827" s="57" t="n">
        <v>612.0303</v>
      </c>
      <c r="AG827" s="57" t="n">
        <v>5.6025082</v>
      </c>
      <c r="AH827" s="57" t="n">
        <v>1015</v>
      </c>
      <c r="AI827" s="57" t="n">
        <v>500.8413</v>
      </c>
      <c r="AJ827" s="57" t="n">
        <v>8.0420938</v>
      </c>
      <c r="AK827" s="57" t="n">
        <v>1015</v>
      </c>
      <c r="AL827" s="57" t="n">
        <v>656.3112</v>
      </c>
      <c r="AM827" s="57" t="n">
        <v>4.8328244</v>
      </c>
      <c r="AN827" s="57" t="n">
        <v>1015</v>
      </c>
      <c r="AO827" s="57" t="n">
        <v>499.6852</v>
      </c>
      <c r="AP827" s="57" t="n">
        <v>8.1342421</v>
      </c>
      <c r="AQ827" s="57" t="n">
        <v>1015</v>
      </c>
      <c r="AR827" s="57" t="n">
        <v>431.9749</v>
      </c>
      <c r="AS827" s="57" t="n">
        <v>8.6535442</v>
      </c>
      <c r="AT827" s="57" t="n">
        <v>1015</v>
      </c>
      <c r="AU827" s="57" t="n">
        <v>529.0346</v>
      </c>
      <c r="AV827" s="57" t="n">
        <v>7.7551799</v>
      </c>
      <c r="AW827" s="57" t="n">
        <v>1015</v>
      </c>
      <c r="AX827" s="57" t="n">
        <v>415.5738</v>
      </c>
      <c r="AY827" s="57" t="n">
        <v>9.9451472</v>
      </c>
      <c r="AZ827" s="57" t="n">
        <v>1015</v>
      </c>
      <c r="BA827" s="57" t="n">
        <v>441.0284</v>
      </c>
      <c r="BB827" s="57" t="n">
        <v>7.8198473</v>
      </c>
      <c r="BC827" s="57" t="n">
        <v>1015</v>
      </c>
      <c r="BD827" s="57" t="n">
        <v>555.4443</v>
      </c>
      <c r="BE827" s="57" t="n">
        <v>6.5381679</v>
      </c>
      <c r="BF827" s="57" t="n">
        <v>1015</v>
      </c>
      <c r="BG827" s="57" t="n">
        <v>409.6788</v>
      </c>
      <c r="BH827" s="57" t="n">
        <v>8.9178844</v>
      </c>
      <c r="BI827" s="57"/>
      <c r="BJ827" s="57"/>
      <c r="BK827" s="57"/>
      <c r="BL827" s="57"/>
      <c r="BM827" s="57"/>
      <c r="BN827" s="57"/>
      <c r="BO827" s="57" t="n">
        <v>1015</v>
      </c>
      <c r="BP827" s="57" t="n">
        <v>638.5487</v>
      </c>
      <c r="BQ827" s="57" t="n">
        <v>5.2870229</v>
      </c>
      <c r="BR827" s="57" t="n">
        <v>1015</v>
      </c>
      <c r="BS827" s="57" t="n">
        <v>591.7242</v>
      </c>
      <c r="BT827" s="57" t="n">
        <v>5.9399128</v>
      </c>
      <c r="BU827" s="57" t="n">
        <v>1015</v>
      </c>
      <c r="BV827" s="57" t="n">
        <v>414.3175</v>
      </c>
      <c r="BW827" s="57" t="n">
        <v>9.1996728</v>
      </c>
      <c r="BX827" s="57" t="n">
        <v>1015</v>
      </c>
      <c r="BY827" s="57" t="n">
        <v>436.1511</v>
      </c>
      <c r="BZ827" s="57" t="n">
        <v>9.2282443</v>
      </c>
      <c r="CA827" s="57" t="n">
        <v>1015</v>
      </c>
      <c r="CB827" s="57" t="n">
        <v>580.9551</v>
      </c>
      <c r="CC827" s="57" t="n">
        <v>6.1356598</v>
      </c>
      <c r="CD827" s="57" t="n">
        <v>1015</v>
      </c>
      <c r="CE827" s="57" t="n">
        <v>402.1511</v>
      </c>
      <c r="CF827" s="57" t="n">
        <v>9.170229</v>
      </c>
      <c r="CG827" s="57"/>
      <c r="CH827" s="65" t="n">
        <f aca="false">AH827</f>
        <v>1015</v>
      </c>
      <c r="CI827" s="66" t="n">
        <f aca="false">AVERAGE(B827,E827,H827,K827,N827,Q827,T827,W827,Z827,AC827,AF827,AI827,AL827,AO827,AR827,AU827,AX827,BA827,BD827,BG827,BJ827,BM827,BP827,BS827,BV827,BY827,CB827,CE827)</f>
        <v>493.927261538462</v>
      </c>
      <c r="CJ827" s="67" t="n">
        <f aca="false">AVERAGE(C827,F827,I827,L827,O827,R827,U827,X827,AA827,AD827,AG827,AJ827,AM827,AP827,AS827,AV827,AY827,BB827,BE827,BH827,BK827,BN827,BQ827,BT827,BW827,BZ827,CC827,CF827)</f>
        <v>7.72852108076923</v>
      </c>
      <c r="CK827" s="66" t="n">
        <f aca="false">STDEV(B827,E827,H827,K827,N827,Q827,T827,W827,Z827,AC827,AF827,AI827,AL827,AO827,AR827,AU827,AX827,BA827,BD827,BG827,BJ827,BM827,BP827,BS827,BV827,BY827,CB827,CE827)</f>
        <v>89.3403896666008</v>
      </c>
      <c r="CL827" s="67" t="n">
        <f aca="false">STDEV(C827,F827,I827,L827,O827,R827,U827,X827,AA827,AD827,AG827,AJ827,AM827,AP827,AS827,AV827,AY827,BB827,BE827,BH827,BK827,BN827,BQ827,BT827,BW827,BZ827,CC827,CF827)</f>
        <v>1.70004528118565</v>
      </c>
    </row>
    <row r="828" customFormat="false" ht="26.8" hidden="false" customHeight="false" outlineLevel="0" collapsed="false">
      <c r="A828" s="57" t="n">
        <v>1016.25</v>
      </c>
      <c r="B828" s="57" t="n">
        <v>433.8232</v>
      </c>
      <c r="C828" s="57" t="n">
        <v>10.541003</v>
      </c>
      <c r="D828" s="57" t="n">
        <v>1016.25</v>
      </c>
      <c r="E828" s="57" t="n">
        <v>586.4244</v>
      </c>
      <c r="F828" s="57" t="n">
        <v>6.012759</v>
      </c>
      <c r="G828" s="57" t="n">
        <v>1016.25</v>
      </c>
      <c r="H828" s="57" t="n">
        <v>493.4688</v>
      </c>
      <c r="I828" s="57" t="n">
        <v>7.8870229</v>
      </c>
      <c r="J828" s="57" t="n">
        <v>1016.25</v>
      </c>
      <c r="K828" s="57" t="n">
        <v>468.7921</v>
      </c>
      <c r="L828" s="57" t="n">
        <v>8.12759</v>
      </c>
      <c r="M828" s="57" t="n">
        <v>1016.25</v>
      </c>
      <c r="N828" s="57" t="n">
        <v>421.6908</v>
      </c>
      <c r="O828" s="57" t="n">
        <v>8.8069793</v>
      </c>
      <c r="P828" s="57" t="n">
        <v>1016.25</v>
      </c>
      <c r="Q828" s="57" t="n">
        <v>339.6537</v>
      </c>
      <c r="R828" s="57" t="n">
        <v>8.5606325</v>
      </c>
      <c r="S828" s="57" t="n">
        <v>1016.25</v>
      </c>
      <c r="T828" s="57" t="n">
        <v>606.7258</v>
      </c>
      <c r="U828" s="57" t="n">
        <v>5.1587786</v>
      </c>
      <c r="V828" s="57" t="n">
        <v>1016.25</v>
      </c>
      <c r="W828" s="57" t="n">
        <v>385.4158</v>
      </c>
      <c r="X828" s="57" t="n">
        <v>8.9027263</v>
      </c>
      <c r="Y828" s="57" t="n">
        <v>1016.25</v>
      </c>
      <c r="Z828" s="57" t="n">
        <v>611.7305</v>
      </c>
      <c r="AA828" s="57" t="n">
        <v>5.7878953</v>
      </c>
      <c r="AB828" s="57" t="n">
        <v>1016.25</v>
      </c>
      <c r="AC828" s="57" t="n">
        <v>441.9342</v>
      </c>
      <c r="AD828" s="57" t="n">
        <v>8.4816794</v>
      </c>
      <c r="AE828" s="57" t="n">
        <v>1016.25</v>
      </c>
      <c r="AF828" s="57" t="n">
        <v>603.7262</v>
      </c>
      <c r="AG828" s="57" t="n">
        <v>5.6679389</v>
      </c>
      <c r="AH828" s="57" t="n">
        <v>1016.25</v>
      </c>
      <c r="AI828" s="57" t="n">
        <v>497.3586</v>
      </c>
      <c r="AJ828" s="57" t="n">
        <v>7.9899673</v>
      </c>
      <c r="AK828" s="57" t="n">
        <v>1016.25</v>
      </c>
      <c r="AL828" s="57" t="n">
        <v>648.306</v>
      </c>
      <c r="AM828" s="57" t="n">
        <v>4.9344602</v>
      </c>
      <c r="AN828" s="57" t="n">
        <v>1016.25</v>
      </c>
      <c r="AO828" s="57" t="n">
        <v>494.5362</v>
      </c>
      <c r="AP828" s="57" t="n">
        <v>8.2332606</v>
      </c>
      <c r="AQ828" s="57" t="n">
        <v>1016.25</v>
      </c>
      <c r="AR828" s="57" t="n">
        <v>436.614</v>
      </c>
      <c r="AS828" s="57" t="n">
        <v>8.7161396</v>
      </c>
      <c r="AT828" s="57" t="n">
        <v>1016.25</v>
      </c>
      <c r="AU828" s="57" t="n">
        <v>514.2279</v>
      </c>
      <c r="AV828" s="57" t="n">
        <v>7.6035987</v>
      </c>
      <c r="AW828" s="57" t="n">
        <v>1016.25</v>
      </c>
      <c r="AX828" s="57" t="n">
        <v>414.9651</v>
      </c>
      <c r="AY828" s="57" t="n">
        <v>9.5101418</v>
      </c>
      <c r="AZ828" s="57" t="n">
        <v>1016.25</v>
      </c>
      <c r="BA828" s="57" t="n">
        <v>473.2764</v>
      </c>
      <c r="BB828" s="57" t="n">
        <v>7.8621592</v>
      </c>
      <c r="BC828" s="57" t="n">
        <v>1016.25</v>
      </c>
      <c r="BD828" s="57" t="n">
        <v>519.7938</v>
      </c>
      <c r="BE828" s="57" t="n">
        <v>6.5729553</v>
      </c>
      <c r="BF828" s="57" t="n">
        <v>1016.25</v>
      </c>
      <c r="BG828" s="57" t="n">
        <v>412.2652</v>
      </c>
      <c r="BH828" s="57" t="n">
        <v>9.1029444</v>
      </c>
      <c r="BI828" s="57"/>
      <c r="BJ828" s="57"/>
      <c r="BK828" s="57"/>
      <c r="BL828" s="57"/>
      <c r="BM828" s="57"/>
      <c r="BN828" s="57"/>
      <c r="BO828" s="57" t="n">
        <v>1016.25</v>
      </c>
      <c r="BP828" s="57" t="n">
        <v>607.2436</v>
      </c>
      <c r="BQ828" s="57" t="n">
        <v>5.4386041</v>
      </c>
      <c r="BR828" s="57" t="n">
        <v>1016.25</v>
      </c>
      <c r="BS828" s="57" t="n">
        <v>594.2216</v>
      </c>
      <c r="BT828" s="57" t="n">
        <v>5.8529989</v>
      </c>
      <c r="BU828" s="57" t="n">
        <v>1016.25</v>
      </c>
      <c r="BV828" s="57" t="n">
        <v>435.1314</v>
      </c>
      <c r="BW828" s="57" t="n">
        <v>8.9696838</v>
      </c>
      <c r="BX828" s="57" t="n">
        <v>1016.25</v>
      </c>
      <c r="BY828" s="57" t="n">
        <v>427.9478</v>
      </c>
      <c r="BZ828" s="57" t="n">
        <v>9.204253</v>
      </c>
      <c r="CA828" s="57" t="n">
        <v>1016.25</v>
      </c>
      <c r="CB828" s="57" t="n">
        <v>584.5571</v>
      </c>
      <c r="CC828" s="57" t="n">
        <v>5.8816794</v>
      </c>
      <c r="CD828" s="57" t="n">
        <v>1016.25</v>
      </c>
      <c r="CE828" s="57" t="n">
        <v>404.6646</v>
      </c>
      <c r="CF828" s="57" t="n">
        <v>8.7877863</v>
      </c>
      <c r="CG828" s="57"/>
      <c r="CH828" s="65" t="n">
        <f aca="false">AH828</f>
        <v>1016.25</v>
      </c>
      <c r="CI828" s="66" t="n">
        <f aca="false">AVERAGE(B828,E828,H828,K828,N828,Q828,T828,W828,Z828,AC828,AF828,AI828,AL828,AO828,AR828,AU828,AX828,BA828,BD828,BG828,BJ828,BM828,BP828,BS828,BV828,BY828,CB828,CE828)</f>
        <v>494.557492307693</v>
      </c>
      <c r="CJ828" s="67" t="n">
        <f aca="false">AVERAGE(C828,F828,I828,L828,O828,R828,U828,X828,AA828,AD828,AG828,AJ828,AM828,AP828,AS828,AV828,AY828,BB828,BE828,BH828,BK828,BN828,BQ828,BT828,BW828,BZ828,CC828,CF828)</f>
        <v>7.63829376153846</v>
      </c>
      <c r="CK828" s="66" t="n">
        <f aca="false">STDEV(B828,E828,H828,K828,N828,Q828,T828,W828,Z828,AC828,AF828,AI828,AL828,AO828,AR828,AU828,AX828,BA828,BD828,BG828,BJ828,BM828,BP828,BS828,BV828,BY828,CB828,CE828)</f>
        <v>85.6447894949923</v>
      </c>
      <c r="CL828" s="67" t="n">
        <f aca="false">STDEV(C828,F828,I828,L828,O828,R828,U828,X828,AA828,AD828,AG828,AJ828,AM828,AP828,AS828,AV828,AY828,BB828,BE828,BH828,BK828,BN828,BQ828,BT828,BW828,BZ828,CC828,CF828)</f>
        <v>1.57217594048421</v>
      </c>
    </row>
    <row r="829" customFormat="false" ht="26.8" hidden="false" customHeight="false" outlineLevel="0" collapsed="false">
      <c r="A829" s="57" t="n">
        <v>1017.5</v>
      </c>
      <c r="B829" s="57" t="n">
        <v>424.314</v>
      </c>
      <c r="C829" s="57" t="n">
        <v>10.254308</v>
      </c>
      <c r="D829" s="57" t="n">
        <v>1017.5</v>
      </c>
      <c r="E829" s="57" t="n">
        <v>582.17</v>
      </c>
      <c r="F829" s="57" t="n">
        <v>6.0934569</v>
      </c>
      <c r="G829" s="57" t="n">
        <v>1017.5</v>
      </c>
      <c r="H829" s="57" t="n">
        <v>490.5154</v>
      </c>
      <c r="I829" s="57" t="n">
        <v>7.708615</v>
      </c>
      <c r="J829" s="57" t="n">
        <v>1017.5</v>
      </c>
      <c r="K829" s="57" t="n">
        <v>482.0521</v>
      </c>
      <c r="L829" s="57" t="n">
        <v>8.2741549</v>
      </c>
      <c r="M829" s="57" t="n">
        <v>1017.5</v>
      </c>
      <c r="N829" s="57" t="n">
        <v>423.8117</v>
      </c>
      <c r="O829" s="57" t="n">
        <v>8.9877863</v>
      </c>
      <c r="P829" s="57" t="n">
        <v>1017.5</v>
      </c>
      <c r="Q829" s="57" t="n">
        <v>375.8652</v>
      </c>
      <c r="R829" s="57" t="n">
        <v>8.646783</v>
      </c>
      <c r="S829" s="57" t="n">
        <v>1017.5</v>
      </c>
      <c r="T829" s="57" t="n">
        <v>637.3691</v>
      </c>
      <c r="U829" s="57" t="n">
        <v>4.9752454</v>
      </c>
      <c r="V829" s="57" t="n">
        <v>1017.5</v>
      </c>
      <c r="W829" s="57" t="n">
        <v>408.3293</v>
      </c>
      <c r="X829" s="57" t="n">
        <v>8.9825518</v>
      </c>
      <c r="Y829" s="57" t="n">
        <v>1017.5</v>
      </c>
      <c r="Z829" s="57" t="n">
        <v>598.4607</v>
      </c>
      <c r="AA829" s="57" t="n">
        <v>5.859651</v>
      </c>
      <c r="AB829" s="57" t="n">
        <v>1017.5</v>
      </c>
      <c r="AC829" s="57" t="n">
        <v>435.9837</v>
      </c>
      <c r="AD829" s="57" t="n">
        <v>8.5053435</v>
      </c>
      <c r="AE829" s="57" t="n">
        <v>1017.5</v>
      </c>
      <c r="AF829" s="57" t="n">
        <v>585.9098</v>
      </c>
      <c r="AG829" s="57" t="n">
        <v>5.4991276</v>
      </c>
      <c r="AH829" s="57" t="n">
        <v>1017.5</v>
      </c>
      <c r="AI829" s="57" t="n">
        <v>512.2609</v>
      </c>
      <c r="AJ829" s="57" t="n">
        <v>8.0324973</v>
      </c>
      <c r="AK829" s="57" t="n">
        <v>1017.5</v>
      </c>
      <c r="AL829" s="57" t="n">
        <v>639.4413</v>
      </c>
      <c r="AM829" s="57" t="n">
        <v>5.0653217</v>
      </c>
      <c r="AN829" s="57" t="n">
        <v>1017.5</v>
      </c>
      <c r="AO829" s="57" t="n">
        <v>475.5095</v>
      </c>
      <c r="AP829" s="57" t="n">
        <v>7.968157</v>
      </c>
      <c r="AQ829" s="57" t="n">
        <v>1017.5</v>
      </c>
      <c r="AR829" s="57" t="n">
        <v>452.6074</v>
      </c>
      <c r="AS829" s="57" t="n">
        <v>8.7689204</v>
      </c>
      <c r="AT829" s="57" t="n">
        <v>1017.5</v>
      </c>
      <c r="AU829" s="57" t="n">
        <v>485.4898</v>
      </c>
      <c r="AV829" s="57" t="n">
        <v>7.2565976</v>
      </c>
      <c r="AW829" s="57" t="n">
        <v>1017.5</v>
      </c>
      <c r="AX829" s="57" t="n">
        <v>401.2207</v>
      </c>
      <c r="AY829" s="57" t="n">
        <v>7.9299891</v>
      </c>
      <c r="AZ829" s="57" t="n">
        <v>1017.5</v>
      </c>
      <c r="BA829" s="57" t="n">
        <v>475.8677</v>
      </c>
      <c r="BB829" s="57" t="n">
        <v>7.8354417</v>
      </c>
      <c r="BC829" s="57" t="n">
        <v>1017.5</v>
      </c>
      <c r="BD829" s="57" t="n">
        <v>534.9947</v>
      </c>
      <c r="BE829" s="57" t="n">
        <v>6.7973828</v>
      </c>
      <c r="BF829" s="57" t="n">
        <v>1017.5</v>
      </c>
      <c r="BG829" s="57" t="n">
        <v>418.199</v>
      </c>
      <c r="BH829" s="57" t="n">
        <v>9.0336968</v>
      </c>
      <c r="BI829" s="57"/>
      <c r="BJ829" s="57"/>
      <c r="BK829" s="57"/>
      <c r="BL829" s="57"/>
      <c r="BM829" s="57"/>
      <c r="BN829" s="57"/>
      <c r="BO829" s="57" t="n">
        <v>1017.5</v>
      </c>
      <c r="BP829" s="57" t="n">
        <v>600.6427</v>
      </c>
      <c r="BQ829" s="57" t="n">
        <v>5.6504907</v>
      </c>
      <c r="BR829" s="57" t="n">
        <v>1017.5</v>
      </c>
      <c r="BS829" s="57" t="n">
        <v>593.5862</v>
      </c>
      <c r="BT829" s="57" t="n">
        <v>5.6694656</v>
      </c>
      <c r="BU829" s="57" t="n">
        <v>1017.5</v>
      </c>
      <c r="BV829" s="57" t="n">
        <v>461.8847</v>
      </c>
      <c r="BW829" s="57" t="n">
        <v>8.8643402</v>
      </c>
      <c r="BX829" s="57" t="n">
        <v>1017.5</v>
      </c>
      <c r="BY829" s="57" t="n">
        <v>418.803</v>
      </c>
      <c r="BZ829" s="57" t="n">
        <v>9.329771</v>
      </c>
      <c r="CA829" s="57" t="n">
        <v>1017.5</v>
      </c>
      <c r="CB829" s="57" t="n">
        <v>605.0126</v>
      </c>
      <c r="CC829" s="57" t="n">
        <v>5.7262814</v>
      </c>
      <c r="CD829" s="57" t="n">
        <v>1017.5</v>
      </c>
      <c r="CE829" s="57" t="n">
        <v>432.0848</v>
      </c>
      <c r="CF829" s="57" t="n">
        <v>8.7507088</v>
      </c>
      <c r="CG829" s="57"/>
      <c r="CH829" s="65" t="n">
        <f aca="false">AH829</f>
        <v>1017.5</v>
      </c>
      <c r="CI829" s="66" t="n">
        <f aca="false">AVERAGE(B829,E829,H829,K829,N829,Q829,T829,W829,Z829,AC829,AF829,AI829,AL829,AO829,AR829,AU829,AX829,BA829,BD829,BG829,BJ829,BM829,BP829,BS829,BV829,BY829,CB829,CE829)</f>
        <v>498.168692307692</v>
      </c>
      <c r="CJ829" s="67" t="n">
        <f aca="false">AVERAGE(C829,F829,I829,L829,O829,R829,U829,X829,AA829,AD829,AG829,AJ829,AM829,AP829,AS829,AV829,AY829,BB829,BE829,BH829,BK829,BN829,BQ829,BT829,BW829,BZ829,CC829,CF829)</f>
        <v>7.55638790384616</v>
      </c>
      <c r="CK829" s="66" t="n">
        <f aca="false">STDEV(B829,E829,H829,K829,N829,Q829,T829,W829,Z829,AC829,AF829,AI829,AL829,AO829,AR829,AU829,AX829,BA829,BD829,BG829,BJ829,BM829,BP829,BS829,BV829,BY829,CB829,CE829)</f>
        <v>81.4728606449039</v>
      </c>
      <c r="CL829" s="67" t="n">
        <f aca="false">STDEV(C829,F829,I829,L829,O829,R829,U829,X829,AA829,AD829,AG829,AJ829,AM829,AP829,AS829,AV829,AY829,BB829,BE829,BH829,BK829,BN829,BQ829,BT829,BW829,BZ829,CC829,CF829)</f>
        <v>1.5213826666279</v>
      </c>
    </row>
    <row r="830" customFormat="false" ht="26.8" hidden="false" customHeight="false" outlineLevel="0" collapsed="false">
      <c r="A830" s="57" t="n">
        <v>1018.75</v>
      </c>
      <c r="B830" s="57" t="n">
        <v>439.0002</v>
      </c>
      <c r="C830" s="57" t="n">
        <v>10.973501</v>
      </c>
      <c r="D830" s="57" t="n">
        <v>1018.75</v>
      </c>
      <c r="E830" s="57" t="n">
        <v>597.6058</v>
      </c>
      <c r="F830" s="57" t="n">
        <v>6.0598691</v>
      </c>
      <c r="G830" s="57" t="n">
        <v>1018.75</v>
      </c>
      <c r="H830" s="57" t="n">
        <v>488.0093</v>
      </c>
      <c r="I830" s="57" t="n">
        <v>7.646892</v>
      </c>
      <c r="J830" s="57" t="n">
        <v>1018.75</v>
      </c>
      <c r="K830" s="57" t="n">
        <v>475.6128</v>
      </c>
      <c r="L830" s="57" t="n">
        <v>7.8207197</v>
      </c>
      <c r="M830" s="57" t="n">
        <v>1018.75</v>
      </c>
      <c r="N830" s="57" t="n">
        <v>434.0999</v>
      </c>
      <c r="O830" s="57" t="n">
        <v>9.3576881</v>
      </c>
      <c r="P830" s="57" t="n">
        <v>1018.75</v>
      </c>
      <c r="Q830" s="57" t="n">
        <v>391.025</v>
      </c>
      <c r="R830" s="57" t="n">
        <v>8.1512541</v>
      </c>
      <c r="S830" s="57" t="n">
        <v>1018.75</v>
      </c>
      <c r="T830" s="57" t="n">
        <v>587.9876</v>
      </c>
      <c r="U830" s="57" t="n">
        <v>5.3780807</v>
      </c>
      <c r="V830" s="57" t="n">
        <v>1018.75</v>
      </c>
      <c r="W830" s="57" t="n">
        <v>407.0128</v>
      </c>
      <c r="X830" s="57" t="n">
        <v>8.5904035</v>
      </c>
      <c r="Y830" s="57" t="n">
        <v>1018.75</v>
      </c>
      <c r="Z830" s="57" t="n">
        <v>584.8688</v>
      </c>
      <c r="AA830" s="57" t="n">
        <v>5.9870229</v>
      </c>
      <c r="AB830" s="57" t="n">
        <v>1018.75</v>
      </c>
      <c r="AC830" s="57" t="n">
        <v>453.2538</v>
      </c>
      <c r="AD830" s="57" t="n">
        <v>8.7565976</v>
      </c>
      <c r="AE830" s="57" t="n">
        <v>1018.75</v>
      </c>
      <c r="AF830" s="57" t="n">
        <v>576.3624</v>
      </c>
      <c r="AG830" s="57" t="n">
        <v>5.2609597</v>
      </c>
      <c r="AH830" s="57" t="n">
        <v>1018.75</v>
      </c>
      <c r="AI830" s="57" t="n">
        <v>513.3383</v>
      </c>
      <c r="AJ830" s="57" t="n">
        <v>7.9899673</v>
      </c>
      <c r="AK830" s="57" t="n">
        <v>1018.75</v>
      </c>
      <c r="AL830" s="57" t="n">
        <v>550.125</v>
      </c>
      <c r="AM830" s="57" t="n">
        <v>5.3482007</v>
      </c>
      <c r="AN830" s="57" t="n">
        <v>1018.75</v>
      </c>
      <c r="AO830" s="57" t="n">
        <v>499.5937</v>
      </c>
      <c r="AP830" s="57" t="n">
        <v>7.6490731</v>
      </c>
      <c r="AQ830" s="57" t="n">
        <v>1018.75</v>
      </c>
      <c r="AR830" s="57" t="n">
        <v>462.2383</v>
      </c>
      <c r="AS830" s="57" t="n">
        <v>8.8645583</v>
      </c>
      <c r="AT830" s="57" t="n">
        <v>1018.75</v>
      </c>
      <c r="AU830" s="57" t="n">
        <v>492.2733</v>
      </c>
      <c r="AV830" s="57" t="n">
        <v>7.3515812</v>
      </c>
      <c r="AW830" s="57" t="n">
        <v>1018.75</v>
      </c>
      <c r="AX830" s="57" t="n">
        <v>471.7272</v>
      </c>
      <c r="AY830" s="57" t="n">
        <v>8.2423119</v>
      </c>
      <c r="AZ830" s="57" t="n">
        <v>1018.75</v>
      </c>
      <c r="BA830" s="57" t="n">
        <v>478.7136</v>
      </c>
      <c r="BB830" s="57" t="n">
        <v>7.9751363</v>
      </c>
      <c r="BC830" s="57" t="n">
        <v>1018.75</v>
      </c>
      <c r="BD830" s="57" t="n">
        <v>569.5149</v>
      </c>
      <c r="BE830" s="57" t="n">
        <v>6.6705562</v>
      </c>
      <c r="BF830" s="57" t="n">
        <v>1018.75</v>
      </c>
      <c r="BG830" s="57" t="n">
        <v>430.1636</v>
      </c>
      <c r="BH830" s="57" t="n">
        <v>8.882879</v>
      </c>
      <c r="BI830" s="57"/>
      <c r="BJ830" s="57"/>
      <c r="BK830" s="57"/>
      <c r="BL830" s="57"/>
      <c r="BM830" s="57"/>
      <c r="BN830" s="57"/>
      <c r="BO830" s="57" t="n">
        <v>1018.75</v>
      </c>
      <c r="BP830" s="57" t="n">
        <v>616.9283</v>
      </c>
      <c r="BQ830" s="57" t="n">
        <v>5.7229008</v>
      </c>
      <c r="BR830" s="57" t="n">
        <v>1018.75</v>
      </c>
      <c r="BS830" s="57" t="n">
        <v>604.1767</v>
      </c>
      <c r="BT830" s="57" t="n">
        <v>5.4203926</v>
      </c>
      <c r="BU830" s="57" t="n">
        <v>1018.75</v>
      </c>
      <c r="BV830" s="57" t="n">
        <v>447.1276</v>
      </c>
      <c r="BW830" s="57" t="n">
        <v>8.6370774</v>
      </c>
      <c r="BX830" s="57" t="n">
        <v>1018.75</v>
      </c>
      <c r="BY830" s="57" t="n">
        <v>415.3338</v>
      </c>
      <c r="BZ830" s="57" t="n">
        <v>9.2077426</v>
      </c>
      <c r="CA830" s="57" t="n">
        <v>1018.75</v>
      </c>
      <c r="CB830" s="57" t="n">
        <v>597.1933</v>
      </c>
      <c r="CC830" s="57" t="n">
        <v>5.7777535</v>
      </c>
      <c r="CD830" s="57" t="n">
        <v>1018.75</v>
      </c>
      <c r="CE830" s="57" t="n">
        <v>436.923</v>
      </c>
      <c r="CF830" s="57" t="n">
        <v>8.2119956</v>
      </c>
      <c r="CG830" s="57"/>
      <c r="CH830" s="65" t="n">
        <f aca="false">AH830</f>
        <v>1018.75</v>
      </c>
      <c r="CI830" s="66" t="n">
        <f aca="false">AVERAGE(B830,E830,H830,K830,N830,Q830,T830,W830,Z830,AC830,AF830,AI830,AL830,AO830,AR830,AU830,AX830,BA830,BD830,BG830,BJ830,BM830,BP830,BS830,BV830,BY830,CB830,CE830)</f>
        <v>500.777269230769</v>
      </c>
      <c r="CJ830" s="67" t="n">
        <f aca="false">AVERAGE(C830,F830,I830,L830,O830,R830,U830,X830,AA830,AD830,AG830,AJ830,AM830,AP830,AS830,AV830,AY830,BB830,BE830,BH830,BK830,BN830,BQ830,BT830,BW830,BZ830,CC830,CF830)</f>
        <v>7.53596595769231</v>
      </c>
      <c r="CK830" s="66" t="n">
        <f aca="false">STDEV(B830,E830,H830,K830,N830,Q830,T830,W830,Z830,AC830,AF830,AI830,AL830,AO830,AR830,AU830,AX830,BA830,BD830,BG830,BJ830,BM830,BP830,BS830,BV830,BY830,CB830,CE830)</f>
        <v>70.6679215993722</v>
      </c>
      <c r="CL830" s="67" t="n">
        <f aca="false">STDEV(C830,F830,I830,L830,O830,R830,U830,X830,AA830,AD830,AG830,AJ830,AM830,AP830,AS830,AV830,AY830,BB830,BE830,BH830,BK830,BN830,BQ830,BT830,BW830,BZ830,CC830,CF830)</f>
        <v>1.52311561734927</v>
      </c>
    </row>
    <row r="831" customFormat="false" ht="26.8" hidden="false" customHeight="false" outlineLevel="0" collapsed="false">
      <c r="A831" s="57" t="n">
        <v>1020</v>
      </c>
      <c r="B831" s="57" t="n">
        <v>424.0916</v>
      </c>
      <c r="C831" s="57" t="n">
        <v>9.674482</v>
      </c>
      <c r="D831" s="57" t="n">
        <v>1020</v>
      </c>
      <c r="E831" s="57" t="n">
        <v>613.1357</v>
      </c>
      <c r="F831" s="57" t="n">
        <v>5.9</v>
      </c>
      <c r="G831" s="57" t="n">
        <v>1020</v>
      </c>
      <c r="H831" s="57" t="n">
        <v>493.2773</v>
      </c>
      <c r="I831" s="57" t="n">
        <v>7.8025082</v>
      </c>
      <c r="J831" s="57" t="n">
        <v>1020</v>
      </c>
      <c r="K831" s="57" t="n">
        <v>506.9391</v>
      </c>
      <c r="L831" s="57" t="n">
        <v>7.9954198</v>
      </c>
      <c r="M831" s="57" t="n">
        <v>1020</v>
      </c>
      <c r="N831" s="57" t="n">
        <v>418.8167</v>
      </c>
      <c r="O831" s="57" t="n">
        <v>9.0669575</v>
      </c>
      <c r="P831" s="57" t="n">
        <v>1020</v>
      </c>
      <c r="Q831" s="57" t="n">
        <v>455.2971</v>
      </c>
      <c r="R831" s="57" t="n">
        <v>8.5334787</v>
      </c>
      <c r="S831" s="57" t="n">
        <v>1020</v>
      </c>
      <c r="T831" s="57" t="n">
        <v>606.0229</v>
      </c>
      <c r="U831" s="57" t="n">
        <v>5.4721919</v>
      </c>
      <c r="V831" s="57" t="n">
        <v>1020</v>
      </c>
      <c r="W831" s="57" t="n">
        <v>428.7929</v>
      </c>
      <c r="X831" s="57" t="n">
        <v>8.8308615</v>
      </c>
      <c r="Y831" s="57" t="n">
        <v>1020</v>
      </c>
      <c r="Z831" s="57" t="n">
        <v>594.974</v>
      </c>
      <c r="AA831" s="57" t="n">
        <v>6.0375136</v>
      </c>
      <c r="AB831" s="57" t="n">
        <v>1020</v>
      </c>
      <c r="AC831" s="57" t="n">
        <v>435.5764</v>
      </c>
      <c r="AD831" s="57" t="n">
        <v>8.3740458</v>
      </c>
      <c r="AE831" s="57" t="n">
        <v>1020</v>
      </c>
      <c r="AF831" s="57" t="n">
        <v>571.5198</v>
      </c>
      <c r="AG831" s="57" t="n">
        <v>5.3087241</v>
      </c>
      <c r="AH831" s="57" t="n">
        <v>1020</v>
      </c>
      <c r="AI831" s="57" t="n">
        <v>498.7554</v>
      </c>
      <c r="AJ831" s="57" t="n">
        <v>7.8971647</v>
      </c>
      <c r="AK831" s="57" t="n">
        <v>1020</v>
      </c>
      <c r="AL831" s="57" t="n">
        <v>546.4099</v>
      </c>
      <c r="AM831" s="57" t="n">
        <v>4.8902944</v>
      </c>
      <c r="AN831" s="57" t="n">
        <v>1020</v>
      </c>
      <c r="AO831" s="57" t="n">
        <v>512.4218</v>
      </c>
      <c r="AP831" s="57" t="n">
        <v>7.5613959</v>
      </c>
      <c r="AQ831" s="57" t="n">
        <v>1020</v>
      </c>
      <c r="AR831" s="57" t="n">
        <v>444.2436</v>
      </c>
      <c r="AS831" s="57" t="n">
        <v>8.593675</v>
      </c>
      <c r="AT831" s="57" t="n">
        <v>1020</v>
      </c>
      <c r="AU831" s="57" t="n">
        <v>514.1827</v>
      </c>
      <c r="AV831" s="57" t="n">
        <v>7.621374</v>
      </c>
      <c r="AW831" s="57" t="n">
        <v>1020</v>
      </c>
      <c r="AX831" s="57" t="n">
        <v>480.6687</v>
      </c>
      <c r="AY831" s="57" t="n">
        <v>8.1070883</v>
      </c>
      <c r="AZ831" s="57" t="n">
        <v>1020</v>
      </c>
      <c r="BA831" s="57" t="n">
        <v>488.727</v>
      </c>
      <c r="BB831" s="57" t="n">
        <v>8.1316249</v>
      </c>
      <c r="BC831" s="57" t="n">
        <v>1020</v>
      </c>
      <c r="BD831" s="57" t="n">
        <v>564.3836</v>
      </c>
      <c r="BE831" s="57" t="n">
        <v>6.4344602</v>
      </c>
      <c r="BF831" s="57" t="n">
        <v>1020</v>
      </c>
      <c r="BG831" s="57" t="n">
        <v>444.5857</v>
      </c>
      <c r="BH831" s="57" t="n">
        <v>9.2286805</v>
      </c>
      <c r="BI831" s="57"/>
      <c r="BJ831" s="57"/>
      <c r="BK831" s="57"/>
      <c r="BL831" s="57"/>
      <c r="BM831" s="57"/>
      <c r="BN831" s="57"/>
      <c r="BO831" s="57" t="n">
        <v>1020</v>
      </c>
      <c r="BP831" s="57" t="n">
        <v>579.443</v>
      </c>
      <c r="BQ831" s="57" t="n">
        <v>5.9333697</v>
      </c>
      <c r="BR831" s="57" t="n">
        <v>1020</v>
      </c>
      <c r="BS831" s="57" t="n">
        <v>614.0011</v>
      </c>
      <c r="BT831" s="57" t="n">
        <v>5.3312977</v>
      </c>
      <c r="BU831" s="57" t="n">
        <v>1020</v>
      </c>
      <c r="BV831" s="57" t="n">
        <v>434.7107</v>
      </c>
      <c r="BW831" s="57" t="n">
        <v>8.7235551</v>
      </c>
      <c r="BX831" s="57" t="n">
        <v>1020</v>
      </c>
      <c r="BY831" s="57" t="n">
        <v>423.9112</v>
      </c>
      <c r="BZ831" s="57" t="n">
        <v>9.1507088</v>
      </c>
      <c r="CA831" s="57" t="n">
        <v>1020</v>
      </c>
      <c r="CB831" s="57" t="n">
        <v>602.6532</v>
      </c>
      <c r="CC831" s="57" t="n">
        <v>5.7597601</v>
      </c>
      <c r="CD831" s="57" t="n">
        <v>1020</v>
      </c>
      <c r="CE831" s="57" t="n">
        <v>429.8808</v>
      </c>
      <c r="CF831" s="57" t="n">
        <v>7.8579062</v>
      </c>
      <c r="CG831" s="57"/>
      <c r="CH831" s="65" t="n">
        <f aca="false">AH831</f>
        <v>1020</v>
      </c>
      <c r="CI831" s="66" t="n">
        <f aca="false">AVERAGE(B831,E831,H831,K831,N831,Q831,T831,W831,Z831,AC831,AF831,AI831,AL831,AO831,AR831,AU831,AX831,BA831,BD831,BG831,BJ831,BM831,BP831,BS831,BV831,BY831,CB831,CE831)</f>
        <v>504.900842307692</v>
      </c>
      <c r="CJ831" s="67" t="n">
        <f aca="false">AVERAGE(C831,F831,I831,L831,O831,R831,U831,X831,AA831,AD831,AG831,AJ831,AM831,AP831,AS831,AV831,AY831,BB831,BE831,BH831,BK831,BN831,BQ831,BT831,BW831,BZ831,CC831,CF831)</f>
        <v>7.46994379230769</v>
      </c>
      <c r="CK831" s="66" t="n">
        <f aca="false">STDEV(B831,E831,H831,K831,N831,Q831,T831,W831,Z831,AC831,AF831,AI831,AL831,AO831,AR831,AU831,AX831,BA831,BD831,BG831,BJ831,BM831,BP831,BS831,BV831,BY831,CB831,CE831)</f>
        <v>69.0990641996383</v>
      </c>
      <c r="CL831" s="67" t="n">
        <f aca="false">STDEV(C831,F831,I831,L831,O831,R831,U831,X831,AA831,AD831,AG831,AJ831,AM831,AP831,AS831,AV831,AY831,BB831,BE831,BH831,BK831,BN831,BQ831,BT831,BW831,BZ831,CC831,CF831)</f>
        <v>1.44669535387152</v>
      </c>
    </row>
    <row r="832" customFormat="false" ht="26.8" hidden="false" customHeight="false" outlineLevel="0" collapsed="false">
      <c r="A832" s="57" t="n">
        <v>1021.25</v>
      </c>
      <c r="B832" s="57" t="n">
        <v>423.3581</v>
      </c>
      <c r="C832" s="57" t="n">
        <v>9.4612868</v>
      </c>
      <c r="D832" s="57" t="n">
        <v>1021.25</v>
      </c>
      <c r="E832" s="57" t="n">
        <v>587.3186</v>
      </c>
      <c r="F832" s="57" t="n">
        <v>5.7635769</v>
      </c>
      <c r="G832" s="57" t="n">
        <v>1021.25</v>
      </c>
      <c r="H832" s="57" t="n">
        <v>496.5459</v>
      </c>
      <c r="I832" s="57" t="n">
        <v>7.7826609</v>
      </c>
      <c r="J832" s="57" t="n">
        <v>1021.25</v>
      </c>
      <c r="K832" s="57" t="n">
        <v>508.1279</v>
      </c>
      <c r="L832" s="57" t="n">
        <v>8.1880044</v>
      </c>
      <c r="M832" s="57" t="n">
        <v>1021.25</v>
      </c>
      <c r="N832" s="57" t="n">
        <v>419.4206</v>
      </c>
      <c r="O832" s="57" t="n">
        <v>8.8708833</v>
      </c>
      <c r="P832" s="57" t="n">
        <v>1021.25</v>
      </c>
      <c r="Q832" s="57" t="n">
        <v>452.3201</v>
      </c>
      <c r="R832" s="57" t="n">
        <v>8.1790622</v>
      </c>
      <c r="S832" s="57" t="n">
        <v>1021.25</v>
      </c>
      <c r="T832" s="57" t="n">
        <v>587.6849</v>
      </c>
      <c r="U832" s="57" t="n">
        <v>5.6316249</v>
      </c>
      <c r="V832" s="57" t="n">
        <v>1021.25</v>
      </c>
      <c r="W832" s="57" t="n">
        <v>442.8298</v>
      </c>
      <c r="X832" s="57" t="n">
        <v>9.0177754</v>
      </c>
      <c r="Y832" s="57" t="n">
        <v>1021.25</v>
      </c>
      <c r="Z832" s="57" t="n">
        <v>605.7233</v>
      </c>
      <c r="AA832" s="57" t="n">
        <v>5.9359869</v>
      </c>
      <c r="AB832" s="57" t="n">
        <v>1021.25</v>
      </c>
      <c r="AC832" s="57" t="n">
        <v>418.4595</v>
      </c>
      <c r="AD832" s="57" t="n">
        <v>8.1870229</v>
      </c>
      <c r="AE832" s="57" t="n">
        <v>1021.25</v>
      </c>
      <c r="AF832" s="57" t="n">
        <v>618.5157</v>
      </c>
      <c r="AG832" s="57" t="n">
        <v>5.2119956</v>
      </c>
      <c r="AH832" s="57" t="n">
        <v>1021.25</v>
      </c>
      <c r="AI832" s="57" t="n">
        <v>504.5431</v>
      </c>
      <c r="AJ832" s="57" t="n">
        <v>8.0376227</v>
      </c>
      <c r="AK832" s="57" t="n">
        <v>1021.25</v>
      </c>
      <c r="AL832" s="57" t="n">
        <v>667.8931</v>
      </c>
      <c r="AM832" s="57" t="n">
        <v>3.8565976</v>
      </c>
      <c r="AN832" s="57" t="n">
        <v>1021.25</v>
      </c>
      <c r="AO832" s="57" t="n">
        <v>508.5331</v>
      </c>
      <c r="AP832" s="57" t="n">
        <v>7.6837514</v>
      </c>
      <c r="AQ832" s="57" t="n">
        <v>1021.25</v>
      </c>
      <c r="AR832" s="57" t="n">
        <v>440.7634</v>
      </c>
      <c r="AS832" s="57" t="n">
        <v>8.8504907</v>
      </c>
      <c r="AT832" s="57" t="n">
        <v>1021.25</v>
      </c>
      <c r="AU832" s="57" t="n">
        <v>512.798</v>
      </c>
      <c r="AV832" s="57" t="n">
        <v>7.5193021</v>
      </c>
      <c r="AW832" s="57" t="n">
        <v>1021.25</v>
      </c>
      <c r="AX832" s="57" t="n">
        <v>487.1237</v>
      </c>
      <c r="AY832" s="57" t="n">
        <v>7.6392585</v>
      </c>
      <c r="AZ832" s="57" t="n">
        <v>1021.25</v>
      </c>
      <c r="BA832" s="57" t="n">
        <v>495.691</v>
      </c>
      <c r="BB832" s="57" t="n">
        <v>7.9009815</v>
      </c>
      <c r="BC832" s="57" t="n">
        <v>1021.25</v>
      </c>
      <c r="BD832" s="57" t="n">
        <v>566.1511</v>
      </c>
      <c r="BE832" s="57" t="n">
        <v>6.2268266</v>
      </c>
      <c r="BF832" s="57" t="n">
        <v>1021.25</v>
      </c>
      <c r="BG832" s="57" t="n">
        <v>450.142</v>
      </c>
      <c r="BH832" s="57" t="n">
        <v>9.2370774</v>
      </c>
      <c r="BI832" s="57"/>
      <c r="BJ832" s="57"/>
      <c r="BK832" s="57"/>
      <c r="BL832" s="57"/>
      <c r="BM832" s="57"/>
      <c r="BN832" s="57"/>
      <c r="BO832" s="57" t="n">
        <v>1021.25</v>
      </c>
      <c r="BP832" s="57" t="n">
        <v>584.3307</v>
      </c>
      <c r="BQ832" s="57" t="n">
        <v>6.0842966</v>
      </c>
      <c r="BR832" s="57" t="n">
        <v>1021.25</v>
      </c>
      <c r="BS832" s="57" t="n">
        <v>612.9392</v>
      </c>
      <c r="BT832" s="57" t="n">
        <v>5.3609597</v>
      </c>
      <c r="BU832" s="57" t="n">
        <v>1021.25</v>
      </c>
      <c r="BV832" s="57" t="n">
        <v>416.7829</v>
      </c>
      <c r="BW832" s="57" t="n">
        <v>7.9852781</v>
      </c>
      <c r="BX832" s="57" t="n">
        <v>1021.25</v>
      </c>
      <c r="BY832" s="57" t="n">
        <v>414.6455</v>
      </c>
      <c r="BZ832" s="57" t="n">
        <v>8.8346783</v>
      </c>
      <c r="CA832" s="57" t="n">
        <v>1021.25</v>
      </c>
      <c r="CB832" s="57" t="n">
        <v>606.1507</v>
      </c>
      <c r="CC832" s="57" t="n">
        <v>5.5769902</v>
      </c>
      <c r="CD832" s="57" t="n">
        <v>1021.25</v>
      </c>
      <c r="CE832" s="57" t="n">
        <v>413.1512</v>
      </c>
      <c r="CF832" s="57" t="n">
        <v>7.9480916</v>
      </c>
      <c r="CG832" s="57"/>
      <c r="CH832" s="65" t="n">
        <f aca="false">AH832</f>
        <v>1021.25</v>
      </c>
      <c r="CI832" s="66" t="n">
        <f aca="false">AVERAGE(B832,E832,H832,K832,N832,Q832,T832,W832,Z832,AC832,AF832,AI832,AL832,AO832,AR832,AU832,AX832,BA832,BD832,BG832,BJ832,BM832,BP832,BS832,BV832,BY832,CB832,CE832)</f>
        <v>509.305503846154</v>
      </c>
      <c r="CJ832" s="67" t="n">
        <f aca="false">AVERAGE(C832,F832,I832,L832,O832,R832,U832,X832,AA832,AD832,AG832,AJ832,AM832,AP832,AS832,AV832,AY832,BB832,BE832,BH832,BK832,BN832,BQ832,BT832,BW832,BZ832,CC832,CF832)</f>
        <v>7.34508012307693</v>
      </c>
      <c r="CK832" s="66" t="n">
        <f aca="false">STDEV(B832,E832,H832,K832,N832,Q832,T832,W832,Z832,AC832,AF832,AI832,AL832,AO832,AR832,AU832,AX832,BA832,BD832,BG832,BJ832,BM832,BP832,BS832,BV832,BY832,CB832,CE832)</f>
        <v>78.6916495466322</v>
      </c>
      <c r="CL832" s="67" t="n">
        <f aca="false">STDEV(C832,F832,I832,L832,O832,R832,U832,X832,AA832,AD832,AG832,AJ832,AM832,AP832,AS832,AV832,AY832,BB832,BE832,BH832,BK832,BN832,BQ832,BT832,BW832,BZ832,CC832,CF832)</f>
        <v>1.49418020317205</v>
      </c>
    </row>
    <row r="833" customFormat="false" ht="26.8" hidden="false" customHeight="false" outlineLevel="0" collapsed="false">
      <c r="A833" s="57" t="n">
        <v>1022.5</v>
      </c>
      <c r="B833" s="57" t="n">
        <v>417.7378</v>
      </c>
      <c r="C833" s="57" t="n">
        <v>9.8699019</v>
      </c>
      <c r="D833" s="57" t="n">
        <v>1022.5</v>
      </c>
      <c r="E833" s="57" t="n">
        <v>601.9648</v>
      </c>
      <c r="F833" s="57" t="n">
        <v>5.4613959</v>
      </c>
      <c r="G833" s="57" t="n">
        <v>1022.5</v>
      </c>
      <c r="H833" s="57" t="n">
        <v>478.8583</v>
      </c>
      <c r="I833" s="57" t="n">
        <v>7.7217012</v>
      </c>
      <c r="J833" s="57" t="n">
        <v>1022.5</v>
      </c>
      <c r="K833" s="57" t="n">
        <v>479.7938</v>
      </c>
      <c r="L833" s="57" t="n">
        <v>7.9114504</v>
      </c>
      <c r="M833" s="57" t="n">
        <v>1022.5</v>
      </c>
      <c r="N833" s="57" t="n">
        <v>444.4856</v>
      </c>
      <c r="O833" s="57" t="n">
        <v>8.8523446</v>
      </c>
      <c r="P833" s="57" t="n">
        <v>1022.5</v>
      </c>
      <c r="Q833" s="57" t="n">
        <v>455.493</v>
      </c>
      <c r="R833" s="57" t="n">
        <v>7.8803708</v>
      </c>
      <c r="S833" s="57" t="n">
        <v>1022.5</v>
      </c>
      <c r="T833" s="57" t="n">
        <v>560.3483</v>
      </c>
      <c r="U833" s="57" t="n">
        <v>5.8985823</v>
      </c>
      <c r="V833" s="57" t="n">
        <v>1022.5</v>
      </c>
      <c r="W833" s="57" t="n">
        <v>452.447</v>
      </c>
      <c r="X833" s="57" t="n">
        <v>9.1316249</v>
      </c>
      <c r="Y833" s="57" t="n">
        <v>1022.5</v>
      </c>
      <c r="Z833" s="57" t="n">
        <v>612.3704</v>
      </c>
      <c r="AA833" s="57" t="n">
        <v>5.75747</v>
      </c>
      <c r="AB833" s="57" t="n">
        <v>1022.5</v>
      </c>
      <c r="AC833" s="57" t="n">
        <v>436.4554</v>
      </c>
      <c r="AD833" s="57" t="n">
        <v>8.6031625</v>
      </c>
      <c r="AE833" s="57" t="n">
        <v>1022.5</v>
      </c>
      <c r="AF833" s="57" t="n">
        <v>606.3154</v>
      </c>
      <c r="AG833" s="57" t="n">
        <v>5.2960742</v>
      </c>
      <c r="AH833" s="57" t="n">
        <v>1022.5</v>
      </c>
      <c r="AI833" s="57" t="n">
        <v>513.1995</v>
      </c>
      <c r="AJ833" s="57" t="n">
        <v>8.0342421</v>
      </c>
      <c r="AK833" s="57" t="n">
        <v>1022.5</v>
      </c>
      <c r="AL833" s="57" t="n">
        <v>696.6828</v>
      </c>
      <c r="AM833" s="57" t="n">
        <v>3.3950927</v>
      </c>
      <c r="AN833" s="57" t="n">
        <v>1022.5</v>
      </c>
      <c r="AO833" s="57" t="n">
        <v>519.5809</v>
      </c>
      <c r="AP833" s="57" t="n">
        <v>7.8502726</v>
      </c>
      <c r="AQ833" s="57" t="n">
        <v>1022.5</v>
      </c>
      <c r="AR833" s="57" t="n">
        <v>445.9099</v>
      </c>
      <c r="AS833" s="57" t="n">
        <v>9.0900763</v>
      </c>
      <c r="AT833" s="57" t="n">
        <v>1022.5</v>
      </c>
      <c r="AU833" s="57" t="n">
        <v>516.4244</v>
      </c>
      <c r="AV833" s="57" t="n">
        <v>7.2794984</v>
      </c>
      <c r="AW833" s="57" t="n">
        <v>1022.5</v>
      </c>
      <c r="AX833" s="57" t="n">
        <v>511.8016</v>
      </c>
      <c r="AY833" s="57" t="n">
        <v>7.3200654</v>
      </c>
      <c r="AZ833" s="57" t="n">
        <v>1022.5</v>
      </c>
      <c r="BA833" s="57" t="n">
        <v>490.9931</v>
      </c>
      <c r="BB833" s="57" t="n">
        <v>7.7627045</v>
      </c>
      <c r="BC833" s="57" t="n">
        <v>1022.5</v>
      </c>
      <c r="BD833" s="57" t="n">
        <v>570.7289</v>
      </c>
      <c r="BE833" s="57" t="n">
        <v>5.9739368</v>
      </c>
      <c r="BF833" s="57" t="n">
        <v>1022.5</v>
      </c>
      <c r="BG833" s="57" t="n">
        <v>445.6871</v>
      </c>
      <c r="BH833" s="57" t="n">
        <v>9.0603053</v>
      </c>
      <c r="BI833" s="57"/>
      <c r="BJ833" s="57"/>
      <c r="BK833" s="57"/>
      <c r="BL833" s="57"/>
      <c r="BM833" s="57"/>
      <c r="BN833" s="57"/>
      <c r="BO833" s="57" t="n">
        <v>1022.5</v>
      </c>
      <c r="BP833" s="57" t="n">
        <v>580.9693</v>
      </c>
      <c r="BQ833" s="57" t="n">
        <v>6.0622683</v>
      </c>
      <c r="BR833" s="57" t="n">
        <v>1022.5</v>
      </c>
      <c r="BS833" s="57" t="n">
        <v>571.8065</v>
      </c>
      <c r="BT833" s="57" t="n">
        <v>5.7075245</v>
      </c>
      <c r="BU833" s="57" t="n">
        <v>1022.5</v>
      </c>
      <c r="BV833" s="57" t="n">
        <v>391.3705</v>
      </c>
      <c r="BW833" s="57" t="n">
        <v>7.1001091</v>
      </c>
      <c r="BX833" s="57" t="n">
        <v>1022.5</v>
      </c>
      <c r="BY833" s="57" t="n">
        <v>407.6404</v>
      </c>
      <c r="BZ833" s="57" t="n">
        <v>8.5189749</v>
      </c>
      <c r="CA833" s="57" t="n">
        <v>1022.5</v>
      </c>
      <c r="CB833" s="57" t="n">
        <v>625.5983</v>
      </c>
      <c r="CC833" s="57" t="n">
        <v>5.3260632</v>
      </c>
      <c r="CD833" s="57" t="n">
        <v>1022.5</v>
      </c>
      <c r="CE833" s="57" t="n">
        <v>432.2424</v>
      </c>
      <c r="CF833" s="57" t="n">
        <v>8.308615</v>
      </c>
      <c r="CG833" s="57"/>
      <c r="CH833" s="65" t="n">
        <f aca="false">AH833</f>
        <v>1022.5</v>
      </c>
      <c r="CI833" s="66" t="n">
        <f aca="false">AVERAGE(B833,E833,H833,K833,N833,Q833,T833,W833,Z833,AC833,AF833,AI833,AL833,AO833,AR833,AU833,AX833,BA833,BD833,BG833,BJ833,BM833,BP833,BS833,BV833,BY833,CB833,CE833)</f>
        <v>510.265592307692</v>
      </c>
      <c r="CJ833" s="67" t="n">
        <f aca="false">AVERAGE(C833,F833,I833,L833,O833,R833,U833,X833,AA833,AD833,AG833,AJ833,AM833,AP833,AS833,AV833,AY833,BB833,BE833,BH833,BK833,BN833,BQ833,BT833,BW833,BZ833,CC833,CF833)</f>
        <v>7.27591645384616</v>
      </c>
      <c r="CK833" s="66" t="n">
        <f aca="false">STDEV(B833,E833,H833,K833,N833,Q833,T833,W833,Z833,AC833,AF833,AI833,AL833,AO833,AR833,AU833,AX833,BA833,BD833,BG833,BJ833,BM833,BP833,BS833,BV833,BY833,CB833,CE833)</f>
        <v>79.3050179493526</v>
      </c>
      <c r="CL833" s="67" t="n">
        <f aca="false">STDEV(C833,F833,I833,L833,O833,R833,U833,X833,AA833,AD833,AG833,AJ833,AM833,AP833,AS833,AV833,AY833,BB833,BE833,BH833,BK833,BN833,BQ833,BT833,BW833,BZ833,CC833,CF833)</f>
        <v>1.56913257991067</v>
      </c>
    </row>
    <row r="834" customFormat="false" ht="26.8" hidden="false" customHeight="false" outlineLevel="0" collapsed="false">
      <c r="A834" s="57" t="n">
        <v>1023.75</v>
      </c>
      <c r="B834" s="57" t="n">
        <v>416.4477</v>
      </c>
      <c r="C834" s="57" t="n">
        <v>10.273501</v>
      </c>
      <c r="D834" s="57" t="n">
        <v>1023.75</v>
      </c>
      <c r="E834" s="57" t="n">
        <v>639.6783</v>
      </c>
      <c r="F834" s="57" t="n">
        <v>5.2025082</v>
      </c>
      <c r="G834" s="57" t="n">
        <v>1023.75</v>
      </c>
      <c r="H834" s="57" t="n">
        <v>467.6266</v>
      </c>
      <c r="I834" s="57" t="n">
        <v>7.944602</v>
      </c>
      <c r="J834" s="57" t="n">
        <v>1023.75</v>
      </c>
      <c r="K834" s="57" t="n">
        <v>483.0941</v>
      </c>
      <c r="L834" s="57" t="n">
        <v>7.8351145</v>
      </c>
      <c r="M834" s="57" t="n">
        <v>1023.75</v>
      </c>
      <c r="N834" s="57" t="n">
        <v>471.6444</v>
      </c>
      <c r="O834" s="57" t="n">
        <v>8.9490731</v>
      </c>
      <c r="P834" s="57" t="n">
        <v>1023.75</v>
      </c>
      <c r="Q834" s="57" t="n">
        <v>417.9598</v>
      </c>
      <c r="R834" s="57" t="n">
        <v>7.4775354</v>
      </c>
      <c r="S834" s="57" t="n">
        <v>1023.75</v>
      </c>
      <c r="T834" s="57" t="n">
        <v>564.4533</v>
      </c>
      <c r="U834" s="57" t="n">
        <v>6.1210469</v>
      </c>
      <c r="V834" s="57" t="n">
        <v>1023.75</v>
      </c>
      <c r="W834" s="57" t="n">
        <v>432.8128</v>
      </c>
      <c r="X834" s="57" t="n">
        <v>8.8742639</v>
      </c>
      <c r="Y834" s="57" t="n">
        <v>1023.75</v>
      </c>
      <c r="Z834" s="57" t="n">
        <v>618.7551</v>
      </c>
      <c r="AA834" s="57" t="n">
        <v>5.6394766</v>
      </c>
      <c r="AB834" s="57" t="n">
        <v>1023.75</v>
      </c>
      <c r="AC834" s="57" t="n">
        <v>429.855</v>
      </c>
      <c r="AD834" s="57" t="n">
        <v>8.8097056</v>
      </c>
      <c r="AE834" s="57" t="n">
        <v>1023.75</v>
      </c>
      <c r="AF834" s="57" t="n">
        <v>591.38</v>
      </c>
      <c r="AG834" s="57" t="n">
        <v>5.4919302</v>
      </c>
      <c r="AH834" s="57" t="n">
        <v>1023.75</v>
      </c>
      <c r="AI834" s="57" t="n">
        <v>521.0539</v>
      </c>
      <c r="AJ834" s="57" t="n">
        <v>7.9502726</v>
      </c>
      <c r="AK834" s="57" t="n">
        <v>1023.75</v>
      </c>
      <c r="AL834" s="57" t="n">
        <v>693.2859</v>
      </c>
      <c r="AM834" s="57" t="n">
        <v>3.4122137</v>
      </c>
      <c r="AN834" s="57" t="n">
        <v>1023.75</v>
      </c>
      <c r="AO834" s="57" t="n">
        <v>528.9488</v>
      </c>
      <c r="AP834" s="57" t="n">
        <v>7.8227917</v>
      </c>
      <c r="AQ834" s="57" t="n">
        <v>1023.75</v>
      </c>
      <c r="AR834" s="57" t="n">
        <v>444.4865</v>
      </c>
      <c r="AS834" s="57" t="n">
        <v>8.678735</v>
      </c>
      <c r="AT834" s="57" t="n">
        <v>1023.75</v>
      </c>
      <c r="AU834" s="57" t="n">
        <v>512.4541</v>
      </c>
      <c r="AV834" s="57" t="n">
        <v>7.2897492</v>
      </c>
      <c r="AW834" s="57" t="n">
        <v>1023.75</v>
      </c>
      <c r="AX834" s="57" t="n">
        <v>501.7369</v>
      </c>
      <c r="AY834" s="57" t="n">
        <v>7.0458015</v>
      </c>
      <c r="AZ834" s="57" t="n">
        <v>1023.75</v>
      </c>
      <c r="BA834" s="57" t="n">
        <v>479.7889</v>
      </c>
      <c r="BB834" s="57" t="n">
        <v>7.7874591</v>
      </c>
      <c r="BC834" s="57" t="n">
        <v>1023.75</v>
      </c>
      <c r="BD834" s="57" t="n">
        <v>577.9607</v>
      </c>
      <c r="BE834" s="57" t="n">
        <v>5.6334787</v>
      </c>
      <c r="BF834" s="57" t="n">
        <v>1023.75</v>
      </c>
      <c r="BG834" s="57" t="n">
        <v>429.898</v>
      </c>
      <c r="BH834" s="57" t="n">
        <v>8.7895311</v>
      </c>
      <c r="BI834" s="57"/>
      <c r="BJ834" s="57"/>
      <c r="BK834" s="57"/>
      <c r="BL834" s="57"/>
      <c r="BM834" s="57"/>
      <c r="BN834" s="57"/>
      <c r="BO834" s="57" t="n">
        <v>1023.75</v>
      </c>
      <c r="BP834" s="57" t="n">
        <v>565.2312</v>
      </c>
      <c r="BQ834" s="57" t="n">
        <v>6.3550709</v>
      </c>
      <c r="BR834" s="57" t="n">
        <v>1023.75</v>
      </c>
      <c r="BS834" s="57" t="n">
        <v>597.2292</v>
      </c>
      <c r="BT834" s="57" t="n">
        <v>5.7217012</v>
      </c>
      <c r="BU834" s="57" t="n">
        <v>1023.75</v>
      </c>
      <c r="BV834" s="57" t="n">
        <v>464.989</v>
      </c>
      <c r="BW834" s="57" t="n">
        <v>6.8146129</v>
      </c>
      <c r="BX834" s="57" t="n">
        <v>1023.75</v>
      </c>
      <c r="BY834" s="57" t="n">
        <v>411.0905</v>
      </c>
      <c r="BZ834" s="57" t="n">
        <v>8.4836423</v>
      </c>
      <c r="CA834" s="57" t="n">
        <v>1023.75</v>
      </c>
      <c r="CB834" s="57" t="n">
        <v>630.6345</v>
      </c>
      <c r="CC834" s="57" t="n">
        <v>5.2146129</v>
      </c>
      <c r="CD834" s="57" t="n">
        <v>1023.75</v>
      </c>
      <c r="CE834" s="57" t="n">
        <v>453.1438</v>
      </c>
      <c r="CF834" s="57" t="n">
        <v>8.78506</v>
      </c>
      <c r="CG834" s="57"/>
      <c r="CH834" s="65" t="n">
        <f aca="false">AH834</f>
        <v>1023.75</v>
      </c>
      <c r="CI834" s="66" t="n">
        <f aca="false">AVERAGE(B834,E834,H834,K834,N834,Q834,T834,W834,Z834,AC834,AF834,AI834,AL834,AO834,AR834,AU834,AX834,BA834,BD834,BG834,BJ834,BM834,BP834,BS834,BV834,BY834,CB834,CE834)</f>
        <v>513.293807692308</v>
      </c>
      <c r="CJ834" s="67" t="n">
        <f aca="false">AVERAGE(C834,F834,I834,L834,O834,R834,U834,X834,AA834,AD834,AG834,AJ834,AM834,AP834,AS834,AV834,AY834,BB834,BE834,BH834,BK834,BN834,BQ834,BT834,BW834,BZ834,CC834,CF834)</f>
        <v>7.24628808461539</v>
      </c>
      <c r="CK834" s="66" t="n">
        <f aca="false">STDEV(B834,E834,H834,K834,N834,Q834,T834,W834,Z834,AC834,AF834,AI834,AL834,AO834,AR834,AU834,AX834,BA834,BD834,BG834,BJ834,BM834,BP834,BS834,BV834,BY834,CB834,CE834)</f>
        <v>80.5450966002471</v>
      </c>
      <c r="CL834" s="67" t="n">
        <f aca="false">STDEV(C834,F834,I834,L834,O834,R834,U834,X834,AA834,AD834,AG834,AJ834,AM834,AP834,AS834,AV834,AY834,BB834,BE834,BH834,BK834,BN834,BQ834,BT834,BW834,BZ834,CC834,CF834)</f>
        <v>1.5922054717522</v>
      </c>
    </row>
    <row r="835" customFormat="false" ht="26.8" hidden="false" customHeight="false" outlineLevel="0" collapsed="false">
      <c r="A835" s="57" t="n">
        <v>1025</v>
      </c>
      <c r="B835" s="57" t="n">
        <v>409.1764</v>
      </c>
      <c r="C835" s="57" t="n">
        <v>10.039258</v>
      </c>
      <c r="D835" s="57" t="n">
        <v>1025</v>
      </c>
      <c r="E835" s="57" t="n">
        <v>634.37</v>
      </c>
      <c r="F835" s="57" t="n">
        <v>5.2714286</v>
      </c>
      <c r="G835" s="57" t="n">
        <v>1025</v>
      </c>
      <c r="H835" s="57" t="n">
        <v>465.5999</v>
      </c>
      <c r="I835" s="57" t="n">
        <v>8.0399128</v>
      </c>
      <c r="J835" s="57" t="n">
        <v>1025</v>
      </c>
      <c r="K835" s="57" t="n">
        <v>514.8338</v>
      </c>
      <c r="L835" s="57" t="n">
        <v>8.0100327</v>
      </c>
      <c r="M835" s="57" t="n">
        <v>1025</v>
      </c>
      <c r="N835" s="57" t="n">
        <v>469.9597</v>
      </c>
      <c r="O835" s="57" t="n">
        <v>8.6974918</v>
      </c>
      <c r="P835" s="57" t="n">
        <v>1025</v>
      </c>
      <c r="Q835" s="57" t="n">
        <v>391.6404</v>
      </c>
      <c r="R835" s="57" t="n">
        <v>7.5604144</v>
      </c>
      <c r="S835" s="57" t="n">
        <v>1025</v>
      </c>
      <c r="T835" s="57" t="n">
        <v>562.7804</v>
      </c>
      <c r="U835" s="57" t="n">
        <v>6.2774264</v>
      </c>
      <c r="V835" s="57" t="n">
        <v>1025</v>
      </c>
      <c r="W835" s="57" t="n">
        <v>425.1599</v>
      </c>
      <c r="X835" s="57" t="n">
        <v>8.7258451</v>
      </c>
      <c r="Y835" s="57" t="n">
        <v>1025</v>
      </c>
      <c r="Z835" s="57" t="n">
        <v>605.7407</v>
      </c>
      <c r="AA835" s="57" t="n">
        <v>5.6619411</v>
      </c>
      <c r="AB835" s="57" t="n">
        <v>1025</v>
      </c>
      <c r="AC835" s="57" t="n">
        <v>432.2646</v>
      </c>
      <c r="AD835" s="57" t="n">
        <v>9.217012</v>
      </c>
      <c r="AE835" s="57" t="n">
        <v>1025</v>
      </c>
      <c r="AF835" s="57" t="n">
        <v>626.7956</v>
      </c>
      <c r="AG835" s="57" t="n">
        <v>5.4219193</v>
      </c>
      <c r="AH835" s="57" t="n">
        <v>1025</v>
      </c>
      <c r="AI835" s="57" t="n">
        <v>526.3495</v>
      </c>
      <c r="AJ835" s="57" t="n">
        <v>7.6561614</v>
      </c>
      <c r="AK835" s="57" t="n">
        <v>1025</v>
      </c>
      <c r="AL835" s="57" t="n">
        <v>717.9505</v>
      </c>
      <c r="AM835" s="57" t="n">
        <v>3.28506</v>
      </c>
      <c r="AN835" s="57" t="n">
        <v>1025</v>
      </c>
      <c r="AO835" s="57" t="n">
        <v>514.9149</v>
      </c>
      <c r="AP835" s="57" t="n">
        <v>7.744711</v>
      </c>
      <c r="AQ835" s="57" t="n">
        <v>1025</v>
      </c>
      <c r="AR835" s="57" t="n">
        <v>443.5689</v>
      </c>
      <c r="AS835" s="57" t="n">
        <v>8.5380589</v>
      </c>
      <c r="AT835" s="57" t="n">
        <v>1025</v>
      </c>
      <c r="AU835" s="57" t="n">
        <v>523.2986</v>
      </c>
      <c r="AV835" s="57" t="n">
        <v>7.4849509</v>
      </c>
      <c r="AW835" s="57" t="n">
        <v>1025</v>
      </c>
      <c r="AX835" s="57" t="n">
        <v>534.0137</v>
      </c>
      <c r="AY835" s="57" t="n">
        <v>7.1996728</v>
      </c>
      <c r="AZ835" s="57" t="n">
        <v>1025</v>
      </c>
      <c r="BA835" s="57" t="n">
        <v>495.4347</v>
      </c>
      <c r="BB835" s="57" t="n">
        <v>7.8557252</v>
      </c>
      <c r="BC835" s="57" t="n">
        <v>1025</v>
      </c>
      <c r="BD835" s="57" t="n">
        <v>446.2143</v>
      </c>
      <c r="BE835" s="57" t="n">
        <v>6.1703381</v>
      </c>
      <c r="BF835" s="57" t="n">
        <v>1025</v>
      </c>
      <c r="BG835" s="57" t="n">
        <v>435.5295</v>
      </c>
      <c r="BH835" s="57" t="n">
        <v>8.8938931</v>
      </c>
      <c r="BI835" s="57"/>
      <c r="BJ835" s="57"/>
      <c r="BK835" s="57"/>
      <c r="BL835" s="57"/>
      <c r="BM835" s="57"/>
      <c r="BN835" s="57"/>
      <c r="BO835" s="57" t="n">
        <v>1025</v>
      </c>
      <c r="BP835" s="57" t="n">
        <v>585.4377</v>
      </c>
      <c r="BQ835" s="57" t="n">
        <v>6.521265</v>
      </c>
      <c r="BR835" s="57" t="n">
        <v>1025</v>
      </c>
      <c r="BS835" s="57" t="n">
        <v>597.2961</v>
      </c>
      <c r="BT835" s="57" t="n">
        <v>5.7476554</v>
      </c>
      <c r="BU835" s="57" t="n">
        <v>1025</v>
      </c>
      <c r="BV835" s="57" t="n">
        <v>466.5316</v>
      </c>
      <c r="BW835" s="57" t="n">
        <v>6.7101418</v>
      </c>
      <c r="BX835" s="57" t="n">
        <v>1025</v>
      </c>
      <c r="BY835" s="57" t="n">
        <v>426.9796</v>
      </c>
      <c r="BZ835" s="57" t="n">
        <v>8.8033806</v>
      </c>
      <c r="CA835" s="57" t="n">
        <v>1025</v>
      </c>
      <c r="CB835" s="57" t="n">
        <v>627.4053</v>
      </c>
      <c r="CC835" s="57" t="n">
        <v>5.2924755</v>
      </c>
      <c r="CD835" s="57" t="n">
        <v>1025</v>
      </c>
      <c r="CE835" s="57" t="n">
        <v>441.7198</v>
      </c>
      <c r="CF835" s="57" t="n">
        <v>8.5653217</v>
      </c>
      <c r="CG835" s="57"/>
      <c r="CH835" s="65" t="n">
        <f aca="false">AH835</f>
        <v>1025</v>
      </c>
      <c r="CI835" s="66" t="n">
        <f aca="false">AVERAGE(B835,E835,H835,K835,N835,Q835,T835,W835,Z835,AC835,AF835,AI835,AL835,AO835,AR835,AU835,AX835,BA835,BD835,BG835,BJ835,BM835,BP835,BS835,BV835,BY835,CB835,CE835)</f>
        <v>512.34485</v>
      </c>
      <c r="CJ835" s="67" t="n">
        <f aca="false">AVERAGE(C835,F835,I835,L835,O835,R835,U835,X835,AA835,AD835,AG835,AJ835,AM835,AP835,AS835,AV835,AY835,BB835,BE835,BH835,BK835,BN835,BQ835,BT835,BW835,BZ835,CC835,CF835)</f>
        <v>7.28428821538462</v>
      </c>
      <c r="CK835" s="66" t="n">
        <f aca="false">STDEV(B835,E835,H835,K835,N835,Q835,T835,W835,Z835,AC835,AF835,AI835,AL835,AO835,AR835,AU835,AX835,BA835,BD835,BG835,BJ835,BM835,BP835,BS835,BV835,BY835,CB835,CE835)</f>
        <v>85.0879124357403</v>
      </c>
      <c r="CL835" s="67" t="n">
        <f aca="false">STDEV(C835,F835,I835,L835,O835,R835,U835,X835,AA835,AD835,AG835,AJ835,AM835,AP835,AS835,AV835,AY835,BB835,BE835,BH835,BK835,BN835,BQ835,BT835,BW835,BZ835,CC835,CF835)</f>
        <v>1.56270345102312</v>
      </c>
    </row>
    <row r="836" customFormat="false" ht="26.8" hidden="false" customHeight="false" outlineLevel="0" collapsed="false">
      <c r="A836" s="57" t="n">
        <v>1026.25</v>
      </c>
      <c r="B836" s="57" t="n">
        <v>422.568</v>
      </c>
      <c r="C836" s="57" t="n">
        <v>10.587895</v>
      </c>
      <c r="D836" s="57" t="n">
        <v>1026.25</v>
      </c>
      <c r="E836" s="57" t="n">
        <v>581.0951</v>
      </c>
      <c r="F836" s="57" t="n">
        <v>5.6912759</v>
      </c>
      <c r="G836" s="57" t="n">
        <v>1026.25</v>
      </c>
      <c r="H836" s="57" t="n">
        <v>453.9908</v>
      </c>
      <c r="I836" s="57" t="n">
        <v>7.9792803</v>
      </c>
      <c r="J836" s="57" t="n">
        <v>1026.25</v>
      </c>
      <c r="K836" s="57" t="n">
        <v>518.1067</v>
      </c>
      <c r="L836" s="57" t="n">
        <v>7.8113413</v>
      </c>
      <c r="M836" s="57" t="n">
        <v>1026.25</v>
      </c>
      <c r="N836" s="57" t="n">
        <v>462.2708</v>
      </c>
      <c r="O836" s="57" t="n">
        <v>8.1750273</v>
      </c>
      <c r="P836" s="57" t="n">
        <v>1026.25</v>
      </c>
      <c r="Q836" s="57" t="n">
        <v>452.5052</v>
      </c>
      <c r="R836" s="57" t="n">
        <v>8.2136314</v>
      </c>
      <c r="S836" s="57" t="n">
        <v>1026.25</v>
      </c>
      <c r="T836" s="57" t="n">
        <v>559.2513</v>
      </c>
      <c r="U836" s="57" t="n">
        <v>6.5625954</v>
      </c>
      <c r="V836" s="57" t="n">
        <v>1026.25</v>
      </c>
      <c r="W836" s="57" t="n">
        <v>447.8677</v>
      </c>
      <c r="X836" s="57" t="n">
        <v>8.9925845</v>
      </c>
      <c r="Y836" s="57" t="n">
        <v>1026.25</v>
      </c>
      <c r="Z836" s="57" t="n">
        <v>608.0492</v>
      </c>
      <c r="AA836" s="57" t="n">
        <v>5.7101418</v>
      </c>
      <c r="AB836" s="57" t="n">
        <v>1026.25</v>
      </c>
      <c r="AC836" s="57" t="n">
        <v>418.8105</v>
      </c>
      <c r="AD836" s="57" t="n">
        <v>8.8736096</v>
      </c>
      <c r="AE836" s="57" t="n">
        <v>1026.25</v>
      </c>
      <c r="AF836" s="57" t="n">
        <v>633.8207</v>
      </c>
      <c r="AG836" s="57" t="n">
        <v>5.3550709</v>
      </c>
      <c r="AH836" s="57" t="n">
        <v>1026.25</v>
      </c>
      <c r="AI836" s="57" t="n">
        <v>517.774</v>
      </c>
      <c r="AJ836" s="57" t="n">
        <v>7.4642312</v>
      </c>
      <c r="AK836" s="57" t="n">
        <v>1026.25</v>
      </c>
      <c r="AL836" s="57" t="n">
        <v>718.704</v>
      </c>
      <c r="AM836" s="57" t="n">
        <v>3.3130862</v>
      </c>
      <c r="AN836" s="57" t="n">
        <v>1026.25</v>
      </c>
      <c r="AO836" s="57" t="n">
        <v>505.931</v>
      </c>
      <c r="AP836" s="57" t="n">
        <v>7.7137405</v>
      </c>
      <c r="AQ836" s="57" t="n">
        <v>1026.25</v>
      </c>
      <c r="AR836" s="57" t="n">
        <v>446.2695</v>
      </c>
      <c r="AS836" s="57" t="n">
        <v>8.6956379</v>
      </c>
      <c r="AT836" s="57" t="n">
        <v>1026.25</v>
      </c>
      <c r="AU836" s="57" t="n">
        <v>523.2222</v>
      </c>
      <c r="AV836" s="57" t="n">
        <v>7.4143948</v>
      </c>
      <c r="AW836" s="57" t="n">
        <v>1026.25</v>
      </c>
      <c r="AX836" s="57" t="n">
        <v>539.5264</v>
      </c>
      <c r="AY836" s="57" t="n">
        <v>7.2912759</v>
      </c>
      <c r="AZ836" s="57" t="n">
        <v>1026.25</v>
      </c>
      <c r="BA836" s="57" t="n">
        <v>479.1464</v>
      </c>
      <c r="BB836" s="57" t="n">
        <v>7.9195202</v>
      </c>
      <c r="BC836" s="57" t="n">
        <v>1026.25</v>
      </c>
      <c r="BD836" s="57" t="n">
        <v>417.0204</v>
      </c>
      <c r="BE836" s="57" t="n">
        <v>6.6326063</v>
      </c>
      <c r="BF836" s="57" t="n">
        <v>1026.25</v>
      </c>
      <c r="BG836" s="57" t="n">
        <v>429.3051</v>
      </c>
      <c r="BH836" s="57" t="n">
        <v>8.8835333</v>
      </c>
      <c r="BI836" s="57"/>
      <c r="BJ836" s="57"/>
      <c r="BK836" s="57"/>
      <c r="BL836" s="57"/>
      <c r="BM836" s="57"/>
      <c r="BN836" s="57"/>
      <c r="BO836" s="57" t="n">
        <v>1026.25</v>
      </c>
      <c r="BP836" s="57" t="n">
        <v>591.694</v>
      </c>
      <c r="BQ836" s="57" t="n">
        <v>6.4387132</v>
      </c>
      <c r="BR836" s="57" t="n">
        <v>1026.25</v>
      </c>
      <c r="BS836" s="57" t="n">
        <v>581.6294</v>
      </c>
      <c r="BT836" s="57" t="n">
        <v>6.0053435</v>
      </c>
      <c r="BU836" s="57" t="n">
        <v>1026.25</v>
      </c>
      <c r="BV836" s="57" t="n">
        <v>399.6446</v>
      </c>
      <c r="BW836" s="57" t="n">
        <v>7.0507088</v>
      </c>
      <c r="BX836" s="57" t="n">
        <v>1026.25</v>
      </c>
      <c r="BY836" s="57" t="n">
        <v>417.8374</v>
      </c>
      <c r="BZ836" s="57" t="n">
        <v>8.4742639</v>
      </c>
      <c r="CA836" s="57" t="n">
        <v>1026.25</v>
      </c>
      <c r="CB836" s="57" t="n">
        <v>630.38</v>
      </c>
      <c r="CC836" s="57" t="n">
        <v>5.4370774</v>
      </c>
      <c r="CD836" s="57" t="n">
        <v>1026.25</v>
      </c>
      <c r="CE836" s="57" t="n">
        <v>447.9703</v>
      </c>
      <c r="CF836" s="57" t="n">
        <v>8.4293348</v>
      </c>
      <c r="CG836" s="57"/>
      <c r="CH836" s="65" t="n">
        <f aca="false">AH836</f>
        <v>1026.25</v>
      </c>
      <c r="CI836" s="66" t="n">
        <f aca="false">AVERAGE(B836,E836,H836,K836,N836,Q836,T836,W836,Z836,AC836,AF836,AI836,AL836,AO836,AR836,AU836,AX836,BA836,BD836,BG836,BJ836,BM836,BP836,BS836,BV836,BY836,CB836,CE836)</f>
        <v>507.861180769231</v>
      </c>
      <c r="CJ836" s="67" t="n">
        <f aca="false">AVERAGE(C836,F836,I836,L836,O836,R836,U836,X836,AA836,AD836,AG836,AJ836,AM836,AP836,AS836,AV836,AY836,BB836,BE836,BH836,BK836,BN836,BQ836,BT836,BW836,BZ836,CC836,CF836)</f>
        <v>7.35061235769231</v>
      </c>
      <c r="CK836" s="66" t="n">
        <f aca="false">STDEV(B836,E836,H836,K836,N836,Q836,T836,W836,Z836,AC836,AF836,AI836,AL836,AO836,AR836,AU836,AX836,BA836,BD836,BG836,BJ836,BM836,BP836,BS836,BV836,BY836,CB836,CE836)</f>
        <v>84.0429902109344</v>
      </c>
      <c r="CL836" s="67" t="n">
        <f aca="false">STDEV(C836,F836,I836,L836,O836,R836,U836,X836,AA836,AD836,AG836,AJ836,AM836,AP836,AS836,AV836,AY836,BB836,BE836,BH836,BK836,BN836,BQ836,BT836,BW836,BZ836,CC836,CF836)</f>
        <v>1.52113713221237</v>
      </c>
    </row>
    <row r="837" customFormat="false" ht="26.8" hidden="false" customHeight="false" outlineLevel="0" collapsed="false">
      <c r="A837" s="57" t="n">
        <v>1027.5</v>
      </c>
      <c r="B837" s="57" t="n">
        <v>424.817</v>
      </c>
      <c r="C837" s="57" t="n">
        <v>10.622683</v>
      </c>
      <c r="D837" s="57" t="n">
        <v>1027.5</v>
      </c>
      <c r="E837" s="57" t="n">
        <v>524.0417</v>
      </c>
      <c r="F837" s="57" t="n">
        <v>6.2016358</v>
      </c>
      <c r="G837" s="57" t="n">
        <v>1027.5</v>
      </c>
      <c r="H837" s="57" t="n">
        <v>474.4748</v>
      </c>
      <c r="I837" s="57" t="n">
        <v>7.9162486</v>
      </c>
      <c r="J837" s="57" t="n">
        <v>1027.5</v>
      </c>
      <c r="K837" s="57" t="n">
        <v>527.9627</v>
      </c>
      <c r="L837" s="57" t="n">
        <v>7.5762268</v>
      </c>
      <c r="M837" s="57" t="n">
        <v>1027.5</v>
      </c>
      <c r="N837" s="57" t="n">
        <v>456.5749</v>
      </c>
      <c r="O837" s="57" t="n">
        <v>7.9030534</v>
      </c>
      <c r="P837" s="57" t="n">
        <v>1027.5</v>
      </c>
      <c r="Q837" s="57" t="n">
        <v>384.8976</v>
      </c>
      <c r="R837" s="57" t="n">
        <v>7.5075245</v>
      </c>
      <c r="S837" s="57" t="n">
        <v>1027.5</v>
      </c>
      <c r="T837" s="57" t="n">
        <v>574.291</v>
      </c>
      <c r="U837" s="57" t="n">
        <v>6.6591058</v>
      </c>
      <c r="V837" s="57" t="n">
        <v>1027.5</v>
      </c>
      <c r="W837" s="57" t="n">
        <v>462.2913</v>
      </c>
      <c r="X837" s="57" t="n">
        <v>9.3264995</v>
      </c>
      <c r="Y837" s="57" t="n">
        <v>1027.5</v>
      </c>
      <c r="Z837" s="57" t="n">
        <v>586.3545</v>
      </c>
      <c r="AA837" s="57" t="n">
        <v>5.9410033</v>
      </c>
      <c r="AB837" s="57" t="n">
        <v>1027.5</v>
      </c>
      <c r="AC837" s="57" t="n">
        <v>415.1368</v>
      </c>
      <c r="AD837" s="57" t="n">
        <v>8.5466739</v>
      </c>
      <c r="AE837" s="57" t="n">
        <v>1027.5</v>
      </c>
      <c r="AF837" s="57" t="n">
        <v>625.8809</v>
      </c>
      <c r="AG837" s="57" t="n">
        <v>5.3581243</v>
      </c>
      <c r="AH837" s="57" t="n">
        <v>1027.5</v>
      </c>
      <c r="AI837" s="57" t="n">
        <v>509.11</v>
      </c>
      <c r="AJ837" s="57" t="n">
        <v>7.6501636</v>
      </c>
      <c r="AK837" s="57" t="n">
        <v>1027.5</v>
      </c>
      <c r="AL837" s="57" t="n">
        <v>726.0605</v>
      </c>
      <c r="AM837" s="57" t="n">
        <v>3.1645583</v>
      </c>
      <c r="AN837" s="57" t="n">
        <v>1027.5</v>
      </c>
      <c r="AO837" s="57" t="n">
        <v>518.1665</v>
      </c>
      <c r="AP837" s="57" t="n">
        <v>7.7370774</v>
      </c>
      <c r="AQ837" s="57" t="n">
        <v>1027.5</v>
      </c>
      <c r="AR837" s="57" t="n">
        <v>453.5944</v>
      </c>
      <c r="AS837" s="57" t="n">
        <v>8.7002181</v>
      </c>
      <c r="AT837" s="57" t="n">
        <v>1027.5</v>
      </c>
      <c r="AU837" s="57" t="n">
        <v>534.1498</v>
      </c>
      <c r="AV837" s="57" t="n">
        <v>7.4462377</v>
      </c>
      <c r="AW837" s="57" t="n">
        <v>1027.5</v>
      </c>
      <c r="AX837" s="57" t="n">
        <v>540.2807</v>
      </c>
      <c r="AY837" s="57" t="n">
        <v>7.012759</v>
      </c>
      <c r="AZ837" s="57" t="n">
        <v>1027.5</v>
      </c>
      <c r="BA837" s="57" t="n">
        <v>487.816</v>
      </c>
      <c r="BB837" s="57" t="n">
        <v>8.0508179</v>
      </c>
      <c r="BC837" s="57" t="n">
        <v>1027.5</v>
      </c>
      <c r="BD837" s="57" t="n">
        <v>357.2754</v>
      </c>
      <c r="BE837" s="57" t="n">
        <v>7.0455834</v>
      </c>
      <c r="BF837" s="57" t="n">
        <v>1027.5</v>
      </c>
      <c r="BG837" s="57" t="n">
        <v>430.1665</v>
      </c>
      <c r="BH837" s="57" t="n">
        <v>8.5055616</v>
      </c>
      <c r="BI837" s="57"/>
      <c r="BJ837" s="57"/>
      <c r="BK837" s="57"/>
      <c r="BL837" s="57"/>
      <c r="BM837" s="57"/>
      <c r="BN837" s="57"/>
      <c r="BO837" s="57" t="n">
        <v>1027.5</v>
      </c>
      <c r="BP837" s="57" t="n">
        <v>598.3954</v>
      </c>
      <c r="BQ837" s="57" t="n">
        <v>6.4706652</v>
      </c>
      <c r="BR837" s="57" t="n">
        <v>1027.5</v>
      </c>
      <c r="BS837" s="57" t="n">
        <v>591.0973</v>
      </c>
      <c r="BT837" s="57" t="n">
        <v>6.1560523</v>
      </c>
      <c r="BU837" s="57" t="n">
        <v>1027.5</v>
      </c>
      <c r="BV837" s="57" t="n">
        <v>445.1631</v>
      </c>
      <c r="BW837" s="57" t="n">
        <v>8.1817884</v>
      </c>
      <c r="BX837" s="57" t="n">
        <v>1027.5</v>
      </c>
      <c r="BY837" s="57" t="n">
        <v>411.4698</v>
      </c>
      <c r="BZ837" s="57" t="n">
        <v>8.1812432</v>
      </c>
      <c r="CA837" s="57" t="n">
        <v>1027.5</v>
      </c>
      <c r="CB837" s="57" t="n">
        <v>602.7077</v>
      </c>
      <c r="CC837" s="57" t="n">
        <v>5.6288986</v>
      </c>
      <c r="CD837" s="57" t="n">
        <v>1027.5</v>
      </c>
      <c r="CE837" s="57" t="n">
        <v>458.6401</v>
      </c>
      <c r="CF837" s="57" t="n">
        <v>8.8130862</v>
      </c>
      <c r="CG837" s="57"/>
      <c r="CH837" s="65" t="n">
        <f aca="false">AH837</f>
        <v>1027.5</v>
      </c>
      <c r="CI837" s="66" t="n">
        <f aca="false">AVERAGE(B837,E837,H837,K837,N837,Q837,T837,W837,Z837,AC837,AF837,AI837,AL837,AO837,AR837,AU837,AX837,BA837,BD837,BG837,BJ837,BM837,BP837,BS837,BV837,BY837,CB837,CE837)</f>
        <v>504.646784615385</v>
      </c>
      <c r="CJ837" s="67" t="n">
        <f aca="false">AVERAGE(C837,F837,I837,L837,O837,R837,U837,X837,AA837,AD837,AG837,AJ837,AM837,AP837,AS837,AV837,AY837,BB837,BE837,BH837,BK837,BN837,BQ837,BT837,BW837,BZ837,CC837,CF837)</f>
        <v>7.39628806923077</v>
      </c>
      <c r="CK837" s="66" t="n">
        <f aca="false">STDEV(B837,E837,H837,K837,N837,Q837,T837,W837,Z837,AC837,AF837,AI837,AL837,AO837,AR837,AU837,AX837,BA837,BD837,BG837,BJ837,BM837,BP837,BS837,BV837,BY837,CB837,CE837)</f>
        <v>85.4684561476043</v>
      </c>
      <c r="CL837" s="67" t="n">
        <f aca="false">STDEV(C837,F837,I837,L837,O837,R837,U837,X837,AA837,AD837,AG837,AJ837,AM837,AP837,AS837,AV837,AY837,BB837,BE837,BH837,BK837,BN837,BQ837,BT837,BW837,BZ837,CC837,CF837)</f>
        <v>1.47989455975232</v>
      </c>
    </row>
    <row r="838" customFormat="false" ht="26.8" hidden="false" customHeight="false" outlineLevel="0" collapsed="false">
      <c r="A838" s="57" t="n">
        <v>1028.75</v>
      </c>
      <c r="B838" s="57" t="n">
        <v>416.858</v>
      </c>
      <c r="C838" s="57" t="n">
        <v>10.131298</v>
      </c>
      <c r="D838" s="57" t="n">
        <v>1028.75</v>
      </c>
      <c r="E838" s="57" t="n">
        <v>470.1823</v>
      </c>
      <c r="F838" s="57" t="n">
        <v>6.7049073</v>
      </c>
      <c r="G838" s="57" t="n">
        <v>1028.75</v>
      </c>
      <c r="H838" s="57" t="n">
        <v>521.2904</v>
      </c>
      <c r="I838" s="57" t="n">
        <v>8.2453653</v>
      </c>
      <c r="J838" s="57" t="n">
        <v>1028.75</v>
      </c>
      <c r="K838" s="57" t="n">
        <v>524.61</v>
      </c>
      <c r="L838" s="57" t="n">
        <v>7.5440567</v>
      </c>
      <c r="M838" s="57" t="n">
        <v>1028.75</v>
      </c>
      <c r="N838" s="57" t="n">
        <v>462.3362</v>
      </c>
      <c r="O838" s="57" t="n">
        <v>7.9931298</v>
      </c>
      <c r="P838" s="57" t="n">
        <v>1028.75</v>
      </c>
      <c r="Q838" s="57" t="n">
        <v>404.4709</v>
      </c>
      <c r="R838" s="57" t="n">
        <v>8.5993457</v>
      </c>
      <c r="S838" s="57" t="n">
        <v>1028.75</v>
      </c>
      <c r="T838" s="57" t="n">
        <v>572.5624</v>
      </c>
      <c r="U838" s="57" t="n">
        <v>6.4269357</v>
      </c>
      <c r="V838" s="57" t="n">
        <v>1028.75</v>
      </c>
      <c r="W838" s="57" t="n">
        <v>437.3494</v>
      </c>
      <c r="X838" s="57" t="n">
        <v>8.7976009</v>
      </c>
      <c r="Y838" s="57" t="n">
        <v>1028.75</v>
      </c>
      <c r="Z838" s="57" t="n">
        <v>586.1819</v>
      </c>
      <c r="AA838" s="57" t="n">
        <v>6.0528899</v>
      </c>
      <c r="AB838" s="57" t="n">
        <v>1028.75</v>
      </c>
      <c r="AC838" s="57" t="n">
        <v>432.2275</v>
      </c>
      <c r="AD838" s="57" t="n">
        <v>8.9496183</v>
      </c>
      <c r="AE838" s="57" t="n">
        <v>1028.75</v>
      </c>
      <c r="AF838" s="57" t="n">
        <v>622.9946</v>
      </c>
      <c r="AG838" s="57" t="n">
        <v>5.4310796</v>
      </c>
      <c r="AH838" s="57" t="n">
        <v>1028.75</v>
      </c>
      <c r="AI838" s="57" t="n">
        <v>513.5858</v>
      </c>
      <c r="AJ838" s="57" t="n">
        <v>7.8685932</v>
      </c>
      <c r="AK838" s="57" t="n">
        <v>1028.75</v>
      </c>
      <c r="AL838" s="57" t="n">
        <v>720.6597</v>
      </c>
      <c r="AM838" s="57" t="n">
        <v>3.1931298</v>
      </c>
      <c r="AN838" s="57" t="n">
        <v>1028.75</v>
      </c>
      <c r="AO838" s="57" t="n">
        <v>469.4007</v>
      </c>
      <c r="AP838" s="57" t="n">
        <v>7.4858233</v>
      </c>
      <c r="AQ838" s="57" t="n">
        <v>1028.75</v>
      </c>
      <c r="AR838" s="57" t="n">
        <v>449.596</v>
      </c>
      <c r="AS838" s="57" t="n">
        <v>8.6394766</v>
      </c>
      <c r="AT838" s="57" t="n">
        <v>1028.75</v>
      </c>
      <c r="AU838" s="57" t="n">
        <v>537.7727</v>
      </c>
      <c r="AV838" s="57" t="n">
        <v>7.4798255</v>
      </c>
      <c r="AW838" s="57" t="n">
        <v>1028.75</v>
      </c>
      <c r="AX838" s="57" t="n">
        <v>506.5005</v>
      </c>
      <c r="AY838" s="57" t="n">
        <v>6.5259542</v>
      </c>
      <c r="AZ838" s="57" t="n">
        <v>1028.75</v>
      </c>
      <c r="BA838" s="57" t="n">
        <v>475.5478</v>
      </c>
      <c r="BB838" s="57" t="n">
        <v>7.7413304</v>
      </c>
      <c r="BC838" s="57" t="n">
        <v>1028.75</v>
      </c>
      <c r="BD838" s="57" t="n">
        <v>432.0299</v>
      </c>
      <c r="BE838" s="57" t="n">
        <v>8.2185387</v>
      </c>
      <c r="BF838" s="57" t="n">
        <v>1028.75</v>
      </c>
      <c r="BG838" s="57" t="n">
        <v>457.5435</v>
      </c>
      <c r="BH838" s="57" t="n">
        <v>8.8035987</v>
      </c>
      <c r="BI838" s="57"/>
      <c r="BJ838" s="57"/>
      <c r="BK838" s="57"/>
      <c r="BL838" s="57"/>
      <c r="BM838" s="57"/>
      <c r="BN838" s="57"/>
      <c r="BO838" s="57" t="n">
        <v>1028.75</v>
      </c>
      <c r="BP838" s="57" t="n">
        <v>588.7263</v>
      </c>
      <c r="BQ838" s="57" t="n">
        <v>6.3199564</v>
      </c>
      <c r="BR838" s="57" t="n">
        <v>1028.75</v>
      </c>
      <c r="BS838" s="57" t="n">
        <v>593.0563</v>
      </c>
      <c r="BT838" s="57" t="n">
        <v>6.1327154</v>
      </c>
      <c r="BU838" s="57" t="n">
        <v>1028.75</v>
      </c>
      <c r="BV838" s="57" t="n">
        <v>461.0051</v>
      </c>
      <c r="BW838" s="57" t="n">
        <v>9.1754635</v>
      </c>
      <c r="BX838" s="57" t="n">
        <v>1028.75</v>
      </c>
      <c r="BY838" s="57" t="n">
        <v>424.3365</v>
      </c>
      <c r="BZ838" s="57" t="n">
        <v>8.4606325</v>
      </c>
      <c r="CA838" s="57" t="n">
        <v>1028.75</v>
      </c>
      <c r="CB838" s="57" t="n">
        <v>596.5016</v>
      </c>
      <c r="CC838" s="57" t="n">
        <v>5.7183206</v>
      </c>
      <c r="CD838" s="57" t="n">
        <v>1028.75</v>
      </c>
      <c r="CE838" s="57" t="n">
        <v>471.9662</v>
      </c>
      <c r="CF838" s="57" t="n">
        <v>9.3985823</v>
      </c>
      <c r="CG838" s="57"/>
      <c r="CH838" s="65" t="n">
        <f aca="false">AH838</f>
        <v>1028.75</v>
      </c>
      <c r="CI838" s="66" t="n">
        <f aca="false">AVERAGE(B838,E838,H838,K838,N838,Q838,T838,W838,Z838,AC838,AF838,AI838,AL838,AO838,AR838,AU838,AX838,BA838,BD838,BG838,BJ838,BM838,BP838,BS838,BV838,BY838,CB838,CE838)</f>
        <v>505.742007692308</v>
      </c>
      <c r="CJ838" s="67" t="n">
        <f aca="false">AVERAGE(C838,F838,I838,L838,O838,R838,U838,X838,AA838,AD838,AG838,AJ838,AM838,AP838,AS838,AV838,AY838,BB838,BE838,BH838,BK838,BN838,BQ838,BT838,BW838,BZ838,CC838,CF838)</f>
        <v>7.53992955</v>
      </c>
      <c r="CK838" s="66" t="n">
        <f aca="false">STDEV(B838,E838,H838,K838,N838,Q838,T838,W838,Z838,AC838,AF838,AI838,AL838,AO838,AR838,AU838,AX838,BA838,BD838,BG838,BJ838,BM838,BP838,BS838,BV838,BY838,CB838,CE838)</f>
        <v>77.3572746822272</v>
      </c>
      <c r="CL838" s="67" t="n">
        <f aca="false">STDEV(C838,F838,I838,L838,O838,R838,U838,X838,AA838,AD838,AG838,AJ838,AM838,AP838,AS838,AV838,AY838,BB838,BE838,BH838,BK838,BN838,BQ838,BT838,BW838,BZ838,CC838,CF838)</f>
        <v>1.52069093210472</v>
      </c>
    </row>
    <row r="839" customFormat="false" ht="26.8" hidden="false" customHeight="false" outlineLevel="0" collapsed="false">
      <c r="A839" s="57" t="n">
        <v>1030</v>
      </c>
      <c r="B839" s="57" t="n">
        <v>427.4132</v>
      </c>
      <c r="C839" s="57" t="n">
        <v>10.44133</v>
      </c>
      <c r="D839" s="57" t="n">
        <v>1030</v>
      </c>
      <c r="E839" s="57" t="n">
        <v>430.229</v>
      </c>
      <c r="F839" s="57" t="n">
        <v>7.4158124</v>
      </c>
      <c r="G839" s="57" t="n">
        <v>1030</v>
      </c>
      <c r="H839" s="57" t="n">
        <v>516.9931</v>
      </c>
      <c r="I839" s="57" t="n">
        <v>8.1919302</v>
      </c>
      <c r="J839" s="57" t="n">
        <v>1030</v>
      </c>
      <c r="K839" s="57" t="n">
        <v>520.9464</v>
      </c>
      <c r="L839" s="57" t="n">
        <v>7.582988</v>
      </c>
      <c r="M839" s="57" t="n">
        <v>1030</v>
      </c>
      <c r="N839" s="57" t="n">
        <v>465.9718</v>
      </c>
      <c r="O839" s="57" t="n">
        <v>8.0731734</v>
      </c>
      <c r="P839" s="57" t="n">
        <v>1030</v>
      </c>
      <c r="Q839" s="57" t="n">
        <v>413.234</v>
      </c>
      <c r="R839" s="57" t="n">
        <v>8.9968375</v>
      </c>
      <c r="S839" s="57" t="n">
        <v>1030</v>
      </c>
      <c r="T839" s="57" t="n">
        <v>590.9895</v>
      </c>
      <c r="U839" s="57" t="n">
        <v>6.2551799</v>
      </c>
      <c r="V839" s="57" t="n">
        <v>1030</v>
      </c>
      <c r="W839" s="57" t="n">
        <v>443.2971</v>
      </c>
      <c r="X839" s="57" t="n">
        <v>8.7398037</v>
      </c>
      <c r="Y839" s="57" t="n">
        <v>1030</v>
      </c>
      <c r="Z839" s="57" t="n">
        <v>591.7183</v>
      </c>
      <c r="AA839" s="57" t="n">
        <v>5.9274809</v>
      </c>
      <c r="AB839" s="57" t="n">
        <v>1030</v>
      </c>
      <c r="AC839" s="57" t="n">
        <v>433.9809</v>
      </c>
      <c r="AD839" s="57" t="n">
        <v>9.0292257</v>
      </c>
      <c r="AE839" s="57" t="n">
        <v>1030</v>
      </c>
      <c r="AF839" s="57" t="n">
        <v>623.7646</v>
      </c>
      <c r="AG839" s="57" t="n">
        <v>5.4544166</v>
      </c>
      <c r="AH839" s="57" t="n">
        <v>1030</v>
      </c>
      <c r="AI839" s="57" t="n">
        <v>507.3206</v>
      </c>
      <c r="AJ839" s="57" t="n">
        <v>7.6333697</v>
      </c>
      <c r="AK839" s="57" t="n">
        <v>1030</v>
      </c>
      <c r="AL839" s="57" t="n">
        <v>720.2826</v>
      </c>
      <c r="AM839" s="57" t="n">
        <v>3.1776445</v>
      </c>
      <c r="AN839" s="57" t="n">
        <v>1030</v>
      </c>
      <c r="AO839" s="57" t="n">
        <v>465.0199</v>
      </c>
      <c r="AP839" s="57" t="n">
        <v>7.7811341</v>
      </c>
      <c r="AQ839" s="57" t="n">
        <v>1030</v>
      </c>
      <c r="AR839" s="57" t="n">
        <v>438.2895</v>
      </c>
      <c r="AS839" s="57" t="n">
        <v>8.7587786</v>
      </c>
      <c r="AT839" s="57" t="n">
        <v>1030</v>
      </c>
      <c r="AU839" s="57" t="n">
        <v>534.9281</v>
      </c>
      <c r="AV839" s="57" t="n">
        <v>7.28506</v>
      </c>
      <c r="AW839" s="57" t="n">
        <v>1030</v>
      </c>
      <c r="AX839" s="57" t="n">
        <v>503.2593</v>
      </c>
      <c r="AY839" s="57" t="n">
        <v>6.0815703</v>
      </c>
      <c r="AZ839" s="57" t="n">
        <v>1030</v>
      </c>
      <c r="BA839" s="57" t="n">
        <v>470.7077</v>
      </c>
      <c r="BB839" s="57" t="n">
        <v>7.831843</v>
      </c>
      <c r="BC839" s="57" t="n">
        <v>1030</v>
      </c>
      <c r="BD839" s="57" t="n">
        <v>427.141</v>
      </c>
      <c r="BE839" s="57" t="n">
        <v>8.851036</v>
      </c>
      <c r="BF839" s="57" t="n">
        <v>1030</v>
      </c>
      <c r="BG839" s="57" t="n">
        <v>451.7141</v>
      </c>
      <c r="BH839" s="57" t="n">
        <v>8.6523446</v>
      </c>
      <c r="BI839" s="57"/>
      <c r="BJ839" s="57"/>
      <c r="BK839" s="57"/>
      <c r="BL839" s="57"/>
      <c r="BM839" s="57"/>
      <c r="BN839" s="57"/>
      <c r="BO839" s="57" t="n">
        <v>1030</v>
      </c>
      <c r="BP839" s="57" t="n">
        <v>580.1069</v>
      </c>
      <c r="BQ839" s="57" t="n">
        <v>6.2630316</v>
      </c>
      <c r="BR839" s="57" t="n">
        <v>1030</v>
      </c>
      <c r="BS839" s="57" t="n">
        <v>569.428</v>
      </c>
      <c r="BT839" s="57" t="n">
        <v>5.8908397</v>
      </c>
      <c r="BU839" s="57" t="n">
        <v>1030</v>
      </c>
      <c r="BV839" s="57" t="n">
        <v>418.016</v>
      </c>
      <c r="BW839" s="57" t="n">
        <v>8.7942203</v>
      </c>
      <c r="BX839" s="57" t="n">
        <v>1030</v>
      </c>
      <c r="BY839" s="57" t="n">
        <v>427.6754</v>
      </c>
      <c r="BZ839" s="57" t="n">
        <v>8.3952017</v>
      </c>
      <c r="CA839" s="57" t="n">
        <v>1030</v>
      </c>
      <c r="CB839" s="57" t="n">
        <v>591.5144</v>
      </c>
      <c r="CC839" s="57" t="n">
        <v>5.6475463</v>
      </c>
      <c r="CD839" s="57" t="n">
        <v>1030</v>
      </c>
      <c r="CE839" s="57" t="n">
        <v>473.5654</v>
      </c>
      <c r="CF839" s="57" t="n">
        <v>9.0379498</v>
      </c>
      <c r="CG839" s="57"/>
      <c r="CH839" s="65" t="n">
        <f aca="false">AH839</f>
        <v>1030</v>
      </c>
      <c r="CI839" s="66" t="n">
        <f aca="false">AVERAGE(B839,E839,H839,K839,N839,Q839,T839,W839,Z839,AC839,AF839,AI839,AL839,AO839,AR839,AU839,AX839,BA839,BD839,BG839,BJ839,BM839,BP839,BS839,BV839,BY839,CB839,CE839)</f>
        <v>501.442569230769</v>
      </c>
      <c r="CJ839" s="67" t="n">
        <f aca="false">AVERAGE(C839,F839,I839,L839,O839,R839,U839,X839,AA839,AD839,AG839,AJ839,AM839,AP839,AS839,AV839,AY839,BB839,BE839,BH839,BK839,BN839,BQ839,BT839,BW839,BZ839,CC839,CF839)</f>
        <v>7.54575955769231</v>
      </c>
      <c r="CK839" s="66" t="n">
        <f aca="false">STDEV(B839,E839,H839,K839,N839,Q839,T839,W839,Z839,AC839,AF839,AI839,AL839,AO839,AR839,AU839,AX839,BA839,BD839,BG839,BJ839,BM839,BP839,BS839,BV839,BY839,CB839,CE839)</f>
        <v>78.6589907992253</v>
      </c>
      <c r="CL839" s="67" t="n">
        <f aca="false">STDEV(C839,F839,I839,L839,O839,R839,U839,X839,AA839,AD839,AG839,AJ839,AM839,AP839,AS839,AV839,AY839,BB839,BE839,BH839,BK839,BN839,BQ839,BT839,BW839,BZ839,CC839,CF839)</f>
        <v>1.57250803766704</v>
      </c>
    </row>
    <row r="840" customFormat="false" ht="26.8" hidden="false" customHeight="false" outlineLevel="0" collapsed="false">
      <c r="A840" s="57" t="n">
        <v>1031.25</v>
      </c>
      <c r="B840" s="57" t="n">
        <v>419.8748</v>
      </c>
      <c r="C840" s="57" t="n">
        <v>9.931843</v>
      </c>
      <c r="D840" s="57" t="n">
        <v>1031.25</v>
      </c>
      <c r="E840" s="57" t="n">
        <v>440.8787</v>
      </c>
      <c r="F840" s="57" t="n">
        <v>8.0898582</v>
      </c>
      <c r="G840" s="57" t="n">
        <v>1031.25</v>
      </c>
      <c r="H840" s="57" t="n">
        <v>497.0866</v>
      </c>
      <c r="I840" s="57" t="n">
        <v>7.8387132</v>
      </c>
      <c r="J840" s="57" t="n">
        <v>1031.25</v>
      </c>
      <c r="K840" s="57" t="n">
        <v>528.92</v>
      </c>
      <c r="L840" s="57" t="n">
        <v>7.453217</v>
      </c>
      <c r="M840" s="57" t="n">
        <v>1031.25</v>
      </c>
      <c r="N840" s="57" t="n">
        <v>476.5076</v>
      </c>
      <c r="O840" s="57" t="n">
        <v>8.2028353</v>
      </c>
      <c r="P840" s="57" t="n">
        <v>1031.25</v>
      </c>
      <c r="Q840" s="57" t="n">
        <v>419.6839</v>
      </c>
      <c r="R840" s="57" t="n">
        <v>9.0088332</v>
      </c>
      <c r="S840" s="57" t="n">
        <v>1031.25</v>
      </c>
      <c r="T840" s="57" t="n">
        <v>604.1738</v>
      </c>
      <c r="U840" s="57" t="n">
        <v>6.1810251</v>
      </c>
      <c r="V840" s="57" t="n">
        <v>1031.25</v>
      </c>
      <c r="W840" s="57" t="n">
        <v>438.9828</v>
      </c>
      <c r="X840" s="57" t="n">
        <v>8.8368593</v>
      </c>
      <c r="Y840" s="57" t="n">
        <v>1031.25</v>
      </c>
      <c r="Z840" s="57" t="n">
        <v>589.7839</v>
      </c>
      <c r="AA840" s="57" t="n">
        <v>5.8462377</v>
      </c>
      <c r="AB840" s="57" t="n">
        <v>1031.25</v>
      </c>
      <c r="AC840" s="57" t="n">
        <v>429.3796</v>
      </c>
      <c r="AD840" s="57" t="n">
        <v>9.1018539</v>
      </c>
      <c r="AE840" s="57" t="n">
        <v>1031.25</v>
      </c>
      <c r="AF840" s="57" t="n">
        <v>558.8503</v>
      </c>
      <c r="AG840" s="57" t="n">
        <v>5.7832061</v>
      </c>
      <c r="AH840" s="57" t="n">
        <v>1031.25</v>
      </c>
      <c r="AI840" s="57" t="n">
        <v>519.8985</v>
      </c>
      <c r="AJ840" s="57" t="n">
        <v>7.3921483</v>
      </c>
      <c r="AK840" s="57" t="n">
        <v>1031.25</v>
      </c>
      <c r="AL840" s="57" t="n">
        <v>760.2758</v>
      </c>
      <c r="AM840" s="57" t="n">
        <v>2.7001091</v>
      </c>
      <c r="AN840" s="57" t="n">
        <v>1031.25</v>
      </c>
      <c r="AO840" s="57" t="n">
        <v>510.381</v>
      </c>
      <c r="AP840" s="57" t="n">
        <v>8.1633588</v>
      </c>
      <c r="AQ840" s="57" t="n">
        <v>1031.25</v>
      </c>
      <c r="AR840" s="57" t="n">
        <v>443.8503</v>
      </c>
      <c r="AS840" s="57" t="n">
        <v>9.2179935</v>
      </c>
      <c r="AT840" s="57" t="n">
        <v>1031.25</v>
      </c>
      <c r="AU840" s="57" t="n">
        <v>514.7979</v>
      </c>
      <c r="AV840" s="57" t="n">
        <v>7.0526718</v>
      </c>
      <c r="AW840" s="57" t="n">
        <v>1031.25</v>
      </c>
      <c r="AX840" s="57" t="n">
        <v>559.876</v>
      </c>
      <c r="AY840" s="57" t="n">
        <v>5.5770992</v>
      </c>
      <c r="AZ840" s="57" t="n">
        <v>1031.25</v>
      </c>
      <c r="BA840" s="57" t="n">
        <v>483.6899</v>
      </c>
      <c r="BB840" s="57" t="n">
        <v>7.9417666</v>
      </c>
      <c r="BC840" s="57" t="n">
        <v>1031.25</v>
      </c>
      <c r="BD840" s="57" t="n">
        <v>416.25</v>
      </c>
      <c r="BE840" s="57" t="n">
        <v>9.4182116</v>
      </c>
      <c r="BF840" s="57" t="n">
        <v>1031.25</v>
      </c>
      <c r="BG840" s="57" t="n">
        <v>451.1095</v>
      </c>
      <c r="BH840" s="57" t="n">
        <v>8.1878953</v>
      </c>
      <c r="BI840" s="57"/>
      <c r="BJ840" s="57"/>
      <c r="BK840" s="57"/>
      <c r="BL840" s="57"/>
      <c r="BM840" s="57"/>
      <c r="BN840" s="57"/>
      <c r="BO840" s="57" t="n">
        <v>1031.25</v>
      </c>
      <c r="BP840" s="57" t="n">
        <v>565.1582</v>
      </c>
      <c r="BQ840" s="57" t="n">
        <v>6.4824427</v>
      </c>
      <c r="BR840" s="57" t="n">
        <v>1031.25</v>
      </c>
      <c r="BS840" s="57" t="n">
        <v>600.917</v>
      </c>
      <c r="BT840" s="57" t="n">
        <v>5.4047983</v>
      </c>
      <c r="BU840" s="57" t="n">
        <v>1031.25</v>
      </c>
      <c r="BV840" s="57" t="n">
        <v>412.0789</v>
      </c>
      <c r="BW840" s="57" t="n">
        <v>9.1254089</v>
      </c>
      <c r="BX840" s="57" t="n">
        <v>1031.25</v>
      </c>
      <c r="BY840" s="57" t="n">
        <v>439.7511</v>
      </c>
      <c r="BZ840" s="57" t="n">
        <v>8.5348964</v>
      </c>
      <c r="CA840" s="57" t="n">
        <v>1031.25</v>
      </c>
      <c r="CB840" s="57" t="n">
        <v>574.5816</v>
      </c>
      <c r="CC840" s="57" t="n">
        <v>5.808615</v>
      </c>
      <c r="CD840" s="57" t="n">
        <v>1031.25</v>
      </c>
      <c r="CE840" s="57" t="n">
        <v>480.0491</v>
      </c>
      <c r="CF840" s="57" t="n">
        <v>8.8438386</v>
      </c>
      <c r="CG840" s="57"/>
      <c r="CH840" s="65" t="n">
        <f aca="false">AH840</f>
        <v>1031.25</v>
      </c>
      <c r="CI840" s="66" t="n">
        <f aca="false">AVERAGE(B840,E840,H840,K840,N840,Q840,T840,W840,Z840,AC840,AF840,AI840,AL840,AO840,AR840,AU840,AX840,BA840,BD840,BG840,BJ840,BM840,BP840,BS840,BV840,BY840,CB840,CE840)</f>
        <v>505.261030769231</v>
      </c>
      <c r="CJ840" s="67" t="n">
        <f aca="false">AVERAGE(C840,F840,I840,L840,O840,R840,U840,X840,AA840,AD840,AG840,AJ840,AM840,AP840,AS840,AV840,AY840,BB840,BE840,BH840,BK840,BN840,BQ840,BT840,BW840,BZ840,CC840,CF840)</f>
        <v>7.54329754230769</v>
      </c>
      <c r="CK840" s="66" t="n">
        <f aca="false">STDEV(B840,E840,H840,K840,N840,Q840,T840,W840,Z840,AC840,AF840,AI840,AL840,AO840,AR840,AU840,AX840,BA840,BD840,BG840,BJ840,BM840,BP840,BS840,BV840,BY840,CB840,CE840)</f>
        <v>81.1800452286288</v>
      </c>
      <c r="CL840" s="67" t="n">
        <f aca="false">STDEV(C840,F840,I840,L840,O840,R840,U840,X840,AA840,AD840,AG840,AJ840,AM840,AP840,AS840,AV840,AY840,BB840,BE840,BH840,BK840,BN840,BQ840,BT840,BW840,BZ840,CC840,CF840)</f>
        <v>1.6657523713049</v>
      </c>
    </row>
    <row r="841" customFormat="false" ht="26.8" hidden="false" customHeight="false" outlineLevel="0" collapsed="false">
      <c r="A841" s="57" t="n">
        <v>1032.5</v>
      </c>
      <c r="B841" s="57" t="n">
        <v>417.8732</v>
      </c>
      <c r="C841" s="57" t="n">
        <v>9.6372955</v>
      </c>
      <c r="D841" s="57" t="n">
        <v>1032.5</v>
      </c>
      <c r="E841" s="57" t="n">
        <v>415.6308</v>
      </c>
      <c r="F841" s="57" t="n">
        <v>8.5093784</v>
      </c>
      <c r="G841" s="57" t="n">
        <v>1032.5</v>
      </c>
      <c r="H841" s="57" t="n">
        <v>500.7024</v>
      </c>
      <c r="I841" s="57" t="n">
        <v>7.5</v>
      </c>
      <c r="J841" s="57" t="n">
        <v>1032.5</v>
      </c>
      <c r="K841" s="57" t="n">
        <v>533.3654</v>
      </c>
      <c r="L841" s="57" t="n">
        <v>7.1778626</v>
      </c>
      <c r="M841" s="57" t="n">
        <v>1032.5</v>
      </c>
      <c r="N841" s="57" t="n">
        <v>491.5127</v>
      </c>
      <c r="O841" s="57" t="n">
        <v>8.2940022</v>
      </c>
      <c r="P841" s="57" t="n">
        <v>1032.5</v>
      </c>
      <c r="Q841" s="57" t="n">
        <v>427.5775</v>
      </c>
      <c r="R841" s="57" t="n">
        <v>9.3544166</v>
      </c>
      <c r="S841" s="57" t="n">
        <v>1032.5</v>
      </c>
      <c r="T841" s="57" t="n">
        <v>606.6766</v>
      </c>
      <c r="U841" s="57" t="n">
        <v>6.0217012</v>
      </c>
      <c r="V841" s="57" t="n">
        <v>1032.5</v>
      </c>
      <c r="W841" s="57" t="n">
        <v>436.0779</v>
      </c>
      <c r="X841" s="57" t="n">
        <v>8.9945474</v>
      </c>
      <c r="Y841" s="57" t="n">
        <v>1032.5</v>
      </c>
      <c r="Z841" s="57" t="n">
        <v>605.4896</v>
      </c>
      <c r="AA841" s="57" t="n">
        <v>5.8141767</v>
      </c>
      <c r="AB841" s="57" t="n">
        <v>1032.5</v>
      </c>
      <c r="AC841" s="57" t="n">
        <v>429.7937</v>
      </c>
      <c r="AD841" s="57" t="n">
        <v>9.561614</v>
      </c>
      <c r="AE841" s="57" t="n">
        <v>1032.5</v>
      </c>
      <c r="AF841" s="57" t="n">
        <v>575.9608</v>
      </c>
      <c r="AG841" s="57" t="n">
        <v>5.9609597</v>
      </c>
      <c r="AH841" s="57" t="n">
        <v>1032.5</v>
      </c>
      <c r="AI841" s="57" t="n">
        <v>497.1173</v>
      </c>
      <c r="AJ841" s="57" t="n">
        <v>6.765976</v>
      </c>
      <c r="AK841" s="57" t="n">
        <v>1032.5</v>
      </c>
      <c r="AL841" s="57" t="n">
        <v>660.5725</v>
      </c>
      <c r="AM841" s="57" t="n">
        <v>3.6252999</v>
      </c>
      <c r="AN841" s="57" t="n">
        <v>1032.5</v>
      </c>
      <c r="AO841" s="57" t="n">
        <v>514.5178</v>
      </c>
      <c r="AP841" s="57" t="n">
        <v>8.2593239</v>
      </c>
      <c r="AQ841" s="57" t="n">
        <v>1032.5</v>
      </c>
      <c r="AR841" s="57" t="n">
        <v>444.0122</v>
      </c>
      <c r="AS841" s="57" t="n">
        <v>9.2018539</v>
      </c>
      <c r="AT841" s="57" t="n">
        <v>1032.5</v>
      </c>
      <c r="AU841" s="57" t="n">
        <v>503.1791</v>
      </c>
      <c r="AV841" s="57" t="n">
        <v>7.1088332</v>
      </c>
      <c r="AW841" s="57" t="n">
        <v>1032.5</v>
      </c>
      <c r="AX841" s="57" t="n">
        <v>541.9827</v>
      </c>
      <c r="AY841" s="57" t="n">
        <v>5.5781897</v>
      </c>
      <c r="AZ841" s="57" t="n">
        <v>1032.5</v>
      </c>
      <c r="BA841" s="57" t="n">
        <v>496.1</v>
      </c>
      <c r="BB841" s="57" t="n">
        <v>8.0682661</v>
      </c>
      <c r="BC841" s="57" t="n">
        <v>1032.5</v>
      </c>
      <c r="BD841" s="57" t="n">
        <v>384.3403</v>
      </c>
      <c r="BE841" s="57" t="n">
        <v>9.3959651</v>
      </c>
      <c r="BF841" s="57" t="n">
        <v>1032.5</v>
      </c>
      <c r="BG841" s="57" t="n">
        <v>473.1226</v>
      </c>
      <c r="BH841" s="57" t="n">
        <v>8.2866957</v>
      </c>
      <c r="BI841" s="57"/>
      <c r="BJ841" s="57"/>
      <c r="BK841" s="57"/>
      <c r="BL841" s="57"/>
      <c r="BM841" s="57"/>
      <c r="BN841" s="57"/>
      <c r="BO841" s="57" t="n">
        <v>1032.5</v>
      </c>
      <c r="BP841" s="57" t="n">
        <v>571.0952</v>
      </c>
      <c r="BQ841" s="57" t="n">
        <v>6.6822246</v>
      </c>
      <c r="BR841" s="57" t="n">
        <v>1032.5</v>
      </c>
      <c r="BS841" s="57" t="n">
        <v>641.4641</v>
      </c>
      <c r="BT841" s="57" t="n">
        <v>5.1452563</v>
      </c>
      <c r="BU841" s="57" t="n">
        <v>1032.5</v>
      </c>
      <c r="BV841" s="57" t="n">
        <v>419.6078</v>
      </c>
      <c r="BW841" s="57" t="n">
        <v>9.1113413</v>
      </c>
      <c r="BX841" s="57" t="n">
        <v>1032.5</v>
      </c>
      <c r="BY841" s="57" t="n">
        <v>450.5274</v>
      </c>
      <c r="BZ841" s="57" t="n">
        <v>8.7682661</v>
      </c>
      <c r="CA841" s="57" t="n">
        <v>1032.5</v>
      </c>
      <c r="CB841" s="57" t="n">
        <v>592.6123</v>
      </c>
      <c r="CC841" s="57" t="n">
        <v>6.0263904</v>
      </c>
      <c r="CD841" s="57" t="n">
        <v>1032.5</v>
      </c>
      <c r="CE841" s="57" t="n">
        <v>469.0742</v>
      </c>
      <c r="CF841" s="57" t="n">
        <v>8.7286805</v>
      </c>
      <c r="CG841" s="57"/>
      <c r="CH841" s="65" t="n">
        <f aca="false">AH841</f>
        <v>1032.5</v>
      </c>
      <c r="CI841" s="66" t="n">
        <f aca="false">AVERAGE(B841,E841,H841,K841,N841,Q841,T841,W841,Z841,AC841,AF841,AI841,AL841,AO841,AR841,AU841,AX841,BA841,BD841,BG841,BJ841,BM841,BP841,BS841,BV841,BY841,CB841,CE841)</f>
        <v>503.845619230769</v>
      </c>
      <c r="CJ841" s="67" t="n">
        <f aca="false">AVERAGE(C841,F841,I841,L841,O841,R841,U841,X841,AA841,AD841,AG841,AJ841,AM841,AP841,AS841,AV841,AY841,BB841,BE841,BH841,BK841,BN841,BQ841,BT841,BW841,BZ841,CC841,CF841)</f>
        <v>7.59917373076923</v>
      </c>
      <c r="CK841" s="66" t="n">
        <f aca="false">STDEV(B841,E841,H841,K841,N841,Q841,T841,W841,Z841,AC841,AF841,AI841,AL841,AO841,AR841,AU841,AX841,BA841,BD841,BG841,BJ841,BM841,BP841,BS841,BV841,BY841,CB841,CE841)</f>
        <v>76.3511322408202</v>
      </c>
      <c r="CL841" s="67" t="n">
        <f aca="false">STDEV(C841,F841,I841,L841,O841,R841,U841,X841,AA841,AD841,AG841,AJ841,AM841,AP841,AS841,AV841,AY841,BB841,BE841,BH841,BK841,BN841,BQ841,BT841,BW841,BZ841,CC841,CF841)</f>
        <v>1.61110742796257</v>
      </c>
    </row>
    <row r="842" customFormat="false" ht="26.8" hidden="false" customHeight="false" outlineLevel="0" collapsed="false">
      <c r="A842" s="57" t="n">
        <v>1033.75</v>
      </c>
      <c r="B842" s="57" t="n">
        <v>417.0036</v>
      </c>
      <c r="C842" s="57" t="n">
        <v>9.6052345</v>
      </c>
      <c r="D842" s="57" t="n">
        <v>1033.75</v>
      </c>
      <c r="E842" s="57" t="n">
        <v>441.3837</v>
      </c>
      <c r="F842" s="57" t="n">
        <v>9.4154853</v>
      </c>
      <c r="G842" s="57" t="n">
        <v>1033.75</v>
      </c>
      <c r="H842" s="57" t="n">
        <v>520.6183</v>
      </c>
      <c r="I842" s="57" t="n">
        <v>7.3006543</v>
      </c>
      <c r="J842" s="57" t="n">
        <v>1033.75</v>
      </c>
      <c r="K842" s="57" t="n">
        <v>542.7114</v>
      </c>
      <c r="L842" s="57" t="n">
        <v>6.9302072</v>
      </c>
      <c r="M842" s="57" t="n">
        <v>1033.75</v>
      </c>
      <c r="N842" s="57" t="n">
        <v>481.21</v>
      </c>
      <c r="O842" s="57" t="n">
        <v>7.965976</v>
      </c>
      <c r="P842" s="57" t="n">
        <v>1033.75</v>
      </c>
      <c r="Q842" s="57" t="n">
        <v>416.3394</v>
      </c>
      <c r="R842" s="57" t="n">
        <v>9.0224646</v>
      </c>
      <c r="S842" s="57" t="n">
        <v>1033.75</v>
      </c>
      <c r="T842" s="57" t="n">
        <v>613.337</v>
      </c>
      <c r="U842" s="57" t="n">
        <v>5.8261723</v>
      </c>
      <c r="V842" s="57" t="n">
        <v>1033.75</v>
      </c>
      <c r="W842" s="57" t="n">
        <v>445.8924</v>
      </c>
      <c r="X842" s="57" t="n">
        <v>8.6430752</v>
      </c>
      <c r="Y842" s="57" t="n">
        <v>1033.75</v>
      </c>
      <c r="Z842" s="57" t="n">
        <v>604.7575</v>
      </c>
      <c r="AA842" s="57" t="n">
        <v>5.734024</v>
      </c>
      <c r="AB842" s="57" t="n">
        <v>1033.75</v>
      </c>
      <c r="AC842" s="57" t="n">
        <v>423.4352</v>
      </c>
      <c r="AD842" s="57" t="n">
        <v>9.163904</v>
      </c>
      <c r="AE842" s="57" t="n">
        <v>1033.75</v>
      </c>
      <c r="AF842" s="57" t="n">
        <v>606.2944</v>
      </c>
      <c r="AG842" s="57" t="n">
        <v>5.9524537</v>
      </c>
      <c r="AH842" s="57" t="n">
        <v>1033.75</v>
      </c>
      <c r="AI842" s="57" t="n">
        <v>542.8419</v>
      </c>
      <c r="AJ842" s="57" t="n">
        <v>6.2580153</v>
      </c>
      <c r="AK842" s="57" t="n">
        <v>1033.75</v>
      </c>
      <c r="AL842" s="57" t="n">
        <v>723.4131</v>
      </c>
      <c r="AM842" s="57" t="n">
        <v>2.8754635</v>
      </c>
      <c r="AN842" s="57" t="n">
        <v>1033.75</v>
      </c>
      <c r="AO842" s="57" t="n">
        <v>482.962</v>
      </c>
      <c r="AP842" s="57" t="n">
        <v>7.7543075</v>
      </c>
      <c r="AQ842" s="57" t="n">
        <v>1033.75</v>
      </c>
      <c r="AR842" s="57" t="n">
        <v>421.6913</v>
      </c>
      <c r="AS842" s="57" t="n">
        <v>8.4369684</v>
      </c>
      <c r="AT842" s="57" t="n">
        <v>1033.75</v>
      </c>
      <c r="AU842" s="57" t="n">
        <v>529.5711</v>
      </c>
      <c r="AV842" s="57" t="n">
        <v>7.3022901</v>
      </c>
      <c r="AW842" s="57" t="n">
        <v>1033.75</v>
      </c>
      <c r="AX842" s="57" t="n">
        <v>539.2713</v>
      </c>
      <c r="AY842" s="57" t="n">
        <v>5.8257361</v>
      </c>
      <c r="AZ842" s="57" t="n">
        <v>1033.75</v>
      </c>
      <c r="BA842" s="57" t="n">
        <v>479.0727</v>
      </c>
      <c r="BB842" s="57" t="n">
        <v>8.1726281</v>
      </c>
      <c r="BC842" s="57" t="n">
        <v>1033.75</v>
      </c>
      <c r="BD842" s="57" t="n">
        <v>380.4664</v>
      </c>
      <c r="BE842" s="57" t="n">
        <v>9.8952017</v>
      </c>
      <c r="BF842" s="57" t="n">
        <v>1033.75</v>
      </c>
      <c r="BG842" s="57" t="n">
        <v>485.8423</v>
      </c>
      <c r="BH842" s="57" t="n">
        <v>8.236205</v>
      </c>
      <c r="BI842" s="57"/>
      <c r="BJ842" s="57"/>
      <c r="BK842" s="57"/>
      <c r="BL842" s="57"/>
      <c r="BM842" s="57"/>
      <c r="BN842" s="57"/>
      <c r="BO842" s="57" t="n">
        <v>1033.75</v>
      </c>
      <c r="BP842" s="57" t="n">
        <v>572.9352</v>
      </c>
      <c r="BQ842" s="57" t="n">
        <v>6.6902944</v>
      </c>
      <c r="BR842" s="57" t="n">
        <v>1033.75</v>
      </c>
      <c r="BS842" s="57" t="n">
        <v>633.0749</v>
      </c>
      <c r="BT842" s="57" t="n">
        <v>5.0878953</v>
      </c>
      <c r="BU842" s="57" t="n">
        <v>1033.75</v>
      </c>
      <c r="BV842" s="57" t="n">
        <v>409.1959</v>
      </c>
      <c r="BW842" s="57" t="n">
        <v>8.5541985</v>
      </c>
      <c r="BX842" s="57" t="n">
        <v>1033.75</v>
      </c>
      <c r="BY842" s="57" t="n">
        <v>453.0328</v>
      </c>
      <c r="BZ842" s="57" t="n">
        <v>8.8541985</v>
      </c>
      <c r="CA842" s="57" t="n">
        <v>1033.75</v>
      </c>
      <c r="CB842" s="57" t="n">
        <v>590.8772</v>
      </c>
      <c r="CC842" s="57" t="n">
        <v>5.9977099</v>
      </c>
      <c r="CD842" s="57" t="n">
        <v>1033.75</v>
      </c>
      <c r="CE842" s="57" t="n">
        <v>473.0583</v>
      </c>
      <c r="CF842" s="57" t="n">
        <v>8.8739368</v>
      </c>
      <c r="CG842" s="57"/>
      <c r="CH842" s="65" t="n">
        <f aca="false">AH842</f>
        <v>1033.75</v>
      </c>
      <c r="CI842" s="66" t="n">
        <f aca="false">AVERAGE(B842,E842,H842,K842,N842,Q842,T842,W842,Z842,AC842,AF842,AI842,AL842,AO842,AR842,AU842,AX842,BA842,BD842,BG842,BJ842,BM842,BP842,BS842,BV842,BY842,CB842,CE842)</f>
        <v>508.857280769231</v>
      </c>
      <c r="CJ842" s="67" t="n">
        <f aca="false">AVERAGE(C842,F842,I842,L842,O842,R842,U842,X842,AA842,AD842,AG842,AJ842,AM842,AP842,AS842,AV842,AY842,BB842,BE842,BH842,BK842,BN842,BQ842,BT842,BW842,BZ842,CC842,CF842)</f>
        <v>7.47595000769231</v>
      </c>
      <c r="CK842" s="66" t="n">
        <f aca="false">STDEV(B842,E842,H842,K842,N842,Q842,T842,W842,Z842,AC842,AF842,AI842,AL842,AO842,AR842,AU842,AX842,BA842,BD842,BG842,BJ842,BM842,BP842,BS842,BV842,BY842,CB842,CE842)</f>
        <v>84.7992513931109</v>
      </c>
      <c r="CL842" s="67" t="n">
        <f aca="false">STDEV(C842,F842,I842,L842,O842,R842,U842,X842,AA842,AD842,AG842,AJ842,AM842,AP842,AS842,AV842,AY842,BB842,BE842,BH842,BK842,BN842,BQ842,BT842,BW842,BZ842,CC842,CF842)</f>
        <v>1.67791191964065</v>
      </c>
    </row>
    <row r="843" customFormat="false" ht="26.8" hidden="false" customHeight="false" outlineLevel="0" collapsed="false">
      <c r="A843" s="57" t="n">
        <v>1035</v>
      </c>
      <c r="B843" s="57" t="n">
        <v>412.7351</v>
      </c>
      <c r="C843" s="57" t="n">
        <v>9.4456925</v>
      </c>
      <c r="D843" s="57" t="n">
        <v>1035</v>
      </c>
      <c r="E843" s="57" t="n">
        <v>406.0997</v>
      </c>
      <c r="F843" s="57" t="n">
        <v>8.9451472</v>
      </c>
      <c r="G843" s="57" t="n">
        <v>1035</v>
      </c>
      <c r="H843" s="57" t="n">
        <v>510.2946</v>
      </c>
      <c r="I843" s="57" t="n">
        <v>7.3952017</v>
      </c>
      <c r="J843" s="57" t="n">
        <v>1035</v>
      </c>
      <c r="K843" s="57" t="n">
        <v>561.7292</v>
      </c>
      <c r="L843" s="57" t="n">
        <v>6.9861505</v>
      </c>
      <c r="M843" s="57" t="n">
        <v>1035</v>
      </c>
      <c r="N843" s="57" t="n">
        <v>475.3734</v>
      </c>
      <c r="O843" s="57" t="n">
        <v>7.9556161</v>
      </c>
      <c r="P843" s="57" t="n">
        <v>1035</v>
      </c>
      <c r="Q843" s="57" t="n">
        <v>419.6705</v>
      </c>
      <c r="R843" s="57" t="n">
        <v>9.0185387</v>
      </c>
      <c r="S843" s="57" t="n">
        <v>1035</v>
      </c>
      <c r="T843" s="57" t="n">
        <v>556.6007</v>
      </c>
      <c r="U843" s="57" t="n">
        <v>5.9322792</v>
      </c>
      <c r="V843" s="57" t="n">
        <v>1035</v>
      </c>
      <c r="W843" s="57" t="n">
        <v>446.9001</v>
      </c>
      <c r="X843" s="57" t="n">
        <v>8.5179935</v>
      </c>
      <c r="Y843" s="57" t="n">
        <v>1035</v>
      </c>
      <c r="Z843" s="57" t="n">
        <v>570.5258</v>
      </c>
      <c r="AA843" s="57" t="n">
        <v>5.8320611</v>
      </c>
      <c r="AB843" s="57" t="n">
        <v>1035</v>
      </c>
      <c r="AC843" s="57" t="n">
        <v>418.1969</v>
      </c>
      <c r="AD843" s="57" t="n">
        <v>8.5620502</v>
      </c>
      <c r="AE843" s="57" t="n">
        <v>1035</v>
      </c>
      <c r="AF843" s="57" t="n">
        <v>601.8556</v>
      </c>
      <c r="AG843" s="57" t="n">
        <v>5.9175573</v>
      </c>
      <c r="AH843" s="57" t="n">
        <v>1035</v>
      </c>
      <c r="AI843" s="57" t="n">
        <v>585.0958</v>
      </c>
      <c r="AJ843" s="57" t="n">
        <v>6.0660851</v>
      </c>
      <c r="AK843" s="57" t="n">
        <v>1035</v>
      </c>
      <c r="AL843" s="57" t="n">
        <v>557.9176</v>
      </c>
      <c r="AM843" s="57" t="n">
        <v>4.1984733</v>
      </c>
      <c r="AN843" s="57" t="n">
        <v>1035</v>
      </c>
      <c r="AO843" s="57" t="n">
        <v>499.418</v>
      </c>
      <c r="AP843" s="57" t="n">
        <v>7.7061069</v>
      </c>
      <c r="AQ843" s="57" t="n">
        <v>1035</v>
      </c>
      <c r="AR843" s="57" t="n">
        <v>432.0093</v>
      </c>
      <c r="AS843" s="57" t="n">
        <v>8.3043621</v>
      </c>
      <c r="AT843" s="57" t="n">
        <v>1035</v>
      </c>
      <c r="AU843" s="57" t="n">
        <v>534.4147</v>
      </c>
      <c r="AV843" s="57" t="n">
        <v>7.3679389</v>
      </c>
      <c r="AW843" s="57" t="n">
        <v>1035</v>
      </c>
      <c r="AX843" s="57" t="n">
        <v>609.5709</v>
      </c>
      <c r="AY843" s="57" t="n">
        <v>5.7398037</v>
      </c>
      <c r="AZ843" s="57" t="n">
        <v>1035</v>
      </c>
      <c r="BA843" s="57" t="n">
        <v>481.1666</v>
      </c>
      <c r="BB843" s="57" t="n">
        <v>8.5932388</v>
      </c>
      <c r="BC843" s="57" t="n">
        <v>1035</v>
      </c>
      <c r="BD843" s="57" t="n">
        <v>382.361</v>
      </c>
      <c r="BE843" s="57" t="n">
        <v>9.9429662</v>
      </c>
      <c r="BF843" s="57" t="n">
        <v>1035</v>
      </c>
      <c r="BG843" s="57" t="n">
        <v>498.3983</v>
      </c>
      <c r="BH843" s="57" t="n">
        <v>8.2252999</v>
      </c>
      <c r="BI843" s="57"/>
      <c r="BJ843" s="57"/>
      <c r="BK843" s="57"/>
      <c r="BL843" s="57"/>
      <c r="BM843" s="57"/>
      <c r="BN843" s="57"/>
      <c r="BO843" s="57" t="n">
        <v>1035</v>
      </c>
      <c r="BP843" s="57" t="n">
        <v>573.8447</v>
      </c>
      <c r="BQ843" s="57" t="n">
        <v>6.6585605</v>
      </c>
      <c r="BR843" s="57" t="n">
        <v>1035</v>
      </c>
      <c r="BS843" s="57" t="n">
        <v>594.9833</v>
      </c>
      <c r="BT843" s="57" t="n">
        <v>5.2014177</v>
      </c>
      <c r="BU843" s="57" t="n">
        <v>1035</v>
      </c>
      <c r="BV843" s="57" t="n">
        <v>429.8344</v>
      </c>
      <c r="BW843" s="57" t="n">
        <v>8.6135224</v>
      </c>
      <c r="BX843" s="57" t="n">
        <v>1035</v>
      </c>
      <c r="BY843" s="57" t="n">
        <v>452.4123</v>
      </c>
      <c r="BZ843" s="57" t="n">
        <v>8.4671756</v>
      </c>
      <c r="CA843" s="57" t="n">
        <v>1035</v>
      </c>
      <c r="CB843" s="57" t="n">
        <v>568.9648</v>
      </c>
      <c r="CC843" s="57" t="n">
        <v>5.9983642</v>
      </c>
      <c r="CD843" s="57" t="n">
        <v>1035</v>
      </c>
      <c r="CE843" s="57" t="n">
        <v>418.9025</v>
      </c>
      <c r="CF843" s="57" t="n">
        <v>7.8672846</v>
      </c>
      <c r="CG843" s="57"/>
      <c r="CH843" s="65" t="n">
        <f aca="false">AH843</f>
        <v>1035</v>
      </c>
      <c r="CI843" s="66" t="n">
        <f aca="false">AVERAGE(B843,E843,H843,K843,N843,Q843,T843,W843,Z843,AC843,AF843,AI843,AL843,AO843,AR843,AU843,AX843,BA843,BD843,BG843,BJ843,BM843,BP843,BS843,BV843,BY843,CB843,CE843)</f>
        <v>499.972146153846</v>
      </c>
      <c r="CJ843" s="67" t="n">
        <f aca="false">AVERAGE(C843,F843,I843,L843,O843,R843,U843,X843,AA843,AD843,AG843,AJ843,AM843,AP843,AS843,AV843,AY843,BB843,BE843,BH843,BK843,BN843,BQ843,BT843,BW843,BZ843,CC843,CF843)</f>
        <v>7.44072645769231</v>
      </c>
      <c r="CK843" s="66" t="n">
        <f aca="false">STDEV(B843,E843,H843,K843,N843,Q843,T843,W843,Z843,AC843,AF843,AI843,AL843,AO843,AR843,AU843,AX843,BA843,BD843,BG843,BJ843,BM843,BP843,BS843,BV843,BY843,CB843,CE843)</f>
        <v>72.4078451893784</v>
      </c>
      <c r="CL843" s="67" t="n">
        <f aca="false">STDEV(C843,F843,I843,L843,O843,R843,U843,X843,AA843,AD843,AG843,AJ843,AM843,AP843,AS843,AV843,AY843,BB843,BE843,BH843,BK843,BN843,BQ843,BT843,BW843,BZ843,CC843,CF843)</f>
        <v>1.46269521291742</v>
      </c>
    </row>
    <row r="844" customFormat="false" ht="26.8" hidden="false" customHeight="false" outlineLevel="0" collapsed="false">
      <c r="A844" s="57" t="n">
        <v>1036.25</v>
      </c>
      <c r="B844" s="57" t="n">
        <v>423.6746</v>
      </c>
      <c r="C844" s="57" t="n">
        <v>9.3760087</v>
      </c>
      <c r="D844" s="57" t="n">
        <v>1036.25</v>
      </c>
      <c r="E844" s="57" t="n">
        <v>410.7003</v>
      </c>
      <c r="F844" s="57" t="n">
        <v>9.8912759</v>
      </c>
      <c r="G844" s="57" t="n">
        <v>1036.25</v>
      </c>
      <c r="H844" s="57" t="n">
        <v>497.0493</v>
      </c>
      <c r="I844" s="57" t="n">
        <v>7.7315158</v>
      </c>
      <c r="J844" s="57" t="n">
        <v>1036.25</v>
      </c>
      <c r="K844" s="57" t="n">
        <v>572.1403</v>
      </c>
      <c r="L844" s="57" t="n">
        <v>7.1423119</v>
      </c>
      <c r="M844" s="57" t="n">
        <v>1036.25</v>
      </c>
      <c r="N844" s="57" t="n">
        <v>480.6973</v>
      </c>
      <c r="O844" s="57" t="n">
        <v>8.3946565</v>
      </c>
      <c r="P844" s="57" t="n">
        <v>1036.25</v>
      </c>
      <c r="Q844" s="57" t="n">
        <v>420.5676</v>
      </c>
      <c r="R844" s="57" t="n">
        <v>8.6665213</v>
      </c>
      <c r="S844" s="57" t="n">
        <v>1036.25</v>
      </c>
      <c r="T844" s="57" t="n">
        <v>542.1147</v>
      </c>
      <c r="U844" s="57" t="n">
        <v>5.9355507</v>
      </c>
      <c r="V844" s="57" t="n">
        <v>1036.25</v>
      </c>
      <c r="W844" s="57" t="n">
        <v>437.8417</v>
      </c>
      <c r="X844" s="57" t="n">
        <v>8.52988</v>
      </c>
      <c r="Y844" s="57" t="n">
        <v>1036.25</v>
      </c>
      <c r="Z844" s="57" t="n">
        <v>576.1513</v>
      </c>
      <c r="AA844" s="57" t="n">
        <v>5.7058888</v>
      </c>
      <c r="AB844" s="57" t="n">
        <v>1036.25</v>
      </c>
      <c r="AC844" s="57" t="n">
        <v>440.1593</v>
      </c>
      <c r="AD844" s="57" t="n">
        <v>8.5092694</v>
      </c>
      <c r="AE844" s="57" t="n">
        <v>1036.25</v>
      </c>
      <c r="AF844" s="57" t="n">
        <v>589.826</v>
      </c>
      <c r="AG844" s="57" t="n">
        <v>5.8802617</v>
      </c>
      <c r="AH844" s="57" t="n">
        <v>1036.25</v>
      </c>
      <c r="AI844" s="57" t="n">
        <v>560.1156</v>
      </c>
      <c r="AJ844" s="57" t="n">
        <v>6.2633588</v>
      </c>
      <c r="AK844" s="57" t="n">
        <v>1036.25</v>
      </c>
      <c r="AL844" s="57" t="n">
        <v>613.9931</v>
      </c>
      <c r="AM844" s="57" t="n">
        <v>3.946892</v>
      </c>
      <c r="AN844" s="57" t="n">
        <v>1036.25</v>
      </c>
      <c r="AO844" s="57" t="n">
        <v>477.5538</v>
      </c>
      <c r="AP844" s="57" t="n">
        <v>7.8309706</v>
      </c>
      <c r="AQ844" s="57" t="n">
        <v>1036.25</v>
      </c>
      <c r="AR844" s="57" t="n">
        <v>434.537</v>
      </c>
      <c r="AS844" s="57" t="n">
        <v>8.3300981</v>
      </c>
      <c r="AT844" s="57" t="n">
        <v>1036.25</v>
      </c>
      <c r="AU844" s="57" t="n">
        <v>510.2485</v>
      </c>
      <c r="AV844" s="57" t="n">
        <v>7.5483097</v>
      </c>
      <c r="AW844" s="57" t="n">
        <v>1036.25</v>
      </c>
      <c r="AX844" s="57" t="n">
        <v>604.4477</v>
      </c>
      <c r="AY844" s="57" t="n">
        <v>5.7322792</v>
      </c>
      <c r="AZ844" s="57" t="n">
        <v>1036.25</v>
      </c>
      <c r="BA844" s="57" t="n">
        <v>467.7795</v>
      </c>
      <c r="BB844" s="57" t="n">
        <v>8.7261723</v>
      </c>
      <c r="BC844" s="57" t="n">
        <v>1036.25</v>
      </c>
      <c r="BD844" s="57" t="n">
        <v>382.2666</v>
      </c>
      <c r="BE844" s="57" t="n">
        <v>9.7374046</v>
      </c>
      <c r="BF844" s="57" t="n">
        <v>1036.25</v>
      </c>
      <c r="BG844" s="57" t="n">
        <v>483.2403</v>
      </c>
      <c r="BH844" s="57" t="n">
        <v>8.1676118</v>
      </c>
      <c r="BI844" s="57"/>
      <c r="BJ844" s="57"/>
      <c r="BK844" s="57"/>
      <c r="BL844" s="57"/>
      <c r="BM844" s="57"/>
      <c r="BN844" s="57"/>
      <c r="BO844" s="57" t="n">
        <v>1036.25</v>
      </c>
      <c r="BP844" s="57" t="n">
        <v>548.2263</v>
      </c>
      <c r="BQ844" s="57" t="n">
        <v>6.3753544</v>
      </c>
      <c r="BR844" s="57" t="n">
        <v>1036.25</v>
      </c>
      <c r="BS844" s="57" t="n">
        <v>511.2367</v>
      </c>
      <c r="BT844" s="57" t="n">
        <v>5.8890949</v>
      </c>
      <c r="BU844" s="57" t="n">
        <v>1036.25</v>
      </c>
      <c r="BV844" s="57" t="n">
        <v>443.1372</v>
      </c>
      <c r="BW844" s="57" t="n">
        <v>8.7053435</v>
      </c>
      <c r="BX844" s="57" t="n">
        <v>1036.25</v>
      </c>
      <c r="BY844" s="57" t="n">
        <v>457.3833</v>
      </c>
      <c r="BZ844" s="57" t="n">
        <v>8.2934569</v>
      </c>
      <c r="CA844" s="57" t="n">
        <v>1036.25</v>
      </c>
      <c r="CB844" s="57" t="n">
        <v>558.5334</v>
      </c>
      <c r="CC844" s="57" t="n">
        <v>6.1921483</v>
      </c>
      <c r="CD844" s="57" t="n">
        <v>1036.25</v>
      </c>
      <c r="CE844" s="57" t="n">
        <v>421.9764</v>
      </c>
      <c r="CF844" s="57" t="n">
        <v>7.9990185</v>
      </c>
      <c r="CG844" s="57"/>
      <c r="CH844" s="65" t="n">
        <f aca="false">AH844</f>
        <v>1036.25</v>
      </c>
      <c r="CI844" s="66" t="n">
        <f aca="false">AVERAGE(B844,E844,H844,K844,N844,Q844,T844,W844,Z844,AC844,AF844,AI844,AL844,AO844,AR844,AU844,AX844,BA844,BD844,BG844,BJ844,BM844,BP844,BS844,BV844,BY844,CB844,CE844)</f>
        <v>494.830684615385</v>
      </c>
      <c r="CJ844" s="67" t="n">
        <f aca="false">AVERAGE(C844,F844,I844,L844,O844,R844,U844,X844,AA844,AD844,AG844,AJ844,AM844,AP844,AS844,AV844,AY844,BB844,BE844,BH844,BK844,BN844,BQ844,BT844,BW844,BZ844,CC844,CF844)</f>
        <v>7.51925593461539</v>
      </c>
      <c r="CK844" s="66" t="n">
        <f aca="false">STDEV(B844,E844,H844,K844,N844,Q844,T844,W844,Z844,AC844,AF844,AI844,AL844,AO844,AR844,AU844,AX844,BA844,BD844,BG844,BJ844,BM844,BP844,BS844,BV844,BY844,CB844,CE844)</f>
        <v>67.1397806286359</v>
      </c>
      <c r="CL844" s="67" t="n">
        <f aca="false">STDEV(C844,F844,I844,L844,O844,R844,U844,X844,AA844,AD844,AG844,AJ844,AM844,AP844,AS844,AV844,AY844,BB844,BE844,BH844,BK844,BN844,BQ844,BT844,BW844,BZ844,CC844,CF844)</f>
        <v>1.48157266429752</v>
      </c>
    </row>
    <row r="845" customFormat="false" ht="26.8" hidden="false" customHeight="false" outlineLevel="0" collapsed="false">
      <c r="A845" s="57" t="n">
        <v>1037.5</v>
      </c>
      <c r="B845" s="57" t="n">
        <v>412.035</v>
      </c>
      <c r="C845" s="57" t="n">
        <v>8.9378408</v>
      </c>
      <c r="D845" s="57" t="n">
        <v>1037.5</v>
      </c>
      <c r="E845" s="57" t="n">
        <v>415.2713</v>
      </c>
      <c r="F845" s="57" t="n">
        <v>10.538931</v>
      </c>
      <c r="G845" s="57" t="n">
        <v>1037.5</v>
      </c>
      <c r="H845" s="57" t="n">
        <v>513.1665</v>
      </c>
      <c r="I845" s="57" t="n">
        <v>7.8496183</v>
      </c>
      <c r="J845" s="57" t="n">
        <v>1037.5</v>
      </c>
      <c r="K845" s="57" t="n">
        <v>550.6457</v>
      </c>
      <c r="L845" s="57" t="n">
        <v>6.9892039</v>
      </c>
      <c r="M845" s="57" t="n">
        <v>1037.5</v>
      </c>
      <c r="N845" s="57" t="n">
        <v>475.2465</v>
      </c>
      <c r="O845" s="57" t="n">
        <v>8.7603053</v>
      </c>
      <c r="P845" s="57" t="n">
        <v>1037.5</v>
      </c>
      <c r="Q845" s="57" t="n">
        <v>446.8902</v>
      </c>
      <c r="R845" s="57" t="n">
        <v>8.5413304</v>
      </c>
      <c r="S845" s="57" t="n">
        <v>1037.5</v>
      </c>
      <c r="T845" s="57" t="n">
        <v>575.7903</v>
      </c>
      <c r="U845" s="57" t="n">
        <v>5.8386041</v>
      </c>
      <c r="V845" s="57" t="n">
        <v>1037.5</v>
      </c>
      <c r="W845" s="57" t="n">
        <v>425.7656</v>
      </c>
      <c r="X845" s="57" t="n">
        <v>8.3176663</v>
      </c>
      <c r="Y845" s="57" t="n">
        <v>1037.5</v>
      </c>
      <c r="Z845" s="57" t="n">
        <v>615.5639</v>
      </c>
      <c r="AA845" s="57" t="n">
        <v>5.559542</v>
      </c>
      <c r="AB845" s="57" t="n">
        <v>1037.5</v>
      </c>
      <c r="AC845" s="57" t="n">
        <v>470.0752</v>
      </c>
      <c r="AD845" s="57" t="n">
        <v>9.0157034</v>
      </c>
      <c r="AE845" s="57" t="n">
        <v>1037.5</v>
      </c>
      <c r="AF845" s="57" t="n">
        <v>562.2336</v>
      </c>
      <c r="AG845" s="57" t="n">
        <v>6.1181025</v>
      </c>
      <c r="AH845" s="57" t="n">
        <v>1037.5</v>
      </c>
      <c r="AI845" s="57" t="n">
        <v>535.6697</v>
      </c>
      <c r="AJ845" s="57" t="n">
        <v>6.7259542</v>
      </c>
      <c r="AK845" s="57" t="n">
        <v>1037.5</v>
      </c>
      <c r="AL845" s="57" t="n">
        <v>629.3902</v>
      </c>
      <c r="AM845" s="57" t="n">
        <v>3.8785169</v>
      </c>
      <c r="AN845" s="57" t="n">
        <v>1037.5</v>
      </c>
      <c r="AO845" s="57" t="n">
        <v>446.6327</v>
      </c>
      <c r="AP845" s="57" t="n">
        <v>7.974373</v>
      </c>
      <c r="AQ845" s="57" t="n">
        <v>1037.5</v>
      </c>
      <c r="AR845" s="57" t="n">
        <v>266.3183</v>
      </c>
      <c r="AS845" s="57" t="n">
        <v>6.4136314</v>
      </c>
      <c r="AT845" s="57" t="n">
        <v>1037.5</v>
      </c>
      <c r="AU845" s="57" t="n">
        <v>511.223</v>
      </c>
      <c r="AV845" s="57" t="n">
        <v>7.6080698</v>
      </c>
      <c r="AW845" s="57" t="n">
        <v>1037.5</v>
      </c>
      <c r="AX845" s="57" t="n">
        <v>613.3198</v>
      </c>
      <c r="AY845" s="57" t="n">
        <v>5.6750273</v>
      </c>
      <c r="AZ845" s="57" t="n">
        <v>1037.5</v>
      </c>
      <c r="BA845" s="57" t="n">
        <v>455.7339</v>
      </c>
      <c r="BB845" s="57" t="n">
        <v>8.7323882</v>
      </c>
      <c r="BC845" s="57" t="n">
        <v>1037.5</v>
      </c>
      <c r="BD845" s="57" t="n">
        <v>392.8961</v>
      </c>
      <c r="BE845" s="57" t="n">
        <v>10.157797</v>
      </c>
      <c r="BF845" s="57" t="n">
        <v>1037.5</v>
      </c>
      <c r="BG845" s="57" t="n">
        <v>489.6508</v>
      </c>
      <c r="BH845" s="57" t="n">
        <v>8.7178844</v>
      </c>
      <c r="BI845" s="57"/>
      <c r="BJ845" s="57"/>
      <c r="BK845" s="57"/>
      <c r="BL845" s="57"/>
      <c r="BM845" s="57"/>
      <c r="BN845" s="57"/>
      <c r="BO845" s="57" t="n">
        <v>1037.5</v>
      </c>
      <c r="BP845" s="57" t="n">
        <v>589.7886</v>
      </c>
      <c r="BQ845" s="57" t="n">
        <v>6.1131952</v>
      </c>
      <c r="BR845" s="57" t="n">
        <v>1037.5</v>
      </c>
      <c r="BS845" s="57" t="n">
        <v>539.2243</v>
      </c>
      <c r="BT845" s="57" t="n">
        <v>6.3916031</v>
      </c>
      <c r="BU845" s="57" t="n">
        <v>1037.5</v>
      </c>
      <c r="BV845" s="57" t="n">
        <v>415.5671</v>
      </c>
      <c r="BW845" s="57" t="n">
        <v>8.3696838</v>
      </c>
      <c r="BX845" s="57" t="n">
        <v>1037.5</v>
      </c>
      <c r="BY845" s="57" t="n">
        <v>451.0567</v>
      </c>
      <c r="BZ845" s="57" t="n">
        <v>8.123337</v>
      </c>
      <c r="CA845" s="57" t="n">
        <v>1037.5</v>
      </c>
      <c r="CB845" s="57" t="n">
        <v>568.6059</v>
      </c>
      <c r="CC845" s="57" t="n">
        <v>6.482988</v>
      </c>
      <c r="CD845" s="57" t="n">
        <v>1037.5</v>
      </c>
      <c r="CE845" s="57" t="n">
        <v>455.1269</v>
      </c>
      <c r="CF845" s="57" t="n">
        <v>8.7302072</v>
      </c>
      <c r="CG845" s="57"/>
      <c r="CH845" s="65" t="n">
        <f aca="false">AH845</f>
        <v>1037.5</v>
      </c>
      <c r="CI845" s="66" t="n">
        <f aca="false">AVERAGE(B845,E845,H845,K845,N845,Q845,T845,W845,Z845,AC845,AF845,AI845,AL845,AO845,AR845,AU845,AX845,BA845,BD845,BG845,BJ845,BM845,BP845,BS845,BV845,BY845,CB845,CE845)</f>
        <v>493.187992307692</v>
      </c>
      <c r="CJ845" s="67" t="n">
        <f aca="false">AVERAGE(C845,F845,I845,L845,O845,R845,U845,X845,AA845,AD845,AG845,AJ845,AM845,AP845,AS845,AV845,AY845,BB845,BE845,BH845,BK845,BN845,BQ845,BT845,BW845,BZ845,CC845,CF845)</f>
        <v>7.56005786538462</v>
      </c>
      <c r="CK845" s="66" t="n">
        <f aca="false">STDEV(B845,E845,H845,K845,N845,Q845,T845,W845,Z845,AC845,AF845,AI845,AL845,AO845,AR845,AU845,AX845,BA845,BD845,BG845,BJ845,BM845,BP845,BS845,BV845,BY845,CB845,CE845)</f>
        <v>84.1618138383812</v>
      </c>
      <c r="CL845" s="67" t="n">
        <f aca="false">STDEV(C845,F845,I845,L845,O845,R845,U845,X845,AA845,AD845,AG845,AJ845,AM845,AP845,AS845,AV845,AY845,BB845,BE845,BH845,BK845,BN845,BQ845,BT845,BW845,BZ845,CC845,CF845)</f>
        <v>1.56253383269932</v>
      </c>
    </row>
    <row r="846" customFormat="false" ht="26.8" hidden="false" customHeight="false" outlineLevel="0" collapsed="false">
      <c r="A846" s="57" t="n">
        <v>1038.75</v>
      </c>
      <c r="B846" s="57" t="n">
        <v>410.5904</v>
      </c>
      <c r="C846" s="57" t="n">
        <v>8.9230098</v>
      </c>
      <c r="D846" s="57" t="n">
        <v>1038.75</v>
      </c>
      <c r="E846" s="57" t="n">
        <v>416.0959</v>
      </c>
      <c r="F846" s="57" t="n">
        <v>10.65627</v>
      </c>
      <c r="G846" s="57" t="n">
        <v>1038.75</v>
      </c>
      <c r="H846" s="57" t="n">
        <v>529.9916</v>
      </c>
      <c r="I846" s="57" t="n">
        <v>7.6062159</v>
      </c>
      <c r="J846" s="57" t="n">
        <v>1038.75</v>
      </c>
      <c r="K846" s="57" t="n">
        <v>544.7152</v>
      </c>
      <c r="L846" s="57" t="n">
        <v>7.0142857</v>
      </c>
      <c r="M846" s="57" t="n">
        <v>1038.75</v>
      </c>
      <c r="N846" s="57" t="n">
        <v>458.2237</v>
      </c>
      <c r="O846" s="57" t="n">
        <v>8.8113413</v>
      </c>
      <c r="P846" s="57" t="n">
        <v>1038.75</v>
      </c>
      <c r="Q846" s="57" t="n">
        <v>439.7944</v>
      </c>
      <c r="R846" s="57" t="n">
        <v>8.4984733</v>
      </c>
      <c r="S846" s="57" t="n">
        <v>1038.75</v>
      </c>
      <c r="T846" s="57" t="n">
        <v>580.0293</v>
      </c>
      <c r="U846" s="57" t="n">
        <v>5.8129771</v>
      </c>
      <c r="V846" s="57" t="n">
        <v>1038.75</v>
      </c>
      <c r="W846" s="57" t="n">
        <v>420.933</v>
      </c>
      <c r="X846" s="57" t="n">
        <v>8.3090513</v>
      </c>
      <c r="Y846" s="57" t="n">
        <v>1038.75</v>
      </c>
      <c r="Z846" s="57" t="n">
        <v>599.9971</v>
      </c>
      <c r="AA846" s="57" t="n">
        <v>5.8286805</v>
      </c>
      <c r="AB846" s="57" t="n">
        <v>1038.75</v>
      </c>
      <c r="AC846" s="57" t="n">
        <v>455.4906</v>
      </c>
      <c r="AD846" s="57" t="n">
        <v>8.8034896</v>
      </c>
      <c r="AE846" s="57" t="n">
        <v>1038.75</v>
      </c>
      <c r="AF846" s="57" t="n">
        <v>560.3158</v>
      </c>
      <c r="AG846" s="57" t="n">
        <v>6.5162486</v>
      </c>
      <c r="AH846" s="57" t="n">
        <v>1038.75</v>
      </c>
      <c r="AI846" s="57" t="n">
        <v>537.7443</v>
      </c>
      <c r="AJ846" s="57" t="n">
        <v>7.0868048</v>
      </c>
      <c r="AK846" s="57" t="n">
        <v>1038.75</v>
      </c>
      <c r="AL846" s="57" t="n">
        <v>628.8584</v>
      </c>
      <c r="AM846" s="57" t="n">
        <v>3.9023991</v>
      </c>
      <c r="AN846" s="57" t="n">
        <v>1038.75</v>
      </c>
      <c r="AO846" s="57" t="n">
        <v>460.3209</v>
      </c>
      <c r="AP846" s="57" t="n">
        <v>8.3708833</v>
      </c>
      <c r="AQ846" s="57" t="n">
        <v>1038.75</v>
      </c>
      <c r="AR846" s="57" t="n">
        <v>335.8872</v>
      </c>
      <c r="AS846" s="57" t="n">
        <v>5.9804798</v>
      </c>
      <c r="AT846" s="57" t="n">
        <v>1038.75</v>
      </c>
      <c r="AU846" s="57" t="n">
        <v>529.8193</v>
      </c>
      <c r="AV846" s="57" t="n">
        <v>7.4401309</v>
      </c>
      <c r="AW846" s="57" t="n">
        <v>1038.75</v>
      </c>
      <c r="AX846" s="57" t="n">
        <v>590.0603</v>
      </c>
      <c r="AY846" s="57" t="n">
        <v>5.7633588</v>
      </c>
      <c r="AZ846" s="57" t="n">
        <v>1038.75</v>
      </c>
      <c r="BA846" s="57" t="n">
        <v>446.569</v>
      </c>
      <c r="BB846" s="57" t="n">
        <v>8.357361</v>
      </c>
      <c r="BC846" s="57" t="n">
        <v>1038.75</v>
      </c>
      <c r="BD846" s="57" t="n">
        <v>390.6049</v>
      </c>
      <c r="BE846" s="57" t="n">
        <v>10.23108</v>
      </c>
      <c r="BF846" s="57" t="n">
        <v>1038.75</v>
      </c>
      <c r="BG846" s="57" t="n">
        <v>484.0774</v>
      </c>
      <c r="BH846" s="57" t="n">
        <v>8.6147219</v>
      </c>
      <c r="BI846" s="57"/>
      <c r="BJ846" s="57"/>
      <c r="BK846" s="57"/>
      <c r="BL846" s="57"/>
      <c r="BM846" s="57"/>
      <c r="BN846" s="57"/>
      <c r="BO846" s="57" t="n">
        <v>1038.75</v>
      </c>
      <c r="BP846" s="57" t="n">
        <v>602.5782</v>
      </c>
      <c r="BQ846" s="57" t="n">
        <v>6.1227917</v>
      </c>
      <c r="BR846" s="57" t="n">
        <v>1038.75</v>
      </c>
      <c r="BS846" s="57" t="n">
        <v>496.8551</v>
      </c>
      <c r="BT846" s="57" t="n">
        <v>6.7470011</v>
      </c>
      <c r="BU846" s="57" t="n">
        <v>1038.75</v>
      </c>
      <c r="BV846" s="57" t="n">
        <v>403.8706</v>
      </c>
      <c r="BW846" s="57" t="n">
        <v>8.3519084</v>
      </c>
      <c r="BX846" s="57" t="n">
        <v>1038.75</v>
      </c>
      <c r="BY846" s="57" t="n">
        <v>451.3034</v>
      </c>
      <c r="BZ846" s="57" t="n">
        <v>8.0592148</v>
      </c>
      <c r="CA846" s="57" t="n">
        <v>1038.75</v>
      </c>
      <c r="CB846" s="57" t="n">
        <v>561.6382</v>
      </c>
      <c r="CC846" s="57" t="n">
        <v>6.4846238</v>
      </c>
      <c r="CD846" s="57" t="n">
        <v>1038.75</v>
      </c>
      <c r="CE846" s="57" t="n">
        <v>437.9457</v>
      </c>
      <c r="CF846" s="57" t="n">
        <v>8.5739368</v>
      </c>
      <c r="CG846" s="57"/>
      <c r="CH846" s="65" t="n">
        <f aca="false">AH846</f>
        <v>1038.75</v>
      </c>
      <c r="CI846" s="66" t="n">
        <f aca="false">AVERAGE(B846,E846,H846,K846,N846,Q846,T846,W846,Z846,AC846,AF846,AI846,AL846,AO846,AR846,AU846,AX846,BA846,BD846,BG846,BJ846,BM846,BP846,BS846,BV846,BY846,CB846,CE846)</f>
        <v>491.319611538462</v>
      </c>
      <c r="CJ846" s="67" t="n">
        <f aca="false">AVERAGE(C846,F846,I846,L846,O846,R846,U846,X846,AA846,AD846,AG846,AJ846,AM846,AP846,AS846,AV846,AY846,BB846,BE846,BH846,BK846,BN846,BQ846,BT846,BW846,BZ846,CC846,CF846)</f>
        <v>7.57179766538462</v>
      </c>
      <c r="CK846" s="66" t="n">
        <f aca="false">STDEV(B846,E846,H846,K846,N846,Q846,T846,W846,Z846,AC846,AF846,AI846,AL846,AO846,AR846,AU846,AX846,BA846,BD846,BG846,BJ846,BM846,BP846,BS846,BV846,BY846,CB846,CE846)</f>
        <v>77.4661984947103</v>
      </c>
      <c r="CL846" s="67" t="n">
        <f aca="false">STDEV(C846,F846,I846,L846,O846,R846,U846,X846,AA846,AD846,AG846,AJ846,AM846,AP846,AS846,AV846,AY846,BB846,BE846,BH846,BK846,BN846,BQ846,BT846,BW846,BZ846,CC846,CF846)</f>
        <v>1.52447805821981</v>
      </c>
    </row>
    <row r="847" customFormat="false" ht="26.8" hidden="false" customHeight="false" outlineLevel="0" collapsed="false">
      <c r="A847" s="57" t="n">
        <v>1040</v>
      </c>
      <c r="B847" s="57" t="n">
        <v>423.4309</v>
      </c>
      <c r="C847" s="57" t="n">
        <v>9.2367503</v>
      </c>
      <c r="D847" s="57" t="n">
        <v>1040</v>
      </c>
      <c r="E847" s="57" t="n">
        <v>410.5094</v>
      </c>
      <c r="F847" s="57" t="n">
        <v>10.030971</v>
      </c>
      <c r="G847" s="57" t="n">
        <v>1040</v>
      </c>
      <c r="H847" s="57" t="n">
        <v>517.5938</v>
      </c>
      <c r="I847" s="57" t="n">
        <v>7.2075245</v>
      </c>
      <c r="J847" s="57" t="n">
        <v>1040</v>
      </c>
      <c r="K847" s="57" t="n">
        <v>561.3311</v>
      </c>
      <c r="L847" s="57" t="n">
        <v>7.1806979</v>
      </c>
      <c r="M847" s="57" t="n">
        <v>1040</v>
      </c>
      <c r="N847" s="57" t="n">
        <v>438.6255</v>
      </c>
      <c r="O847" s="57" t="n">
        <v>8.7585605</v>
      </c>
      <c r="P847" s="57" t="n">
        <v>1040</v>
      </c>
      <c r="Q847" s="57" t="n">
        <v>453.0647</v>
      </c>
      <c r="R847" s="57" t="n">
        <v>9.2430752</v>
      </c>
      <c r="S847" s="57" t="n">
        <v>1040</v>
      </c>
      <c r="T847" s="57" t="n">
        <v>592.5608</v>
      </c>
      <c r="U847" s="57" t="n">
        <v>5.7652126</v>
      </c>
      <c r="V847" s="57" t="n">
        <v>1040</v>
      </c>
      <c r="W847" s="57" t="n">
        <v>435.8803</v>
      </c>
      <c r="X847" s="57" t="n">
        <v>8.7307525</v>
      </c>
      <c r="Y847" s="57" t="n">
        <v>1040</v>
      </c>
      <c r="Z847" s="57" t="n">
        <v>582.2386</v>
      </c>
      <c r="AA847" s="57" t="n">
        <v>6.1095965</v>
      </c>
      <c r="AB847" s="57" t="n">
        <v>1040</v>
      </c>
      <c r="AC847" s="57" t="n">
        <v>454.18</v>
      </c>
      <c r="AD847" s="57" t="n">
        <v>8.8569248</v>
      </c>
      <c r="AE847" s="57" t="n">
        <v>1040</v>
      </c>
      <c r="AF847" s="57" t="n">
        <v>551.6416</v>
      </c>
      <c r="AG847" s="57" t="n">
        <v>6.8652126</v>
      </c>
      <c r="AH847" s="57" t="n">
        <v>1040</v>
      </c>
      <c r="AI847" s="57" t="n">
        <v>539.6264</v>
      </c>
      <c r="AJ847" s="57" t="n">
        <v>7.0355507</v>
      </c>
      <c r="AK847" s="57" t="n">
        <v>1040</v>
      </c>
      <c r="AL847" s="57" t="n">
        <v>626.004</v>
      </c>
      <c r="AM847" s="57" t="n">
        <v>3.9727372</v>
      </c>
      <c r="AN847" s="57" t="n">
        <v>1040</v>
      </c>
      <c r="AO847" s="57" t="n">
        <v>473.9725</v>
      </c>
      <c r="AP847" s="57" t="n">
        <v>8.4439477</v>
      </c>
      <c r="AQ847" s="57" t="n">
        <v>1040</v>
      </c>
      <c r="AR847" s="57" t="n">
        <v>536.4647</v>
      </c>
      <c r="AS847" s="57" t="n">
        <v>5.0993457</v>
      </c>
      <c r="AT847" s="57" t="n">
        <v>1040</v>
      </c>
      <c r="AU847" s="57" t="n">
        <v>522.9304</v>
      </c>
      <c r="AV847" s="57" t="n">
        <v>7.1772083</v>
      </c>
      <c r="AW847" s="57" t="n">
        <v>1040</v>
      </c>
      <c r="AX847" s="57" t="n">
        <v>587.7412</v>
      </c>
      <c r="AY847" s="57" t="n">
        <v>5.7755725</v>
      </c>
      <c r="AZ847" s="57" t="n">
        <v>1040</v>
      </c>
      <c r="BA847" s="57" t="n">
        <v>431.2304</v>
      </c>
      <c r="BB847" s="57" t="n">
        <v>8.1558342</v>
      </c>
      <c r="BC847" s="57" t="n">
        <v>1040</v>
      </c>
      <c r="BD847" s="57" t="n">
        <v>379.6308</v>
      </c>
      <c r="BE847" s="57" t="n">
        <v>9.944602</v>
      </c>
      <c r="BF847" s="57" t="n">
        <v>1040</v>
      </c>
      <c r="BG847" s="57" t="n">
        <v>489.2143</v>
      </c>
      <c r="BH847" s="57" t="n">
        <v>8.2206107</v>
      </c>
      <c r="BI847" s="57"/>
      <c r="BJ847" s="57"/>
      <c r="BK847" s="57"/>
      <c r="BL847" s="57"/>
      <c r="BM847" s="57"/>
      <c r="BN847" s="57"/>
      <c r="BO847" s="57" t="n">
        <v>1040</v>
      </c>
      <c r="BP847" s="57" t="n">
        <v>605.0923</v>
      </c>
      <c r="BQ847" s="57" t="n">
        <v>6.0925845</v>
      </c>
      <c r="BR847" s="57" t="n">
        <v>1040</v>
      </c>
      <c r="BS847" s="57" t="n">
        <v>471.4899</v>
      </c>
      <c r="BT847" s="57" t="n">
        <v>7.3570338</v>
      </c>
      <c r="BU847" s="57" t="n">
        <v>1040</v>
      </c>
      <c r="BV847" s="57" t="n">
        <v>426.4969</v>
      </c>
      <c r="BW847" s="57" t="n">
        <v>8.3193021</v>
      </c>
      <c r="BX847" s="57" t="n">
        <v>1040</v>
      </c>
      <c r="BY847" s="57" t="n">
        <v>450.0007</v>
      </c>
      <c r="BZ847" s="57" t="n">
        <v>8.2577972</v>
      </c>
      <c r="CA847" s="57" t="n">
        <v>1040</v>
      </c>
      <c r="CB847" s="57" t="n">
        <v>549.62</v>
      </c>
      <c r="CC847" s="57" t="n">
        <v>6.6178844</v>
      </c>
      <c r="CD847" s="57" t="n">
        <v>1040</v>
      </c>
      <c r="CE847" s="57" t="n">
        <v>438.6807</v>
      </c>
      <c r="CF847" s="57" t="n">
        <v>8.6591058</v>
      </c>
      <c r="CG847" s="57"/>
      <c r="CH847" s="65" t="n">
        <f aca="false">AH847</f>
        <v>1040</v>
      </c>
      <c r="CI847" s="66" t="n">
        <f aca="false">AVERAGE(B847,E847,H847,K847,N847,Q847,T847,W847,Z847,AC847,AF847,AI847,AL847,AO847,AR847,AU847,AX847,BA847,BD847,BG847,BJ847,BM847,BP847,BS847,BV847,BY847,CB847,CE847)</f>
        <v>498.04815</v>
      </c>
      <c r="CJ847" s="67" t="n">
        <f aca="false">AVERAGE(C847,F847,I847,L847,O847,R847,U847,X847,AA847,AD847,AG847,AJ847,AM847,AP847,AS847,AV847,AY847,BB847,BE847,BH847,BK847,BN847,BQ847,BT847,BW847,BZ847,CC847,CF847)</f>
        <v>7.58132289230769</v>
      </c>
      <c r="CK847" s="66" t="n">
        <f aca="false">STDEV(B847,E847,H847,K847,N847,Q847,T847,W847,Z847,AC847,AF847,AI847,AL847,AO847,AR847,AU847,AX847,BA847,BD847,BG847,BJ847,BM847,BP847,BS847,BV847,BY847,CB847,CE847)</f>
        <v>69.5748704546419</v>
      </c>
      <c r="CL847" s="67" t="n">
        <f aca="false">STDEV(C847,F847,I847,L847,O847,R847,U847,X847,AA847,AD847,AG847,AJ847,AM847,AP847,AS847,AV847,AY847,BB847,BE847,BH847,BK847,BN847,BQ847,BT847,BW847,BZ847,CC847,CF847)</f>
        <v>1.51584735482238</v>
      </c>
    </row>
    <row r="848" customFormat="false" ht="26.8" hidden="false" customHeight="false" outlineLevel="0" collapsed="false">
      <c r="A848" s="57" t="n">
        <v>1041.25</v>
      </c>
      <c r="B848" s="57" t="n">
        <v>399.3257</v>
      </c>
      <c r="C848" s="57" t="n">
        <v>8.8323882</v>
      </c>
      <c r="D848" s="57" t="n">
        <v>1041.25</v>
      </c>
      <c r="E848" s="57" t="n">
        <v>375.5978</v>
      </c>
      <c r="F848" s="57" t="n">
        <v>9.0961832</v>
      </c>
      <c r="G848" s="57" t="n">
        <v>1041.25</v>
      </c>
      <c r="H848" s="57" t="n">
        <v>516.0145</v>
      </c>
      <c r="I848" s="57" t="n">
        <v>7.2802617</v>
      </c>
      <c r="J848" s="57" t="n">
        <v>1041.25</v>
      </c>
      <c r="K848" s="57" t="n">
        <v>559.5689</v>
      </c>
      <c r="L848" s="57" t="n">
        <v>7.1830971</v>
      </c>
      <c r="M848" s="57" t="n">
        <v>1041.25</v>
      </c>
      <c r="N848" s="57" t="n">
        <v>440.9192</v>
      </c>
      <c r="O848" s="57" t="n">
        <v>8.9146129</v>
      </c>
      <c r="P848" s="57" t="n">
        <v>1041.25</v>
      </c>
      <c r="Q848" s="57" t="n">
        <v>438.6042</v>
      </c>
      <c r="R848" s="57" t="n">
        <v>8.5113413</v>
      </c>
      <c r="S848" s="57" t="n">
        <v>1041.25</v>
      </c>
      <c r="T848" s="57" t="n">
        <v>563.1614</v>
      </c>
      <c r="U848" s="57" t="n">
        <v>6.0054526</v>
      </c>
      <c r="V848" s="57" t="n">
        <v>1041.25</v>
      </c>
      <c r="W848" s="57" t="n">
        <v>443.4609</v>
      </c>
      <c r="X848" s="57" t="n">
        <v>9.1456925</v>
      </c>
      <c r="Y848" s="57" t="n">
        <v>1041.25</v>
      </c>
      <c r="Z848" s="57" t="n">
        <v>583.0295</v>
      </c>
      <c r="AA848" s="57" t="n">
        <v>6.2683751</v>
      </c>
      <c r="AB848" s="57" t="n">
        <v>1041.25</v>
      </c>
      <c r="AC848" s="57" t="n">
        <v>471.2648</v>
      </c>
      <c r="AD848" s="57" t="n">
        <v>9.1947655</v>
      </c>
      <c r="AE848" s="57" t="n">
        <v>1041.25</v>
      </c>
      <c r="AF848" s="57" t="n">
        <v>532.4169</v>
      </c>
      <c r="AG848" s="57" t="n">
        <v>7.1558342</v>
      </c>
      <c r="AH848" s="57" t="n">
        <v>1041.25</v>
      </c>
      <c r="AI848" s="57" t="n">
        <v>548.6731</v>
      </c>
      <c r="AJ848" s="57" t="n">
        <v>6.9517993</v>
      </c>
      <c r="AK848" s="57" t="n">
        <v>1041.25</v>
      </c>
      <c r="AL848" s="57" t="n">
        <v>689.0994</v>
      </c>
      <c r="AM848" s="57" t="n">
        <v>3.5059978</v>
      </c>
      <c r="AN848" s="57" t="n">
        <v>1041.25</v>
      </c>
      <c r="AO848" s="57" t="n">
        <v>461.0522</v>
      </c>
      <c r="AP848" s="57" t="n">
        <v>7.8778626</v>
      </c>
      <c r="AQ848" s="57" t="n">
        <v>1041.25</v>
      </c>
      <c r="AR848" s="57" t="n">
        <v>491.9488</v>
      </c>
      <c r="AS848" s="57" t="n">
        <v>5.365867</v>
      </c>
      <c r="AT848" s="57" t="n">
        <v>1041.25</v>
      </c>
      <c r="AU848" s="57" t="n">
        <v>494.7507</v>
      </c>
      <c r="AV848" s="57" t="n">
        <v>7.2075245</v>
      </c>
      <c r="AW848" s="57" t="n">
        <v>1041.25</v>
      </c>
      <c r="AX848" s="57" t="n">
        <v>606.1895</v>
      </c>
      <c r="AY848" s="57" t="n">
        <v>5.5097056</v>
      </c>
      <c r="AZ848" s="57" t="n">
        <v>1041.25</v>
      </c>
      <c r="BA848" s="57" t="n">
        <v>446.1536</v>
      </c>
      <c r="BB848" s="57" t="n">
        <v>8.6856052</v>
      </c>
      <c r="BC848" s="57" t="n">
        <v>1041.25</v>
      </c>
      <c r="BD848" s="57" t="n">
        <v>388.4324</v>
      </c>
      <c r="BE848" s="57" t="n">
        <v>9.9830971</v>
      </c>
      <c r="BF848" s="57" t="n">
        <v>1041.25</v>
      </c>
      <c r="BG848" s="57" t="n">
        <v>502.375</v>
      </c>
      <c r="BH848" s="57" t="n">
        <v>8.1477644</v>
      </c>
      <c r="BI848" s="57"/>
      <c r="BJ848" s="57"/>
      <c r="BK848" s="57"/>
      <c r="BL848" s="57"/>
      <c r="BM848" s="57"/>
      <c r="BN848" s="57"/>
      <c r="BO848" s="57" t="n">
        <v>1041.25</v>
      </c>
      <c r="BP848" s="57" t="n">
        <v>604.7264</v>
      </c>
      <c r="BQ848" s="57" t="n">
        <v>6.1310796</v>
      </c>
      <c r="BR848" s="57" t="n">
        <v>1041.25</v>
      </c>
      <c r="BS848" s="57" t="n">
        <v>435.2427</v>
      </c>
      <c r="BT848" s="57" t="n">
        <v>7.8078517</v>
      </c>
      <c r="BU848" s="57" t="n">
        <v>1041.25</v>
      </c>
      <c r="BV848" s="57" t="n">
        <v>460.6616</v>
      </c>
      <c r="BW848" s="57" t="n">
        <v>8.6997819</v>
      </c>
      <c r="BX848" s="57" t="n">
        <v>1041.25</v>
      </c>
      <c r="BY848" s="57" t="n">
        <v>465.7695</v>
      </c>
      <c r="BZ848" s="57" t="n">
        <v>8.5088332</v>
      </c>
      <c r="CA848" s="57" t="n">
        <v>1041.25</v>
      </c>
      <c r="CB848" s="57" t="n">
        <v>572.1121</v>
      </c>
      <c r="CC848" s="57" t="n">
        <v>6.7499455</v>
      </c>
      <c r="CD848" s="57" t="n">
        <v>1041.25</v>
      </c>
      <c r="CE848" s="57" t="n">
        <v>449.868</v>
      </c>
      <c r="CF848" s="57" t="n">
        <v>8.4817884</v>
      </c>
      <c r="CG848" s="57"/>
      <c r="CH848" s="65" t="n">
        <f aca="false">AH848</f>
        <v>1041.25</v>
      </c>
      <c r="CI848" s="66" t="n">
        <f aca="false">AVERAGE(B848,E848,H848,K848,N848,Q848,T848,W848,Z848,AC848,AF848,AI848,AL848,AO848,AR848,AU848,AX848,BA848,BD848,BG848,BJ848,BM848,BP848,BS848,BV848,BY848,CB848,CE848)</f>
        <v>497.708415384615</v>
      </c>
      <c r="CJ848" s="67" t="n">
        <f aca="false">AVERAGE(C848,F848,I848,L848,O848,R848,U848,X848,AA848,AD848,AG848,AJ848,AM848,AP848,AS848,AV848,AY848,BB848,BE848,BH848,BK848,BN848,BQ848,BT848,BW848,BZ848,CC848,CF848)</f>
        <v>7.58471185</v>
      </c>
      <c r="CK848" s="66" t="n">
        <f aca="false">STDEV(B848,E848,H848,K848,N848,Q848,T848,W848,Z848,AC848,AF848,AI848,AL848,AO848,AR848,AU848,AX848,BA848,BD848,BG848,BJ848,BM848,BP848,BS848,BV848,BY848,CB848,CE848)</f>
        <v>76.0145774797529</v>
      </c>
      <c r="CL848" s="67" t="n">
        <f aca="false">STDEV(C848,F848,I848,L848,O848,R848,U848,X848,AA848,AD848,AG848,AJ848,AM848,AP848,AS848,AV848,AY848,BB848,BE848,BH848,BK848,BN848,BQ848,BT848,BW848,BZ848,CC848,CF848)</f>
        <v>1.49263312793187</v>
      </c>
    </row>
    <row r="849" customFormat="false" ht="26.8" hidden="false" customHeight="false" outlineLevel="0" collapsed="false">
      <c r="A849" s="57" t="n">
        <v>1042.5</v>
      </c>
      <c r="B849" s="57" t="n">
        <v>388.352</v>
      </c>
      <c r="C849" s="57" t="n">
        <v>8.4410033</v>
      </c>
      <c r="D849" s="57" t="n">
        <v>1042.5</v>
      </c>
      <c r="E849" s="57" t="n">
        <v>378.7951</v>
      </c>
      <c r="F849" s="57" t="n">
        <v>10.197819</v>
      </c>
      <c r="G849" s="57" t="n">
        <v>1042.5</v>
      </c>
      <c r="H849" s="57" t="n">
        <v>508.2999</v>
      </c>
      <c r="I849" s="57" t="n">
        <v>7.378626</v>
      </c>
      <c r="J849" s="57" t="n">
        <v>1042.5</v>
      </c>
      <c r="K849" s="57" t="n">
        <v>556.2732</v>
      </c>
      <c r="L849" s="57" t="n">
        <v>7.1334787</v>
      </c>
      <c r="M849" s="57" t="n">
        <v>1042.5</v>
      </c>
      <c r="N849" s="57" t="n">
        <v>430.6442</v>
      </c>
      <c r="O849" s="57" t="n">
        <v>8.6390403</v>
      </c>
      <c r="P849" s="57" t="n">
        <v>1042.5</v>
      </c>
      <c r="Q849" s="57" t="n">
        <v>445.8119</v>
      </c>
      <c r="R849" s="57" t="n">
        <v>8.4225736</v>
      </c>
      <c r="S849" s="57" t="n">
        <v>1042.5</v>
      </c>
      <c r="T849" s="57" t="n">
        <v>561.7972</v>
      </c>
      <c r="U849" s="57" t="n">
        <v>6.140349</v>
      </c>
      <c r="V849" s="57" t="n">
        <v>1042.5</v>
      </c>
      <c r="W849" s="57" t="n">
        <v>422.347</v>
      </c>
      <c r="X849" s="57" t="n">
        <v>8.4676118</v>
      </c>
      <c r="Y849" s="57" t="n">
        <v>1042.5</v>
      </c>
      <c r="Z849" s="57" t="n">
        <v>578.1654</v>
      </c>
      <c r="AA849" s="57" t="n">
        <v>6.2040349</v>
      </c>
      <c r="AB849" s="57" t="n">
        <v>1042.5</v>
      </c>
      <c r="AC849" s="57" t="n">
        <v>465.4346</v>
      </c>
      <c r="AD849" s="57" t="n">
        <v>8.9444929</v>
      </c>
      <c r="AE849" s="57" t="n">
        <v>1042.5</v>
      </c>
      <c r="AF849" s="57" t="n">
        <v>532.0128</v>
      </c>
      <c r="AG849" s="57" t="n">
        <v>7.6028353</v>
      </c>
      <c r="AH849" s="57" t="n">
        <v>1042.5</v>
      </c>
      <c r="AI849" s="57" t="n">
        <v>512.5739</v>
      </c>
      <c r="AJ849" s="57" t="n">
        <v>6.7613959</v>
      </c>
      <c r="AK849" s="57" t="n">
        <v>1042.5</v>
      </c>
      <c r="AL849" s="57" t="n">
        <v>689.3464</v>
      </c>
      <c r="AM849" s="57" t="n">
        <v>3.5456925</v>
      </c>
      <c r="AN849" s="57" t="n">
        <v>1042.5</v>
      </c>
      <c r="AO849" s="57" t="n">
        <v>492.9729</v>
      </c>
      <c r="AP849" s="57" t="n">
        <v>7.7895311</v>
      </c>
      <c r="AQ849" s="57" t="n">
        <v>1042.5</v>
      </c>
      <c r="AR849" s="57" t="n">
        <v>545.4611</v>
      </c>
      <c r="AS849" s="57" t="n">
        <v>5.3603053</v>
      </c>
      <c r="AT849" s="57" t="n">
        <v>1042.5</v>
      </c>
      <c r="AU849" s="57" t="n">
        <v>482.776</v>
      </c>
      <c r="AV849" s="57" t="n">
        <v>7.589313</v>
      </c>
      <c r="AW849" s="57" t="n">
        <v>1042.5</v>
      </c>
      <c r="AX849" s="57" t="n">
        <v>628.8777</v>
      </c>
      <c r="AY849" s="57" t="n">
        <v>5.25747</v>
      </c>
      <c r="AZ849" s="57" t="n">
        <v>1042.5</v>
      </c>
      <c r="BA849" s="57" t="n">
        <v>459.1966</v>
      </c>
      <c r="BB849" s="57" t="n">
        <v>9.1035987</v>
      </c>
      <c r="BC849" s="57" t="n">
        <v>1042.5</v>
      </c>
      <c r="BD849" s="57" t="n">
        <v>384.513</v>
      </c>
      <c r="BE849" s="57" t="n">
        <v>9.6717557</v>
      </c>
      <c r="BF849" s="57" t="n">
        <v>1042.5</v>
      </c>
      <c r="BG849" s="57" t="n">
        <v>493.562</v>
      </c>
      <c r="BH849" s="57" t="n">
        <v>8.0324973</v>
      </c>
      <c r="BI849" s="57"/>
      <c r="BJ849" s="57"/>
      <c r="BK849" s="57"/>
      <c r="BL849" s="57"/>
      <c r="BM849" s="57"/>
      <c r="BN849" s="57"/>
      <c r="BO849" s="57" t="n">
        <v>1042.5</v>
      </c>
      <c r="BP849" s="57" t="n">
        <v>607.2365</v>
      </c>
      <c r="BQ849" s="57" t="n">
        <v>6.1972737</v>
      </c>
      <c r="BR849" s="57" t="n">
        <v>1042.5</v>
      </c>
      <c r="BS849" s="57" t="n">
        <v>416.4588</v>
      </c>
      <c r="BT849" s="57" t="n">
        <v>8.2053435</v>
      </c>
      <c r="BU849" s="57" t="n">
        <v>1042.5</v>
      </c>
      <c r="BV849" s="57" t="n">
        <v>436.8974</v>
      </c>
      <c r="BW849" s="57" t="n">
        <v>8.5909487</v>
      </c>
      <c r="BX849" s="57" t="n">
        <v>1042.5</v>
      </c>
      <c r="BY849" s="57" t="n">
        <v>471.9443</v>
      </c>
      <c r="BZ849" s="57" t="n">
        <v>8.0607415</v>
      </c>
      <c r="CA849" s="57" t="n">
        <v>1042.5</v>
      </c>
      <c r="CB849" s="57" t="n">
        <v>563.746</v>
      </c>
      <c r="CC849" s="57" t="n">
        <v>6.6201745</v>
      </c>
      <c r="CD849" s="57" t="n">
        <v>1042.5</v>
      </c>
      <c r="CE849" s="57" t="n">
        <v>438.3224</v>
      </c>
      <c r="CF849" s="57" t="n">
        <v>8.4077426</v>
      </c>
      <c r="CG849" s="57"/>
      <c r="CH849" s="65" t="n">
        <f aca="false">AH849</f>
        <v>1042.5</v>
      </c>
      <c r="CI849" s="66" t="n">
        <f aca="false">AVERAGE(B849,E849,H849,K849,N849,Q849,T849,W849,Z849,AC849,AF849,AI849,AL849,AO849,AR849,AU849,AX849,BA849,BD849,BG849,BJ849,BM849,BP849,BS849,BV849,BY849,CB849,CE849)</f>
        <v>495.839165384615</v>
      </c>
      <c r="CJ849" s="67" t="n">
        <f aca="false">AVERAGE(C849,F849,I849,L849,O849,R849,U849,X849,AA849,AD849,AG849,AJ849,AM849,AP849,AS849,AV849,AY849,BB849,BE849,BH849,BK849,BN849,BQ849,BT849,BW849,BZ849,CC849,CF849)</f>
        <v>7.56790956923077</v>
      </c>
      <c r="CK849" s="66" t="n">
        <f aca="false">STDEV(B849,E849,H849,K849,N849,Q849,T849,W849,Z849,AC849,AF849,AI849,AL849,AO849,AR849,AU849,AX849,BA849,BD849,BG849,BJ849,BM849,BP849,BS849,BV849,BY849,CB849,CE849)</f>
        <v>79.2610236700836</v>
      </c>
      <c r="CL849" s="67" t="n">
        <f aca="false">STDEV(C849,F849,I849,L849,O849,R849,U849,X849,AA849,AD849,AG849,AJ849,AM849,AP849,AS849,AV849,AY849,BB849,BE849,BH849,BK849,BN849,BQ849,BT849,BW849,BZ849,CC849,CF849)</f>
        <v>1.49201932002167</v>
      </c>
    </row>
    <row r="850" customFormat="false" ht="26.8" hidden="false" customHeight="false" outlineLevel="0" collapsed="false">
      <c r="A850" s="57" t="n">
        <v>1043.75</v>
      </c>
      <c r="B850" s="57" t="n">
        <v>431.4186</v>
      </c>
      <c r="C850" s="57" t="n">
        <v>9.3035987</v>
      </c>
      <c r="D850" s="57" t="n">
        <v>1043.75</v>
      </c>
      <c r="E850" s="57" t="n">
        <v>390.6684</v>
      </c>
      <c r="F850" s="57" t="n">
        <v>10.510905</v>
      </c>
      <c r="G850" s="57" t="n">
        <v>1043.75</v>
      </c>
      <c r="H850" s="57" t="n">
        <v>499.2433</v>
      </c>
      <c r="I850" s="57" t="n">
        <v>7.4970556</v>
      </c>
      <c r="J850" s="57" t="n">
        <v>1043.75</v>
      </c>
      <c r="K850" s="57" t="n">
        <v>559.5847</v>
      </c>
      <c r="L850" s="57" t="n">
        <v>7.0900763</v>
      </c>
      <c r="M850" s="57" t="n">
        <v>1043.75</v>
      </c>
      <c r="N850" s="57" t="n">
        <v>435.7926</v>
      </c>
      <c r="O850" s="57" t="n">
        <v>8.5780807</v>
      </c>
      <c r="P850" s="57" t="n">
        <v>1043.75</v>
      </c>
      <c r="Q850" s="57" t="n">
        <v>446.9817</v>
      </c>
      <c r="R850" s="57" t="n">
        <v>8.5030534</v>
      </c>
      <c r="S850" s="57" t="n">
        <v>1043.75</v>
      </c>
      <c r="T850" s="57" t="n">
        <v>589.8924</v>
      </c>
      <c r="U850" s="57" t="n">
        <v>5.9917121</v>
      </c>
      <c r="V850" s="57" t="n">
        <v>1043.75</v>
      </c>
      <c r="W850" s="57" t="n">
        <v>430.3626</v>
      </c>
      <c r="X850" s="57" t="n">
        <v>8.4320611</v>
      </c>
      <c r="Y850" s="57" t="n">
        <v>1043.75</v>
      </c>
      <c r="Z850" s="57" t="n">
        <v>593.0632</v>
      </c>
      <c r="AA850" s="57" t="n">
        <v>6.1030534</v>
      </c>
      <c r="AB850" s="57" t="n">
        <v>1043.75</v>
      </c>
      <c r="AC850" s="57" t="n">
        <v>449.0134</v>
      </c>
      <c r="AD850" s="57" t="n">
        <v>8.6022901</v>
      </c>
      <c r="AE850" s="57" t="n">
        <v>1043.75</v>
      </c>
      <c r="AF850" s="57" t="n">
        <v>517.8127</v>
      </c>
      <c r="AG850" s="57" t="n">
        <v>7.8785169</v>
      </c>
      <c r="AH850" s="57" t="n">
        <v>1043.75</v>
      </c>
      <c r="AI850" s="57" t="n">
        <v>511.0954</v>
      </c>
      <c r="AJ850" s="57" t="n">
        <v>6.7348964</v>
      </c>
      <c r="AK850" s="57" t="n">
        <v>1043.75</v>
      </c>
      <c r="AL850" s="57" t="n">
        <v>726.9027</v>
      </c>
      <c r="AM850" s="57" t="n">
        <v>3.2176663</v>
      </c>
      <c r="AN850" s="57" t="n">
        <v>1043.75</v>
      </c>
      <c r="AO850" s="57" t="n">
        <v>436.0818</v>
      </c>
      <c r="AP850" s="57" t="n">
        <v>6.8630316</v>
      </c>
      <c r="AQ850" s="57" t="n">
        <v>1043.75</v>
      </c>
      <c r="AR850" s="57" t="n">
        <v>484.4182</v>
      </c>
      <c r="AS850" s="57" t="n">
        <v>5.7296619</v>
      </c>
      <c r="AT850" s="57" t="n">
        <v>1043.75</v>
      </c>
      <c r="AU850" s="57" t="n">
        <v>478.0981</v>
      </c>
      <c r="AV850" s="57" t="n">
        <v>7.6424209</v>
      </c>
      <c r="AW850" s="57" t="n">
        <v>1043.75</v>
      </c>
      <c r="AX850" s="57" t="n">
        <v>613.6067</v>
      </c>
      <c r="AY850" s="57" t="n">
        <v>5.4142857</v>
      </c>
      <c r="AZ850" s="57" t="n">
        <v>1043.75</v>
      </c>
      <c r="BA850" s="57" t="n">
        <v>432.2808</v>
      </c>
      <c r="BB850" s="57" t="n">
        <v>8.7967285</v>
      </c>
      <c r="BC850" s="57" t="n">
        <v>1043.75</v>
      </c>
      <c r="BD850" s="57" t="n">
        <v>383.2618</v>
      </c>
      <c r="BE850" s="57" t="n">
        <v>9.3782988</v>
      </c>
      <c r="BF850" s="57" t="n">
        <v>1043.75</v>
      </c>
      <c r="BG850" s="57" t="n">
        <v>495.8645</v>
      </c>
      <c r="BH850" s="57" t="n">
        <v>7.9278081</v>
      </c>
      <c r="BI850" s="57"/>
      <c r="BJ850" s="57"/>
      <c r="BK850" s="57"/>
      <c r="BL850" s="57"/>
      <c r="BM850" s="57"/>
      <c r="BN850" s="57"/>
      <c r="BO850" s="57" t="n">
        <v>1043.75</v>
      </c>
      <c r="BP850" s="57" t="n">
        <v>586.1522</v>
      </c>
      <c r="BQ850" s="57" t="n">
        <v>6.3398037</v>
      </c>
      <c r="BR850" s="57" t="n">
        <v>1043.75</v>
      </c>
      <c r="BS850" s="57" t="n">
        <v>399.6654</v>
      </c>
      <c r="BT850" s="57" t="n">
        <v>8.3775354</v>
      </c>
      <c r="BU850" s="57" t="n">
        <v>1043.75</v>
      </c>
      <c r="BV850" s="57" t="n">
        <v>413.1978</v>
      </c>
      <c r="BW850" s="57" t="n">
        <v>8.361614</v>
      </c>
      <c r="BX850" s="57" t="n">
        <v>1043.75</v>
      </c>
      <c r="BY850" s="57" t="n">
        <v>458.6886</v>
      </c>
      <c r="BZ850" s="57" t="n">
        <v>7.8512541</v>
      </c>
      <c r="CA850" s="57" t="n">
        <v>1043.75</v>
      </c>
      <c r="CB850" s="57" t="n">
        <v>551.8916</v>
      </c>
      <c r="CC850" s="57" t="n">
        <v>6.6959651</v>
      </c>
      <c r="CD850" s="57" t="n">
        <v>1043.75</v>
      </c>
      <c r="CE850" s="57" t="n">
        <v>419.1786</v>
      </c>
      <c r="CF850" s="57" t="n">
        <v>8.3926936</v>
      </c>
      <c r="CG850" s="57"/>
      <c r="CH850" s="65" t="n">
        <f aca="false">AH850</f>
        <v>1043.75</v>
      </c>
      <c r="CI850" s="66" t="n">
        <f aca="false">AVERAGE(B850,E850,H850,K850,N850,Q850,T850,W850,Z850,AC850,AF850,AI850,AL850,AO850,AR850,AU850,AX850,BA850,BD850,BG850,BJ850,BM850,BP850,BS850,BV850,BY850,CB850,CE850)</f>
        <v>489.777607692308</v>
      </c>
      <c r="CJ850" s="67" t="n">
        <f aca="false">AVERAGE(C850,F850,I850,L850,O850,R850,U850,X850,AA850,AD850,AG850,AJ850,AM850,AP850,AS850,AV850,AY850,BB850,BE850,BH850,BK850,BN850,BQ850,BT850,BW850,BZ850,CC850,CF850)</f>
        <v>7.5466949</v>
      </c>
      <c r="CK850" s="66" t="n">
        <f aca="false">STDEV(B850,E850,H850,K850,N850,Q850,T850,W850,Z850,AC850,AF850,AI850,AL850,AO850,AR850,AU850,AX850,BA850,BD850,BG850,BJ850,BM850,BP850,BS850,BV850,BY850,CB850,CE850)</f>
        <v>83.0519316743057</v>
      </c>
      <c r="CL850" s="67" t="n">
        <f aca="false">STDEV(C850,F850,I850,L850,O850,R850,U850,X850,AA850,AD850,AG850,AJ850,AM850,AP850,AS850,AV850,AY850,BB850,BE850,BH850,BK850,BN850,BQ850,BT850,BW850,BZ850,CC850,CF850)</f>
        <v>1.5192572024298</v>
      </c>
    </row>
    <row r="851" customFormat="false" ht="26.8" hidden="false" customHeight="false" outlineLevel="0" collapsed="false">
      <c r="A851" s="57" t="n">
        <v>1045</v>
      </c>
      <c r="B851" s="57" t="n">
        <v>431.2693</v>
      </c>
      <c r="C851" s="57" t="n">
        <v>9.5456925</v>
      </c>
      <c r="D851" s="57" t="n">
        <v>1045</v>
      </c>
      <c r="E851" s="57" t="n">
        <v>402.9942</v>
      </c>
      <c r="F851" s="57" t="n">
        <v>10.580807</v>
      </c>
      <c r="G851" s="57" t="n">
        <v>1045</v>
      </c>
      <c r="H851" s="57" t="n">
        <v>517.1928</v>
      </c>
      <c r="I851" s="57" t="n">
        <v>7.825627</v>
      </c>
      <c r="J851" s="57" t="n">
        <v>1045</v>
      </c>
      <c r="K851" s="57" t="n">
        <v>553.9959</v>
      </c>
      <c r="L851" s="57" t="n">
        <v>7.1576881</v>
      </c>
      <c r="M851" s="57" t="n">
        <v>1045</v>
      </c>
      <c r="N851" s="57" t="n">
        <v>461.974</v>
      </c>
      <c r="O851" s="57" t="n">
        <v>8.9654308</v>
      </c>
      <c r="P851" s="57" t="n">
        <v>1045</v>
      </c>
      <c r="Q851" s="57" t="n">
        <v>433.1328</v>
      </c>
      <c r="R851" s="57" t="n">
        <v>8.1194111</v>
      </c>
      <c r="S851" s="57" t="n">
        <v>1045</v>
      </c>
      <c r="T851" s="57" t="n">
        <v>614.3126</v>
      </c>
      <c r="U851" s="57" t="n">
        <v>5.8174482</v>
      </c>
      <c r="V851" s="57" t="n">
        <v>1045</v>
      </c>
      <c r="W851" s="57" t="n">
        <v>451.9087</v>
      </c>
      <c r="X851" s="57" t="n">
        <v>8.7003272</v>
      </c>
      <c r="Y851" s="57" t="n">
        <v>1045</v>
      </c>
      <c r="Z851" s="57" t="n">
        <v>585.1486</v>
      </c>
      <c r="AA851" s="57" t="n">
        <v>6.1896401</v>
      </c>
      <c r="AB851" s="57" t="n">
        <v>1045</v>
      </c>
      <c r="AC851" s="57" t="n">
        <v>427.2967</v>
      </c>
      <c r="AD851" s="57" t="n">
        <v>8.5365322</v>
      </c>
      <c r="AE851" s="57" t="n">
        <v>1045</v>
      </c>
      <c r="AF851" s="57" t="n">
        <v>488.9643</v>
      </c>
      <c r="AG851" s="57" t="n">
        <v>8.104253</v>
      </c>
      <c r="AH851" s="57" t="n">
        <v>1045</v>
      </c>
      <c r="AI851" s="57" t="n">
        <v>543.7155</v>
      </c>
      <c r="AJ851" s="57" t="n">
        <v>7.0220284</v>
      </c>
      <c r="AK851" s="57" t="n">
        <v>1045</v>
      </c>
      <c r="AL851" s="57" t="n">
        <v>734.4119</v>
      </c>
      <c r="AM851" s="57" t="n">
        <v>3.1555071</v>
      </c>
      <c r="AN851" s="57" t="n">
        <v>1045</v>
      </c>
      <c r="AO851" s="57" t="n">
        <v>473.3029</v>
      </c>
      <c r="AP851" s="57" t="n">
        <v>6.02759</v>
      </c>
      <c r="AQ851" s="57" t="n">
        <v>1045</v>
      </c>
      <c r="AR851" s="57" t="n">
        <v>453.6834</v>
      </c>
      <c r="AS851" s="57" t="n">
        <v>6.436205</v>
      </c>
      <c r="AT851" s="57" t="n">
        <v>1045</v>
      </c>
      <c r="AU851" s="57" t="n">
        <v>483.7019</v>
      </c>
      <c r="AV851" s="57" t="n">
        <v>7.9169029</v>
      </c>
      <c r="AW851" s="57" t="n">
        <v>1045</v>
      </c>
      <c r="AX851" s="57" t="n">
        <v>582.6202</v>
      </c>
      <c r="AY851" s="57" t="n">
        <v>5.7099237</v>
      </c>
      <c r="AZ851" s="57" t="n">
        <v>1045</v>
      </c>
      <c r="BA851" s="57" t="n">
        <v>426.9863</v>
      </c>
      <c r="BB851" s="57" t="n">
        <v>9.0601963</v>
      </c>
      <c r="BC851" s="57" t="n">
        <v>1045</v>
      </c>
      <c r="BD851" s="57" t="n">
        <v>392.5679</v>
      </c>
      <c r="BE851" s="57" t="n">
        <v>9.7023991</v>
      </c>
      <c r="BF851" s="57" t="n">
        <v>1045</v>
      </c>
      <c r="BG851" s="57" t="n">
        <v>508.128</v>
      </c>
      <c r="BH851" s="57" t="n">
        <v>8.0718648</v>
      </c>
      <c r="BI851" s="57"/>
      <c r="BJ851" s="57"/>
      <c r="BK851" s="57"/>
      <c r="BL851" s="57"/>
      <c r="BM851" s="57"/>
      <c r="BN851" s="57"/>
      <c r="BO851" s="57" t="n">
        <v>1045</v>
      </c>
      <c r="BP851" s="57" t="n">
        <v>587.6004</v>
      </c>
      <c r="BQ851" s="57" t="n">
        <v>6.3505998</v>
      </c>
      <c r="BR851" s="57" t="n">
        <v>1045</v>
      </c>
      <c r="BS851" s="57" t="n">
        <v>414.3572</v>
      </c>
      <c r="BT851" s="57" t="n">
        <v>8.7997819</v>
      </c>
      <c r="BU851" s="57" t="n">
        <v>1045</v>
      </c>
      <c r="BV851" s="57" t="n">
        <v>418.4365</v>
      </c>
      <c r="BW851" s="57" t="n">
        <v>8.1670665</v>
      </c>
      <c r="BX851" s="57" t="n">
        <v>1045</v>
      </c>
      <c r="BY851" s="57" t="n">
        <v>475.7852</v>
      </c>
      <c r="BZ851" s="57" t="n">
        <v>8.304253</v>
      </c>
      <c r="CA851" s="57" t="n">
        <v>1045</v>
      </c>
      <c r="CB851" s="57" t="n">
        <v>556.2626</v>
      </c>
      <c r="CC851" s="57" t="n">
        <v>6.6607415</v>
      </c>
      <c r="CD851" s="57" t="n">
        <v>1045</v>
      </c>
      <c r="CE851" s="57" t="n">
        <v>421.8227</v>
      </c>
      <c r="CF851" s="57" t="n">
        <v>8.3543075</v>
      </c>
      <c r="CG851" s="57"/>
      <c r="CH851" s="65" t="n">
        <f aca="false">AH851</f>
        <v>1045</v>
      </c>
      <c r="CI851" s="66" t="n">
        <f aca="false">AVERAGE(B851,E851,H851,K851,N851,Q851,T851,W851,Z851,AC851,AF851,AI851,AL851,AO851,AR851,AU851,AX851,BA851,BD851,BG851,BJ851,BM851,BP851,BS851,BV851,BY851,CB851,CE851)</f>
        <v>493.906634615385</v>
      </c>
      <c r="CJ851" s="67" t="n">
        <f aca="false">AVERAGE(C851,F851,I851,L851,O851,R851,U851,X851,AA851,AD851,AG851,AJ851,AM851,AP851,AS851,AV851,AY851,BB851,BE851,BH851,BK851,BN851,BQ851,BT851,BW851,BZ851,CC851,CF851)</f>
        <v>7.66470095</v>
      </c>
      <c r="CK851" s="66" t="n">
        <f aca="false">STDEV(B851,E851,H851,K851,N851,Q851,T851,W851,Z851,AC851,AF851,AI851,AL851,AO851,AR851,AU851,AX851,BA851,BD851,BG851,BJ851,BM851,BP851,BS851,BV851,BY851,CB851,CE851)</f>
        <v>81.3899389779496</v>
      </c>
      <c r="CL851" s="67" t="n">
        <f aca="false">STDEV(C851,F851,I851,L851,O851,R851,U851,X851,AA851,AD851,AG851,AJ851,AM851,AP851,AS851,AV851,AY851,BB851,BE851,BH851,BK851,BN851,BQ851,BT851,BW851,BZ851,CC851,CF851)</f>
        <v>1.57585408607884</v>
      </c>
    </row>
    <row r="852" customFormat="false" ht="26.8" hidden="false" customHeight="false" outlineLevel="0" collapsed="false">
      <c r="A852" s="57" t="n">
        <v>1046.25</v>
      </c>
      <c r="B852" s="57" t="n">
        <v>419.6059</v>
      </c>
      <c r="C852" s="57" t="n">
        <v>9.1774264</v>
      </c>
      <c r="D852" s="57" t="n">
        <v>1046.25</v>
      </c>
      <c r="E852" s="57" t="n">
        <v>409.2203</v>
      </c>
      <c r="F852" s="57" t="n">
        <v>10.757906</v>
      </c>
      <c r="G852" s="57" t="n">
        <v>1046.25</v>
      </c>
      <c r="H852" s="57" t="n">
        <v>495.0089</v>
      </c>
      <c r="I852" s="57" t="n">
        <v>7.8329335</v>
      </c>
      <c r="J852" s="57" t="n">
        <v>1046.25</v>
      </c>
      <c r="K852" s="57" t="n">
        <v>540.8137</v>
      </c>
      <c r="L852" s="57" t="n">
        <v>6.9187568</v>
      </c>
      <c r="M852" s="57" t="n">
        <v>1046.25</v>
      </c>
      <c r="N852" s="57" t="n">
        <v>455.3431</v>
      </c>
      <c r="O852" s="57" t="n">
        <v>8.5049073</v>
      </c>
      <c r="P852" s="57" t="n">
        <v>1046.25</v>
      </c>
      <c r="Q852" s="57" t="n">
        <v>449.8037</v>
      </c>
      <c r="R852" s="57" t="n">
        <v>8.1796074</v>
      </c>
      <c r="S852" s="57" t="n">
        <v>1046.25</v>
      </c>
      <c r="T852" s="57" t="n">
        <v>590.3777</v>
      </c>
      <c r="U852" s="57" t="n">
        <v>5.8279171</v>
      </c>
      <c r="V852" s="57" t="n">
        <v>1046.25</v>
      </c>
      <c r="W852" s="57" t="n">
        <v>459.6103</v>
      </c>
      <c r="X852" s="57" t="n">
        <v>8.8835333</v>
      </c>
      <c r="Y852" s="57" t="n">
        <v>1046.25</v>
      </c>
      <c r="Z852" s="57" t="n">
        <v>559.0665</v>
      </c>
      <c r="AA852" s="57" t="n">
        <v>6.1757906</v>
      </c>
      <c r="AB852" s="57" t="n">
        <v>1046.25</v>
      </c>
      <c r="AC852" s="57" t="n">
        <v>420.2555</v>
      </c>
      <c r="AD852" s="57" t="n">
        <v>8.5664122</v>
      </c>
      <c r="AE852" s="57" t="n">
        <v>1046.25</v>
      </c>
      <c r="AF852" s="57" t="n">
        <v>493.2524</v>
      </c>
      <c r="AG852" s="57" t="n">
        <v>8.4882225</v>
      </c>
      <c r="AH852" s="57" t="n">
        <v>1046.25</v>
      </c>
      <c r="AI852" s="57" t="n">
        <v>531.8466</v>
      </c>
      <c r="AJ852" s="57" t="n">
        <v>6.8131952</v>
      </c>
      <c r="AK852" s="57" t="n">
        <v>1046.25</v>
      </c>
      <c r="AL852" s="57" t="n">
        <v>759.2803</v>
      </c>
      <c r="AM852" s="57" t="n">
        <v>2.8937841</v>
      </c>
      <c r="AN852" s="57" t="n">
        <v>1046.25</v>
      </c>
      <c r="AO852" s="57" t="n">
        <v>546.1888</v>
      </c>
      <c r="AP852" s="57" t="n">
        <v>5.7455834</v>
      </c>
      <c r="AQ852" s="57" t="n">
        <v>1046.25</v>
      </c>
      <c r="AR852" s="57" t="n">
        <v>451.5474</v>
      </c>
      <c r="AS852" s="57" t="n">
        <v>7.138386</v>
      </c>
      <c r="AT852" s="57" t="n">
        <v>1046.25</v>
      </c>
      <c r="AU852" s="57" t="n">
        <v>454.9152</v>
      </c>
      <c r="AV852" s="57" t="n">
        <v>8.208506</v>
      </c>
      <c r="AW852" s="57" t="n">
        <v>1046.25</v>
      </c>
      <c r="AX852" s="57" t="n">
        <v>584.1257</v>
      </c>
      <c r="AY852" s="57" t="n">
        <v>5.9241003</v>
      </c>
      <c r="AZ852" s="57" t="n">
        <v>1046.25</v>
      </c>
      <c r="BA852" s="57" t="n">
        <v>417.0386</v>
      </c>
      <c r="BB852" s="57" t="n">
        <v>9.2137405</v>
      </c>
      <c r="BC852" s="57" t="n">
        <v>1046.25</v>
      </c>
      <c r="BD852" s="57" t="n">
        <v>391.6511</v>
      </c>
      <c r="BE852" s="57" t="n">
        <v>9.7647764</v>
      </c>
      <c r="BF852" s="57" t="n">
        <v>1046.25</v>
      </c>
      <c r="BG852" s="57" t="n">
        <v>510.6339</v>
      </c>
      <c r="BH852" s="57" t="n">
        <v>8.1052345</v>
      </c>
      <c r="BI852" s="57"/>
      <c r="BJ852" s="57"/>
      <c r="BK852" s="57"/>
      <c r="BL852" s="57"/>
      <c r="BM852" s="57"/>
      <c r="BN852" s="57"/>
      <c r="BO852" s="57" t="n">
        <v>1046.25</v>
      </c>
      <c r="BP852" s="57" t="n">
        <v>602.3916</v>
      </c>
      <c r="BQ852" s="57" t="n">
        <v>6.1326063</v>
      </c>
      <c r="BR852" s="57" t="n">
        <v>1046.25</v>
      </c>
      <c r="BS852" s="57" t="n">
        <v>413.3869</v>
      </c>
      <c r="BT852" s="57" t="n">
        <v>8.7140676</v>
      </c>
      <c r="BU852" s="57" t="n">
        <v>1046.25</v>
      </c>
      <c r="BV852" s="57" t="n">
        <v>391.3592</v>
      </c>
      <c r="BW852" s="57" t="n">
        <v>8.3198473</v>
      </c>
      <c r="BX852" s="57" t="n">
        <v>1046.25</v>
      </c>
      <c r="BY852" s="57" t="n">
        <v>488.8105</v>
      </c>
      <c r="BZ852" s="57" t="n">
        <v>8.2116685</v>
      </c>
      <c r="CA852" s="57" t="n">
        <v>1046.25</v>
      </c>
      <c r="CB852" s="57" t="n">
        <v>540.8932</v>
      </c>
      <c r="CC852" s="57" t="n">
        <v>6.4619411</v>
      </c>
      <c r="CD852" s="57" t="n">
        <v>1046.25</v>
      </c>
      <c r="CE852" s="57" t="n">
        <v>432.8899</v>
      </c>
      <c r="CF852" s="57" t="n">
        <v>8.5990185</v>
      </c>
      <c r="CG852" s="57"/>
      <c r="CH852" s="65" t="n">
        <f aca="false">AH852</f>
        <v>1046.25</v>
      </c>
      <c r="CI852" s="66" t="n">
        <f aca="false">AVERAGE(B852,E852,H852,K852,N852,Q852,T852,W852,Z852,AC852,AF852,AI852,AL852,AO852,AR852,AU852,AX852,BA852,BD852,BG852,BJ852,BM852,BP852,BS852,BV852,BY852,CB852,CE852)</f>
        <v>492.666034615385</v>
      </c>
      <c r="CJ852" s="67" t="n">
        <f aca="false">AVERAGE(C852,F852,I852,L852,O852,R852,U852,X852,AA852,AD852,AG852,AJ852,AM852,AP852,AS852,AV852,AY852,BB852,BE852,BH852,BK852,BN852,BQ852,BT852,BW852,BZ852,CC852,CF852)</f>
        <v>7.67537956923077</v>
      </c>
      <c r="CK852" s="66" t="n">
        <f aca="false">STDEV(B852,E852,H852,K852,N852,Q852,T852,W852,Z852,AC852,AF852,AI852,AL852,AO852,AR852,AU852,AX852,BA852,BD852,BG852,BJ852,BM852,BP852,BS852,BV852,BY852,CB852,CE852)</f>
        <v>83.8712556960915</v>
      </c>
      <c r="CL852" s="67" t="n">
        <f aca="false">STDEV(C852,F852,I852,L852,O852,R852,U852,X852,AA852,AD852,AG852,AJ852,AM852,AP852,AS852,AV852,AY852,BB852,BE852,BH852,BK852,BN852,BQ852,BT852,BW852,BZ852,CC852,CF852)</f>
        <v>1.62787054132794</v>
      </c>
    </row>
    <row r="853" customFormat="false" ht="26.8" hidden="false" customHeight="false" outlineLevel="0" collapsed="false">
      <c r="A853" s="57" t="n">
        <v>1047.5</v>
      </c>
      <c r="B853" s="57" t="n">
        <v>427.2992</v>
      </c>
      <c r="C853" s="57" t="n">
        <v>9.1959651</v>
      </c>
      <c r="D853" s="57" t="n">
        <v>1047.5</v>
      </c>
      <c r="E853" s="57" t="n">
        <v>414.0234</v>
      </c>
      <c r="F853" s="57" t="n">
        <v>11.184079</v>
      </c>
      <c r="G853" s="57" t="n">
        <v>1047.5</v>
      </c>
      <c r="H853" s="57" t="n">
        <v>496.7045</v>
      </c>
      <c r="I853" s="57" t="n">
        <v>8.191494</v>
      </c>
      <c r="J853" s="57" t="n">
        <v>1047.5</v>
      </c>
      <c r="K853" s="57" t="n">
        <v>560.6599</v>
      </c>
      <c r="L853" s="57" t="n">
        <v>6.8718648</v>
      </c>
      <c r="M853" s="57" t="n">
        <v>1047.5</v>
      </c>
      <c r="N853" s="57" t="n">
        <v>454.9606</v>
      </c>
      <c r="O853" s="57" t="n">
        <v>8.3074155</v>
      </c>
      <c r="P853" s="57" t="n">
        <v>1047.5</v>
      </c>
      <c r="Q853" s="57" t="n">
        <v>463.2676</v>
      </c>
      <c r="R853" s="57" t="n">
        <v>8.4704471</v>
      </c>
      <c r="S853" s="57" t="n">
        <v>1047.5</v>
      </c>
      <c r="T853" s="57" t="n">
        <v>572.5316</v>
      </c>
      <c r="U853" s="57" t="n">
        <v>5.9684842</v>
      </c>
      <c r="V853" s="57" t="n">
        <v>1047.5</v>
      </c>
      <c r="W853" s="57" t="n">
        <v>449.0039</v>
      </c>
      <c r="X853" s="57" t="n">
        <v>8.8651036</v>
      </c>
      <c r="Y853" s="57" t="n">
        <v>1047.5</v>
      </c>
      <c r="Z853" s="57" t="n">
        <v>584.0451</v>
      </c>
      <c r="AA853" s="57" t="n">
        <v>6.0478735</v>
      </c>
      <c r="AB853" s="57" t="n">
        <v>1047.5</v>
      </c>
      <c r="AC853" s="57" t="n">
        <v>435.5818</v>
      </c>
      <c r="AD853" s="57" t="n">
        <v>8.6208288</v>
      </c>
      <c r="AE853" s="57" t="n">
        <v>1047.5</v>
      </c>
      <c r="AF853" s="57" t="n">
        <v>478.03</v>
      </c>
      <c r="AG853" s="57" t="n">
        <v>8.1640131</v>
      </c>
      <c r="AH853" s="57" t="n">
        <v>1047.5</v>
      </c>
      <c r="AI853" s="57" t="n">
        <v>538.7059</v>
      </c>
      <c r="AJ853" s="57" t="n">
        <v>6.7649945</v>
      </c>
      <c r="AK853" s="57" t="n">
        <v>1047.5</v>
      </c>
      <c r="AL853" s="57" t="n">
        <v>689.6666</v>
      </c>
      <c r="AM853" s="57" t="n">
        <v>3.6215921</v>
      </c>
      <c r="AN853" s="57" t="n">
        <v>1047.5</v>
      </c>
      <c r="AO853" s="57" t="n">
        <v>548.1</v>
      </c>
      <c r="AP853" s="57" t="n">
        <v>5.7331516</v>
      </c>
      <c r="AQ853" s="57" t="n">
        <v>1047.5</v>
      </c>
      <c r="AR853" s="57" t="n">
        <v>391.4815</v>
      </c>
      <c r="AS853" s="57" t="n">
        <v>7.1448201</v>
      </c>
      <c r="AT853" s="57" t="n">
        <v>1047.5</v>
      </c>
      <c r="AU853" s="57" t="n">
        <v>459.9668</v>
      </c>
      <c r="AV853" s="57" t="n">
        <v>8.7928026</v>
      </c>
      <c r="AW853" s="57" t="n">
        <v>1047.5</v>
      </c>
      <c r="AX853" s="57" t="n">
        <v>583.4402</v>
      </c>
      <c r="AY853" s="57" t="n">
        <v>6.080916</v>
      </c>
      <c r="AZ853" s="57" t="n">
        <v>1047.5</v>
      </c>
      <c r="BA853" s="57" t="n">
        <v>420.8733</v>
      </c>
      <c r="BB853" s="57" t="n">
        <v>9.5304253</v>
      </c>
      <c r="BC853" s="57" t="n">
        <v>1047.5</v>
      </c>
      <c r="BD853" s="57" t="n">
        <v>367.237</v>
      </c>
      <c r="BE853" s="57" t="n">
        <v>8.6411123</v>
      </c>
      <c r="BF853" s="57" t="n">
        <v>1047.5</v>
      </c>
      <c r="BG853" s="57" t="n">
        <v>497.2228</v>
      </c>
      <c r="BH853" s="57" t="n">
        <v>7.9185387</v>
      </c>
      <c r="BI853" s="57"/>
      <c r="BJ853" s="57"/>
      <c r="BK853" s="57"/>
      <c r="BL853" s="57"/>
      <c r="BM853" s="57"/>
      <c r="BN853" s="57"/>
      <c r="BO853" s="57" t="n">
        <v>1047.5</v>
      </c>
      <c r="BP853" s="57" t="n">
        <v>588.8049</v>
      </c>
      <c r="BQ853" s="57" t="n">
        <v>6.1010905</v>
      </c>
      <c r="BR853" s="57" t="n">
        <v>1047.5</v>
      </c>
      <c r="BS853" s="57" t="n">
        <v>441.3763</v>
      </c>
      <c r="BT853" s="57" t="n">
        <v>9.2308615</v>
      </c>
      <c r="BU853" s="57" t="n">
        <v>1047.5</v>
      </c>
      <c r="BV853" s="57" t="n">
        <v>388.9166</v>
      </c>
      <c r="BW853" s="57" t="n">
        <v>9.1953108</v>
      </c>
      <c r="BX853" s="57" t="n">
        <v>1047.5</v>
      </c>
      <c r="BY853" s="57" t="n">
        <v>485.1073</v>
      </c>
      <c r="BZ853" s="57" t="n">
        <v>8.055398</v>
      </c>
      <c r="CA853" s="57" t="n">
        <v>1047.5</v>
      </c>
      <c r="CB853" s="57" t="n">
        <v>527.922</v>
      </c>
      <c r="CC853" s="57" t="n">
        <v>6.6142857</v>
      </c>
      <c r="CD853" s="57" t="n">
        <v>1047.5</v>
      </c>
      <c r="CE853" s="57" t="n">
        <v>443.1729</v>
      </c>
      <c r="CF853" s="57" t="n">
        <v>8.5816794</v>
      </c>
      <c r="CG853" s="57"/>
      <c r="CH853" s="65" t="n">
        <f aca="false">AH853</f>
        <v>1047.5</v>
      </c>
      <c r="CI853" s="66" t="n">
        <f aca="false">AVERAGE(B853,E853,H853,K853,N853,Q853,T853,W853,Z853,AC853,AF853,AI853,AL853,AO853,AR853,AU853,AX853,BA853,BD853,BG853,BJ853,BM853,BP853,BS853,BV853,BY853,CB853,CE853)</f>
        <v>488.773142307692</v>
      </c>
      <c r="CJ853" s="67" t="n">
        <f aca="false">AVERAGE(C853,F853,I853,L853,O853,R853,U853,X853,AA853,AD853,AG853,AJ853,AM853,AP853,AS853,AV853,AY853,BB853,BE853,BH853,BK853,BN853,BQ853,BT853,BW853,BZ853,CC853,CF853)</f>
        <v>7.76517491538462</v>
      </c>
      <c r="CK853" s="66" t="n">
        <f aca="false">STDEV(B853,E853,H853,K853,N853,Q853,T853,W853,Z853,AC853,AF853,AI853,AL853,AO853,AR853,AU853,AX853,BA853,BD853,BG853,BJ853,BM853,BP853,BS853,BV853,BY853,CB853,CE853)</f>
        <v>76.9260496654972</v>
      </c>
      <c r="CL853" s="67" t="n">
        <f aca="false">STDEV(C853,F853,I853,L853,O853,R853,U853,X853,AA853,AD853,AG853,AJ853,AM853,AP853,AS853,AV853,AY853,BB853,BE853,BH853,BK853,BN853,BQ853,BT853,BW853,BZ853,CC853,CF853)</f>
        <v>1.59131303041672</v>
      </c>
    </row>
    <row r="854" customFormat="false" ht="26.8" hidden="false" customHeight="false" outlineLevel="0" collapsed="false">
      <c r="A854" s="57" t="n">
        <v>1048.75</v>
      </c>
      <c r="B854" s="57" t="n">
        <v>406.8392</v>
      </c>
      <c r="C854" s="57" t="n">
        <v>8.7841876</v>
      </c>
      <c r="D854" s="57" t="n">
        <v>1048.75</v>
      </c>
      <c r="E854" s="57" t="n">
        <v>409.0279</v>
      </c>
      <c r="F854" s="57" t="n">
        <v>10.977535</v>
      </c>
      <c r="G854" s="57" t="n">
        <v>1048.75</v>
      </c>
      <c r="H854" s="57" t="n">
        <v>494.6072</v>
      </c>
      <c r="I854" s="57" t="n">
        <v>8.2942203</v>
      </c>
      <c r="J854" s="57" t="n">
        <v>1048.75</v>
      </c>
      <c r="K854" s="57" t="n">
        <v>566.9299</v>
      </c>
      <c r="L854" s="57" t="n">
        <v>6.7475463</v>
      </c>
      <c r="M854" s="57" t="n">
        <v>1048.75</v>
      </c>
      <c r="N854" s="57" t="n">
        <v>447.1675</v>
      </c>
      <c r="O854" s="57" t="n">
        <v>8.1599782</v>
      </c>
      <c r="P854" s="57" t="n">
        <v>1048.75</v>
      </c>
      <c r="Q854" s="57" t="n">
        <v>436.2407</v>
      </c>
      <c r="R854" s="57" t="n">
        <v>7.8994547</v>
      </c>
      <c r="S854" s="57" t="n">
        <v>1048.75</v>
      </c>
      <c r="T854" s="57" t="n">
        <v>559.0159</v>
      </c>
      <c r="U854" s="57" t="n">
        <v>6.0886587</v>
      </c>
      <c r="V854" s="57" t="n">
        <v>1048.75</v>
      </c>
      <c r="W854" s="57" t="n">
        <v>444.204</v>
      </c>
      <c r="X854" s="57" t="n">
        <v>8.5857143</v>
      </c>
      <c r="Y854" s="57" t="n">
        <v>1048.75</v>
      </c>
      <c r="Z854" s="57" t="n">
        <v>602.5269</v>
      </c>
      <c r="AA854" s="57" t="n">
        <v>6.0268266</v>
      </c>
      <c r="AB854" s="57" t="n">
        <v>1048.75</v>
      </c>
      <c r="AC854" s="57" t="n">
        <v>452.476</v>
      </c>
      <c r="AD854" s="57" t="n">
        <v>8.8451472</v>
      </c>
      <c r="AE854" s="57" t="n">
        <v>1048.75</v>
      </c>
      <c r="AF854" s="57" t="n">
        <v>469.4165</v>
      </c>
      <c r="AG854" s="57" t="n">
        <v>8.3535442</v>
      </c>
      <c r="AH854" s="57" t="n">
        <v>1048.75</v>
      </c>
      <c r="AI854" s="57" t="n">
        <v>545.6361</v>
      </c>
      <c r="AJ854" s="57" t="n">
        <v>6.8346783</v>
      </c>
      <c r="AK854" s="57" t="n">
        <v>1048.75</v>
      </c>
      <c r="AL854" s="57" t="n">
        <v>706.3176</v>
      </c>
      <c r="AM854" s="57" t="n">
        <v>3.523337</v>
      </c>
      <c r="AN854" s="57" t="n">
        <v>1048.75</v>
      </c>
      <c r="AO854" s="57" t="n">
        <v>555.5368</v>
      </c>
      <c r="AP854" s="57" t="n">
        <v>5.7998909</v>
      </c>
      <c r="AQ854" s="57" t="n">
        <v>1048.75</v>
      </c>
      <c r="AR854" s="57" t="n">
        <v>327.9748</v>
      </c>
      <c r="AS854" s="57" t="n">
        <v>7.223446</v>
      </c>
      <c r="AT854" s="57" t="n">
        <v>1048.75</v>
      </c>
      <c r="AU854" s="57" t="n">
        <v>451.6644</v>
      </c>
      <c r="AV854" s="57" t="n">
        <v>8.942639</v>
      </c>
      <c r="AW854" s="57" t="n">
        <v>1048.75</v>
      </c>
      <c r="AX854" s="57" t="n">
        <v>585.1947</v>
      </c>
      <c r="AY854" s="57" t="n">
        <v>6.3523446</v>
      </c>
      <c r="AZ854" s="57" t="n">
        <v>1048.75</v>
      </c>
      <c r="BA854" s="57" t="n">
        <v>429.1455</v>
      </c>
      <c r="BB854" s="57" t="n">
        <v>9.5661941</v>
      </c>
      <c r="BC854" s="57" t="n">
        <v>1048.75</v>
      </c>
      <c r="BD854" s="57" t="n">
        <v>361.2829</v>
      </c>
      <c r="BE854" s="57" t="n">
        <v>8.6306434</v>
      </c>
      <c r="BF854" s="57" t="n">
        <v>1048.75</v>
      </c>
      <c r="BG854" s="57" t="n">
        <v>490.988</v>
      </c>
      <c r="BH854" s="57" t="n">
        <v>7.5790622</v>
      </c>
      <c r="BI854" s="57"/>
      <c r="BJ854" s="57"/>
      <c r="BK854" s="57"/>
      <c r="BL854" s="57"/>
      <c r="BM854" s="57"/>
      <c r="BN854" s="57"/>
      <c r="BO854" s="57" t="n">
        <v>1048.75</v>
      </c>
      <c r="BP854" s="57" t="n">
        <v>571.412</v>
      </c>
      <c r="BQ854" s="57" t="n">
        <v>6.0607415</v>
      </c>
      <c r="BR854" s="57" t="n">
        <v>1048.75</v>
      </c>
      <c r="BS854" s="57" t="n">
        <v>447.262</v>
      </c>
      <c r="BT854" s="57" t="n">
        <v>9.1812432</v>
      </c>
      <c r="BU854" s="57" t="n">
        <v>1048.75</v>
      </c>
      <c r="BV854" s="57" t="n">
        <v>393.0454</v>
      </c>
      <c r="BW854" s="57" t="n">
        <v>9.7875682</v>
      </c>
      <c r="BX854" s="57" t="n">
        <v>1048.75</v>
      </c>
      <c r="BY854" s="57" t="n">
        <v>494.1785</v>
      </c>
      <c r="BZ854" s="57" t="n">
        <v>8.0122137</v>
      </c>
      <c r="CA854" s="57" t="n">
        <v>1048.75</v>
      </c>
      <c r="CB854" s="57" t="n">
        <v>555.4518</v>
      </c>
      <c r="CC854" s="57" t="n">
        <v>6.946783</v>
      </c>
      <c r="CD854" s="57" t="n">
        <v>1048.75</v>
      </c>
      <c r="CE854" s="57" t="n">
        <v>446.9445</v>
      </c>
      <c r="CF854" s="57" t="n">
        <v>8.6842966</v>
      </c>
      <c r="CG854" s="57"/>
      <c r="CH854" s="65" t="n">
        <f aca="false">AH854</f>
        <v>1048.75</v>
      </c>
      <c r="CI854" s="66" t="n">
        <f aca="false">AVERAGE(B854,E854,H854,K854,N854,Q854,T854,W854,Z854,AC854,AF854,AI854,AL854,AO854,AR854,AU854,AX854,BA854,BD854,BG854,BJ854,BM854,BP854,BS854,BV854,BY854,CB854,CE854)</f>
        <v>486.557180769231</v>
      </c>
      <c r="CJ854" s="67" t="n">
        <f aca="false">AVERAGE(C854,F854,I854,L854,O854,R854,U854,X854,AA854,AD854,AG854,AJ854,AM854,AP854,AS854,AV854,AY854,BB854,BE854,BH854,BK854,BN854,BQ854,BT854,BW854,BZ854,CC854,CF854)</f>
        <v>7.76491903076923</v>
      </c>
      <c r="CK854" s="66" t="n">
        <f aca="false">STDEV(B854,E854,H854,K854,N854,Q854,T854,W854,Z854,AC854,AF854,AI854,AL854,AO854,AR854,AU854,AX854,BA854,BD854,BG854,BJ854,BM854,BP854,BS854,BV854,BY854,CB854,CE854)</f>
        <v>84.9546628603564</v>
      </c>
      <c r="CL854" s="67" t="n">
        <f aca="false">STDEV(C854,F854,I854,L854,O854,R854,U854,X854,AA854,AD854,AG854,AJ854,AM854,AP854,AS854,AV854,AY854,BB854,BE854,BH854,BK854,BN854,BQ854,BT854,BW854,BZ854,CC854,CF854)</f>
        <v>1.57309935794239</v>
      </c>
    </row>
    <row r="855" customFormat="false" ht="26.8" hidden="false" customHeight="false" outlineLevel="0" collapsed="false">
      <c r="A855" s="57" t="n">
        <v>1050</v>
      </c>
      <c r="B855" s="57" t="n">
        <v>411.64</v>
      </c>
      <c r="C855" s="57" t="n">
        <v>8.6926936</v>
      </c>
      <c r="D855" s="57" t="n">
        <v>1050</v>
      </c>
      <c r="E855" s="57" t="n">
        <v>406.9857</v>
      </c>
      <c r="F855" s="57" t="n">
        <v>10.394438</v>
      </c>
      <c r="G855" s="57" t="n">
        <v>1050</v>
      </c>
      <c r="H855" s="57" t="n">
        <v>484.674</v>
      </c>
      <c r="I855" s="57" t="n">
        <v>8.2125409</v>
      </c>
      <c r="J855" s="57" t="n">
        <v>1050</v>
      </c>
      <c r="K855" s="57" t="n">
        <v>565.6558</v>
      </c>
      <c r="L855" s="57" t="n">
        <v>6.636205</v>
      </c>
      <c r="M855" s="57" t="n">
        <v>1050</v>
      </c>
      <c r="N855" s="57" t="n">
        <v>445.0985</v>
      </c>
      <c r="O855" s="57" t="n">
        <v>8.1017448</v>
      </c>
      <c r="P855" s="57" t="n">
        <v>1050</v>
      </c>
      <c r="Q855" s="57" t="n">
        <v>449.7105</v>
      </c>
      <c r="R855" s="57" t="n">
        <v>7.9693566</v>
      </c>
      <c r="S855" s="57" t="n">
        <v>1050</v>
      </c>
      <c r="T855" s="57" t="n">
        <v>560.3391</v>
      </c>
      <c r="U855" s="57" t="n">
        <v>6.2257361</v>
      </c>
      <c r="V855" s="57" t="n">
        <v>1050</v>
      </c>
      <c r="W855" s="57" t="n">
        <v>447.2565</v>
      </c>
      <c r="X855" s="57" t="n">
        <v>8.4471101</v>
      </c>
      <c r="Y855" s="57" t="n">
        <v>1050</v>
      </c>
      <c r="Z855" s="57" t="n">
        <v>580.0843</v>
      </c>
      <c r="AA855" s="57" t="n">
        <v>6.0206107</v>
      </c>
      <c r="AB855" s="57" t="n">
        <v>1050</v>
      </c>
      <c r="AC855" s="57" t="n">
        <v>466.4045</v>
      </c>
      <c r="AD855" s="57" t="n">
        <v>9.140349</v>
      </c>
      <c r="AE855" s="57" t="n">
        <v>1050</v>
      </c>
      <c r="AF855" s="57" t="n">
        <v>480.8772</v>
      </c>
      <c r="AG855" s="57" t="n">
        <v>8.8022901</v>
      </c>
      <c r="AH855" s="57" t="n">
        <v>1050</v>
      </c>
      <c r="AI855" s="57" t="n">
        <v>545.6945</v>
      </c>
      <c r="AJ855" s="57" t="n">
        <v>6.9357688</v>
      </c>
      <c r="AK855" s="57" t="n">
        <v>1050</v>
      </c>
      <c r="AL855" s="57" t="n">
        <v>702.1617</v>
      </c>
      <c r="AM855" s="57" t="n">
        <v>3.6175573</v>
      </c>
      <c r="AN855" s="57" t="n">
        <v>1050</v>
      </c>
      <c r="AO855" s="57" t="n">
        <v>558.5588</v>
      </c>
      <c r="AP855" s="57" t="n">
        <v>5.9569248</v>
      </c>
      <c r="AQ855" s="57" t="n">
        <v>1050</v>
      </c>
      <c r="AR855" s="57" t="n">
        <v>404.4026</v>
      </c>
      <c r="AS855" s="57" t="n">
        <v>8.780916</v>
      </c>
      <c r="AT855" s="57" t="n">
        <v>1050</v>
      </c>
      <c r="AU855" s="57" t="n">
        <v>435.5967</v>
      </c>
      <c r="AV855" s="57" t="n">
        <v>8.940458</v>
      </c>
      <c r="AW855" s="57" t="n">
        <v>1050</v>
      </c>
      <c r="AX855" s="57" t="n">
        <v>585.7453</v>
      </c>
      <c r="AY855" s="57" t="n">
        <v>6.4820065</v>
      </c>
      <c r="AZ855" s="57" t="n">
        <v>1050</v>
      </c>
      <c r="BA855" s="57" t="n">
        <v>402.1788</v>
      </c>
      <c r="BB855" s="57" t="n">
        <v>9.0700109</v>
      </c>
      <c r="BC855" s="57" t="n">
        <v>1050</v>
      </c>
      <c r="BD855" s="57" t="n">
        <v>404.8397</v>
      </c>
      <c r="BE855" s="57" t="n">
        <v>9.5976009</v>
      </c>
      <c r="BF855" s="57" t="n">
        <v>1050</v>
      </c>
      <c r="BG855" s="57" t="n">
        <v>529.7336</v>
      </c>
      <c r="BH855" s="57" t="n">
        <v>7.5429662</v>
      </c>
      <c r="BI855" s="57"/>
      <c r="BJ855" s="57"/>
      <c r="BK855" s="57"/>
      <c r="BL855" s="57"/>
      <c r="BM855" s="57"/>
      <c r="BN855" s="57"/>
      <c r="BO855" s="57" t="n">
        <v>1050</v>
      </c>
      <c r="BP855" s="57" t="n">
        <v>608.9305</v>
      </c>
      <c r="BQ855" s="57" t="n">
        <v>5.8769902</v>
      </c>
      <c r="BR855" s="57" t="n">
        <v>1050</v>
      </c>
      <c r="BS855" s="57" t="n">
        <v>436.9903</v>
      </c>
      <c r="BT855" s="57" t="n">
        <v>9.0330425</v>
      </c>
      <c r="BU855" s="57" t="n">
        <v>1050</v>
      </c>
      <c r="BV855" s="57" t="n">
        <v>369.8696</v>
      </c>
      <c r="BW855" s="57" t="n">
        <v>9.1803708</v>
      </c>
      <c r="BX855" s="57" t="n">
        <v>1050</v>
      </c>
      <c r="BY855" s="57" t="n">
        <v>484.1505</v>
      </c>
      <c r="BZ855" s="57" t="n">
        <v>7.7607415</v>
      </c>
      <c r="CA855" s="57" t="n">
        <v>1050</v>
      </c>
      <c r="CB855" s="57" t="n">
        <v>546.972</v>
      </c>
      <c r="CC855" s="57" t="n">
        <v>6.995747</v>
      </c>
      <c r="CD855" s="57" t="n">
        <v>1050</v>
      </c>
      <c r="CE855" s="57" t="n">
        <v>442.901</v>
      </c>
      <c r="CF855" s="57" t="n">
        <v>8.9071974</v>
      </c>
      <c r="CG855" s="57"/>
      <c r="CH855" s="65" t="n">
        <f aca="false">AH855</f>
        <v>1050</v>
      </c>
      <c r="CI855" s="66" t="n">
        <f aca="false">AVERAGE(B855,E855,H855,K855,N855,Q855,T855,W855,Z855,AC855,AF855,AI855,AL855,AO855,AR855,AU855,AX855,BA855,BD855,BG855,BJ855,BM855,BP855,BS855,BV855,BY855,CB855,CE855)</f>
        <v>490.671219230769</v>
      </c>
      <c r="CJ855" s="67" t="n">
        <f aca="false">AVERAGE(C855,F855,I855,L855,O855,R855,U855,X855,AA855,AD855,AG855,AJ855,AM855,AP855,AS855,AV855,AY855,BB855,BE855,BH855,BK855,BN855,BQ855,BT855,BW855,BZ855,CC855,CF855)</f>
        <v>7.82005283461539</v>
      </c>
      <c r="CK855" s="66" t="n">
        <f aca="false">STDEV(B855,E855,H855,K855,N855,Q855,T855,W855,Z855,AC855,AF855,AI855,AL855,AO855,AR855,AU855,AX855,BA855,BD855,BG855,BJ855,BM855,BP855,BS855,BV855,BY855,CB855,CE855)</f>
        <v>80.9042815876095</v>
      </c>
      <c r="CL855" s="67" t="n">
        <f aca="false">STDEV(C855,F855,I855,L855,O855,R855,U855,X855,AA855,AD855,AG855,AJ855,AM855,AP855,AS855,AV855,AY855,BB855,BE855,BH855,BK855,BN855,BQ855,BT855,BW855,BZ855,CC855,CF855)</f>
        <v>1.5175150048181</v>
      </c>
    </row>
    <row r="856" customFormat="false" ht="26.8" hidden="false" customHeight="false" outlineLevel="0" collapsed="false">
      <c r="A856" s="57" t="n">
        <v>1051.25</v>
      </c>
      <c r="B856" s="57" t="n">
        <v>452.9309</v>
      </c>
      <c r="C856" s="57" t="n">
        <v>9.3391494</v>
      </c>
      <c r="D856" s="57" t="n">
        <v>1051.25</v>
      </c>
      <c r="E856" s="57" t="n">
        <v>395.7787</v>
      </c>
      <c r="F856" s="57" t="n">
        <v>9.4713195</v>
      </c>
      <c r="G856" s="57" t="n">
        <v>1051.25</v>
      </c>
      <c r="H856" s="57" t="n">
        <v>479.8856</v>
      </c>
      <c r="I856" s="57" t="n">
        <v>8.1215921</v>
      </c>
      <c r="J856" s="57" t="n">
        <v>1051.25</v>
      </c>
      <c r="K856" s="57" t="n">
        <v>559.849</v>
      </c>
      <c r="L856" s="57" t="n">
        <v>6.6422028</v>
      </c>
      <c r="M856" s="57" t="n">
        <v>1051.25</v>
      </c>
      <c r="N856" s="57" t="n">
        <v>444.4025</v>
      </c>
      <c r="O856" s="57" t="n">
        <v>8.5211559</v>
      </c>
      <c r="P856" s="57" t="n">
        <v>1051.25</v>
      </c>
      <c r="Q856" s="57" t="n">
        <v>482.9961</v>
      </c>
      <c r="R856" s="57" t="n">
        <v>8.6973828</v>
      </c>
      <c r="S856" s="57" t="n">
        <v>1051.25</v>
      </c>
      <c r="T856" s="57" t="n">
        <v>576.5594</v>
      </c>
      <c r="U856" s="57" t="n">
        <v>6.1335878</v>
      </c>
      <c r="V856" s="57" t="n">
        <v>1051.25</v>
      </c>
      <c r="W856" s="57" t="n">
        <v>447.3707</v>
      </c>
      <c r="X856" s="57" t="n">
        <v>8.0123228</v>
      </c>
      <c r="Y856" s="57" t="n">
        <v>1051.25</v>
      </c>
      <c r="Z856" s="57" t="n">
        <v>572.6904</v>
      </c>
      <c r="AA856" s="57" t="n">
        <v>6.0474373</v>
      </c>
      <c r="AB856" s="57" t="n">
        <v>1051.25</v>
      </c>
      <c r="AC856" s="57" t="n">
        <v>452.6759</v>
      </c>
      <c r="AD856" s="57" t="n">
        <v>8.6513631</v>
      </c>
      <c r="AE856" s="57" t="n">
        <v>1051.25</v>
      </c>
      <c r="AF856" s="57" t="n">
        <v>457.8555</v>
      </c>
      <c r="AG856" s="57" t="n">
        <v>8.7343511</v>
      </c>
      <c r="AH856" s="57" t="n">
        <v>1051.25</v>
      </c>
      <c r="AI856" s="57" t="n">
        <v>542.2752</v>
      </c>
      <c r="AJ856" s="57" t="n">
        <v>7.0529989</v>
      </c>
      <c r="AK856" s="57" t="n">
        <v>1051.25</v>
      </c>
      <c r="AL856" s="57" t="n">
        <v>707.6914</v>
      </c>
      <c r="AM856" s="57" t="n">
        <v>3.6161396</v>
      </c>
      <c r="AN856" s="57" t="n">
        <v>1051.25</v>
      </c>
      <c r="AO856" s="57" t="n">
        <v>565.5013</v>
      </c>
      <c r="AP856" s="57" t="n">
        <v>5.921374</v>
      </c>
      <c r="AQ856" s="57" t="n">
        <v>1051.25</v>
      </c>
      <c r="AR856" s="57" t="n">
        <v>381.9631</v>
      </c>
      <c r="AS856" s="57" t="n">
        <v>8.7166848</v>
      </c>
      <c r="AT856" s="57" t="n">
        <v>1051.25</v>
      </c>
      <c r="AU856" s="57" t="n">
        <v>398.1951</v>
      </c>
      <c r="AV856" s="57" t="n">
        <v>8.3568157</v>
      </c>
      <c r="AW856" s="57" t="n">
        <v>1051.25</v>
      </c>
      <c r="AX856" s="57" t="n">
        <v>568.4242</v>
      </c>
      <c r="AY856" s="57" t="n">
        <v>6.6483097</v>
      </c>
      <c r="AZ856" s="57" t="n">
        <v>1051.25</v>
      </c>
      <c r="BA856" s="57" t="n">
        <v>371.0854</v>
      </c>
      <c r="BB856" s="57" t="n">
        <v>8.5834242</v>
      </c>
      <c r="BC856" s="57" t="n">
        <v>1051.25</v>
      </c>
      <c r="BD856" s="57" t="n">
        <v>415.3393</v>
      </c>
      <c r="BE856" s="57" t="n">
        <v>9.6709924</v>
      </c>
      <c r="BF856" s="57" t="n">
        <v>1051.25</v>
      </c>
      <c r="BG856" s="57" t="n">
        <v>531.6989</v>
      </c>
      <c r="BH856" s="57" t="n">
        <v>7.606434</v>
      </c>
      <c r="BI856" s="57"/>
      <c r="BJ856" s="57"/>
      <c r="BK856" s="57"/>
      <c r="BL856" s="57"/>
      <c r="BM856" s="57"/>
      <c r="BN856" s="57"/>
      <c r="BO856" s="57" t="n">
        <v>1051.25</v>
      </c>
      <c r="BP856" s="57" t="n">
        <v>608.2111</v>
      </c>
      <c r="BQ856" s="57" t="n">
        <v>5.8841876</v>
      </c>
      <c r="BR856" s="57" t="n">
        <v>1051.25</v>
      </c>
      <c r="BS856" s="57" t="n">
        <v>428.0829</v>
      </c>
      <c r="BT856" s="57" t="n">
        <v>8.9672846</v>
      </c>
      <c r="BU856" s="57" t="n">
        <v>1051.25</v>
      </c>
      <c r="BV856" s="57" t="n">
        <v>350.9982</v>
      </c>
      <c r="BW856" s="57" t="n">
        <v>9.0673937</v>
      </c>
      <c r="BX856" s="57" t="n">
        <v>1051.25</v>
      </c>
      <c r="BY856" s="57" t="n">
        <v>461.8392</v>
      </c>
      <c r="BZ856" s="57" t="n">
        <v>7.3221374</v>
      </c>
      <c r="CA856" s="57" t="n">
        <v>1051.25</v>
      </c>
      <c r="CB856" s="57" t="n">
        <v>546.2414</v>
      </c>
      <c r="CC856" s="57" t="n">
        <v>7.0005453</v>
      </c>
      <c r="CD856" s="57" t="n">
        <v>1051.25</v>
      </c>
      <c r="CE856" s="57" t="n">
        <v>457.4565</v>
      </c>
      <c r="CF856" s="57" t="n">
        <v>9.1183206</v>
      </c>
      <c r="CG856" s="57"/>
      <c r="CH856" s="65" t="n">
        <f aca="false">AH856</f>
        <v>1051.25</v>
      </c>
      <c r="CI856" s="66" t="n">
        <f aca="false">AVERAGE(B856,E856,H856,K856,N856,Q856,T856,W856,Z856,AC856,AF856,AI856,AL856,AO856,AR856,AU856,AX856,BA856,BD856,BG856,BJ856,BM856,BP856,BS856,BV856,BY856,CB856,CE856)</f>
        <v>486.846073076923</v>
      </c>
      <c r="CJ856" s="67" t="n">
        <f aca="false">AVERAGE(C856,F856,I856,L856,O856,R856,U856,X856,AA856,AD856,AG856,AJ856,AM856,AP856,AS856,AV856,AY856,BB856,BE856,BH856,BK856,BN856,BQ856,BT856,BW856,BZ856,CC856,CF856)</f>
        <v>7.76557335</v>
      </c>
      <c r="CK856" s="66" t="n">
        <f aca="false">STDEV(B856,E856,H856,K856,N856,Q856,T856,W856,Z856,AC856,AF856,AI856,AL856,AO856,AR856,AU856,AX856,BA856,BD856,BG856,BJ856,BM856,BP856,BS856,BV856,BY856,CB856,CE856)</f>
        <v>85.1698332580195</v>
      </c>
      <c r="CL856" s="67" t="n">
        <f aca="false">STDEV(C856,F856,I856,L856,O856,R856,U856,X856,AA856,AD856,AG856,AJ856,AM856,AP856,AS856,AV856,AY856,BB856,BE856,BH856,BK856,BN856,BQ856,BT856,BW856,BZ856,CC856,CF856)</f>
        <v>1.45405928628761</v>
      </c>
    </row>
    <row r="857" customFormat="false" ht="26.8" hidden="false" customHeight="false" outlineLevel="0" collapsed="false">
      <c r="A857" s="57" t="n">
        <v>1052.5</v>
      </c>
      <c r="B857" s="57" t="n">
        <v>455.0021</v>
      </c>
      <c r="C857" s="57" t="n">
        <v>9.440458</v>
      </c>
      <c r="D857" s="57" t="n">
        <v>1052.5</v>
      </c>
      <c r="E857" s="57" t="n">
        <v>377.637</v>
      </c>
      <c r="F857" s="57" t="n">
        <v>8.8707743</v>
      </c>
      <c r="G857" s="57" t="n">
        <v>1052.5</v>
      </c>
      <c r="H857" s="57" t="n">
        <v>477.7423</v>
      </c>
      <c r="I857" s="57" t="n">
        <v>8.2589967</v>
      </c>
      <c r="J857" s="57" t="n">
        <v>1052.5</v>
      </c>
      <c r="K857" s="57" t="n">
        <v>568.8817</v>
      </c>
      <c r="L857" s="57" t="n">
        <v>6.6648855</v>
      </c>
      <c r="M857" s="57" t="n">
        <v>1052.5</v>
      </c>
      <c r="N857" s="57" t="n">
        <v>454.4788</v>
      </c>
      <c r="O857" s="57" t="n">
        <v>8.8436205</v>
      </c>
      <c r="P857" s="57" t="n">
        <v>1052.5</v>
      </c>
      <c r="Q857" s="57" t="n">
        <v>459.8393</v>
      </c>
      <c r="R857" s="57" t="n">
        <v>8.0295529</v>
      </c>
      <c r="S857" s="57" t="n">
        <v>1052.5</v>
      </c>
      <c r="T857" s="57" t="n">
        <v>573.2061</v>
      </c>
      <c r="U857" s="57" t="n">
        <v>6.1731734</v>
      </c>
      <c r="V857" s="57" t="n">
        <v>1052.5</v>
      </c>
      <c r="W857" s="57" t="n">
        <v>459.9906</v>
      </c>
      <c r="X857" s="57" t="n">
        <v>8.2104689</v>
      </c>
      <c r="Y857" s="57" t="n">
        <v>1052.5</v>
      </c>
      <c r="Z857" s="57" t="n">
        <v>586.5602</v>
      </c>
      <c r="AA857" s="57" t="n">
        <v>6.0067612</v>
      </c>
      <c r="AB857" s="57" t="n">
        <v>1052.5</v>
      </c>
      <c r="AC857" s="57" t="n">
        <v>436.6719</v>
      </c>
      <c r="AD857" s="57" t="n">
        <v>8.3731734</v>
      </c>
      <c r="AE857" s="57" t="n">
        <v>1052.5</v>
      </c>
      <c r="AF857" s="57" t="n">
        <v>445.8105</v>
      </c>
      <c r="AG857" s="57" t="n">
        <v>8.6742639</v>
      </c>
      <c r="AH857" s="57" t="n">
        <v>1052.5</v>
      </c>
      <c r="AI857" s="57" t="n">
        <v>537.4483</v>
      </c>
      <c r="AJ857" s="57" t="n">
        <v>7.1499455</v>
      </c>
      <c r="AK857" s="57" t="n">
        <v>1052.5</v>
      </c>
      <c r="AL857" s="57" t="n">
        <v>698.782</v>
      </c>
      <c r="AM857" s="57" t="n">
        <v>3.7477644</v>
      </c>
      <c r="AN857" s="57" t="n">
        <v>1052.5</v>
      </c>
      <c r="AO857" s="57" t="n">
        <v>586.833</v>
      </c>
      <c r="AP857" s="57" t="n">
        <v>5.5198473</v>
      </c>
      <c r="AQ857" s="57" t="n">
        <v>1052.5</v>
      </c>
      <c r="AR857" s="57" t="n">
        <v>393.5279</v>
      </c>
      <c r="AS857" s="57" t="n">
        <v>9.8279171</v>
      </c>
      <c r="AT857" s="57" t="n">
        <v>1052.5</v>
      </c>
      <c r="AU857" s="57" t="n">
        <v>374.8246</v>
      </c>
      <c r="AV857" s="57" t="n">
        <v>8.4286805</v>
      </c>
      <c r="AW857" s="57" t="n">
        <v>1052.5</v>
      </c>
      <c r="AX857" s="57" t="n">
        <v>567.9017</v>
      </c>
      <c r="AY857" s="57" t="n">
        <v>6.7474373</v>
      </c>
      <c r="AZ857" s="57" t="n">
        <v>1052.5</v>
      </c>
      <c r="BA857" s="57" t="n">
        <v>388.6915</v>
      </c>
      <c r="BB857" s="57" t="n">
        <v>8.8729553</v>
      </c>
      <c r="BC857" s="57" t="n">
        <v>1052.5</v>
      </c>
      <c r="BD857" s="57" t="n">
        <v>404.2488</v>
      </c>
      <c r="BE857" s="57" t="n">
        <v>9.3910578</v>
      </c>
      <c r="BF857" s="57" t="n">
        <v>1052.5</v>
      </c>
      <c r="BG857" s="57" t="n">
        <v>522.7728</v>
      </c>
      <c r="BH857" s="57" t="n">
        <v>7.5928026</v>
      </c>
      <c r="BI857" s="57"/>
      <c r="BJ857" s="57"/>
      <c r="BK857" s="57"/>
      <c r="BL857" s="57"/>
      <c r="BM857" s="57"/>
      <c r="BN857" s="57"/>
      <c r="BO857" s="57" t="n">
        <v>1052.5</v>
      </c>
      <c r="BP857" s="57" t="n">
        <v>588.145</v>
      </c>
      <c r="BQ857" s="57" t="n">
        <v>5.9559433</v>
      </c>
      <c r="BR857" s="57" t="n">
        <v>1052.5</v>
      </c>
      <c r="BS857" s="57" t="n">
        <v>438.1339</v>
      </c>
      <c r="BT857" s="57" t="n">
        <v>8.8163577</v>
      </c>
      <c r="BU857" s="57" t="n">
        <v>1052.5</v>
      </c>
      <c r="BV857" s="57" t="n">
        <v>379.7531</v>
      </c>
      <c r="BW857" s="57" t="n">
        <v>9.9856052</v>
      </c>
      <c r="BX857" s="57" t="n">
        <v>1052.5</v>
      </c>
      <c r="BY857" s="57" t="n">
        <v>496.2863</v>
      </c>
      <c r="BZ857" s="57" t="n">
        <v>7.5631407</v>
      </c>
      <c r="CA857" s="57" t="n">
        <v>1052.5</v>
      </c>
      <c r="CB857" s="57" t="n">
        <v>557.3868</v>
      </c>
      <c r="CC857" s="57" t="n">
        <v>6.9699019</v>
      </c>
      <c r="CD857" s="57" t="n">
        <v>1052.5</v>
      </c>
      <c r="CE857" s="57" t="n">
        <v>441.2434</v>
      </c>
      <c r="CF857" s="57" t="n">
        <v>8.8368593</v>
      </c>
      <c r="CG857" s="57"/>
      <c r="CH857" s="65" t="n">
        <f aca="false">AH857</f>
        <v>1052.5</v>
      </c>
      <c r="CI857" s="66" t="n">
        <f aca="false">AVERAGE(B857,E857,H857,K857,N857,Q857,T857,W857,Z857,AC857,AF857,AI857,AL857,AO857,AR857,AU857,AX857,BA857,BD857,BG857,BJ857,BM857,BP857,BS857,BV857,BY857,CB857,CE857)</f>
        <v>487.376907692308</v>
      </c>
      <c r="CJ857" s="67" t="n">
        <f aca="false">AVERAGE(C857,F857,I857,L857,O857,R857,U857,X857,AA857,AD857,AG857,AJ857,AM857,AP857,AS857,AV857,AY857,BB857,BE857,BH857,BK857,BN857,BQ857,BT857,BW857,BZ857,CC857,CF857)</f>
        <v>7.80585940769231</v>
      </c>
      <c r="CK857" s="66" t="n">
        <f aca="false">STDEV(B857,E857,H857,K857,N857,Q857,T857,W857,Z857,AC857,AF857,AI857,AL857,AO857,AR857,AU857,AX857,BA857,BD857,BG857,BJ857,BM857,BP857,BS857,BV857,BY857,CB857,CE857)</f>
        <v>84.4141811739138</v>
      </c>
      <c r="CL857" s="67" t="n">
        <f aca="false">STDEV(C857,F857,I857,L857,O857,R857,U857,X857,AA857,AD857,AG857,AJ857,AM857,AP857,AS857,AV857,AY857,BB857,BE857,BH857,BK857,BN857,BQ857,BT857,BW857,BZ857,CC857,CF857)</f>
        <v>1.49687025013962</v>
      </c>
    </row>
    <row r="858" customFormat="false" ht="26.8" hidden="false" customHeight="false" outlineLevel="0" collapsed="false">
      <c r="A858" s="57" t="n">
        <v>1053.75</v>
      </c>
      <c r="B858" s="57" t="n">
        <v>421.8419</v>
      </c>
      <c r="C858" s="57" t="n">
        <v>8.4164667</v>
      </c>
      <c r="D858" s="57" t="n">
        <v>1053.75</v>
      </c>
      <c r="E858" s="57" t="n">
        <v>399.1378</v>
      </c>
      <c r="F858" s="57" t="n">
        <v>9.2166848</v>
      </c>
      <c r="G858" s="57" t="n">
        <v>1053.75</v>
      </c>
      <c r="H858" s="57" t="n">
        <v>493.9149</v>
      </c>
      <c r="I858" s="57" t="n">
        <v>8.3642312</v>
      </c>
      <c r="J858" s="57" t="n">
        <v>1053.75</v>
      </c>
      <c r="K858" s="57" t="n">
        <v>562.7116</v>
      </c>
      <c r="L858" s="57" t="n">
        <v>6.7419847</v>
      </c>
      <c r="M858" s="57" t="n">
        <v>1053.75</v>
      </c>
      <c r="N858" s="57" t="n">
        <v>475.5184</v>
      </c>
      <c r="O858" s="57" t="n">
        <v>8.9844057</v>
      </c>
      <c r="P858" s="57" t="n">
        <v>1053.75</v>
      </c>
      <c r="Q858" s="57" t="n">
        <v>461.5588</v>
      </c>
      <c r="R858" s="57" t="n">
        <v>7.702072</v>
      </c>
      <c r="S858" s="57" t="n">
        <v>1053.75</v>
      </c>
      <c r="T858" s="57" t="n">
        <v>564.7867</v>
      </c>
      <c r="U858" s="57" t="n">
        <v>6.3864776</v>
      </c>
      <c r="V858" s="57" t="n">
        <v>1053.75</v>
      </c>
      <c r="W858" s="57" t="n">
        <v>478.218</v>
      </c>
      <c r="X858" s="57" t="n">
        <v>8.744711</v>
      </c>
      <c r="Y858" s="57" t="n">
        <v>1053.75</v>
      </c>
      <c r="Z858" s="57" t="n">
        <v>587.5895</v>
      </c>
      <c r="AA858" s="57" t="n">
        <v>6.0176663</v>
      </c>
      <c r="AB858" s="57" t="n">
        <v>1053.75</v>
      </c>
      <c r="AC858" s="57" t="n">
        <v>442.5513</v>
      </c>
      <c r="AD858" s="57" t="n">
        <v>8.4774264</v>
      </c>
      <c r="AE858" s="57" t="n">
        <v>1053.75</v>
      </c>
      <c r="AF858" s="57" t="n">
        <v>454.5627</v>
      </c>
      <c r="AG858" s="57" t="n">
        <v>8.6773173</v>
      </c>
      <c r="AH858" s="57" t="n">
        <v>1053.75</v>
      </c>
      <c r="AI858" s="57" t="n">
        <v>530.3555</v>
      </c>
      <c r="AJ858" s="57" t="n">
        <v>7.1736096</v>
      </c>
      <c r="AK858" s="57" t="n">
        <v>1053.75</v>
      </c>
      <c r="AL858" s="57" t="n">
        <v>699.3032</v>
      </c>
      <c r="AM858" s="57" t="n">
        <v>3.7929117</v>
      </c>
      <c r="AN858" s="57" t="n">
        <v>1053.75</v>
      </c>
      <c r="AO858" s="57" t="n">
        <v>610.3666</v>
      </c>
      <c r="AP858" s="57" t="n">
        <v>5.1206107</v>
      </c>
      <c r="AQ858" s="57" t="n">
        <v>1053.75</v>
      </c>
      <c r="AR858" s="57" t="n">
        <v>389.8567</v>
      </c>
      <c r="AS858" s="57" t="n">
        <v>9.6159215</v>
      </c>
      <c r="AT858" s="57" t="n">
        <v>1053.75</v>
      </c>
      <c r="AU858" s="57" t="n">
        <v>395.1175</v>
      </c>
      <c r="AV858" s="57" t="n">
        <v>8.893566</v>
      </c>
      <c r="AW858" s="57" t="n">
        <v>1053.75</v>
      </c>
      <c r="AX858" s="57" t="n">
        <v>578.0875</v>
      </c>
      <c r="AY858" s="57" t="n">
        <v>6.7442748</v>
      </c>
      <c r="AZ858" s="57" t="n">
        <v>1053.75</v>
      </c>
      <c r="BA858" s="57" t="n">
        <v>404.68</v>
      </c>
      <c r="BB858" s="57" t="n">
        <v>9.448855</v>
      </c>
      <c r="BC858" s="57" t="n">
        <v>1053.75</v>
      </c>
      <c r="BD858" s="57" t="n">
        <v>379.2891</v>
      </c>
      <c r="BE858" s="57" t="n">
        <v>8.6285714</v>
      </c>
      <c r="BF858" s="57" t="n">
        <v>1053.75</v>
      </c>
      <c r="BG858" s="57" t="n">
        <v>520.3534</v>
      </c>
      <c r="BH858" s="57" t="n">
        <v>7.7394766</v>
      </c>
      <c r="BI858" s="57"/>
      <c r="BJ858" s="57"/>
      <c r="BK858" s="57"/>
      <c r="BL858" s="57"/>
      <c r="BM858" s="57"/>
      <c r="BN858" s="57"/>
      <c r="BO858" s="57" t="n">
        <v>1053.75</v>
      </c>
      <c r="BP858" s="57" t="n">
        <v>586.3599</v>
      </c>
      <c r="BQ858" s="57" t="n">
        <v>6.0193021</v>
      </c>
      <c r="BR858" s="57" t="n">
        <v>1053.75</v>
      </c>
      <c r="BS858" s="57" t="n">
        <v>442.1921</v>
      </c>
      <c r="BT858" s="57" t="n">
        <v>8.9781897</v>
      </c>
      <c r="BU858" s="57" t="n">
        <v>1053.75</v>
      </c>
      <c r="BV858" s="57" t="n">
        <v>390.8833</v>
      </c>
      <c r="BW858" s="57" t="n">
        <v>9.8370774</v>
      </c>
      <c r="BX858" s="57" t="n">
        <v>1053.75</v>
      </c>
      <c r="BY858" s="57" t="n">
        <v>478.806</v>
      </c>
      <c r="BZ858" s="57" t="n">
        <v>7.5432933</v>
      </c>
      <c r="CA858" s="57" t="n">
        <v>1053.75</v>
      </c>
      <c r="CB858" s="57" t="n">
        <v>557.4801</v>
      </c>
      <c r="CC858" s="57" t="n">
        <v>6.9993457</v>
      </c>
      <c r="CD858" s="57" t="n">
        <v>1053.75</v>
      </c>
      <c r="CE858" s="57" t="n">
        <v>441.111</v>
      </c>
      <c r="CF858" s="57" t="n">
        <v>9.0380589</v>
      </c>
      <c r="CG858" s="57"/>
      <c r="CH858" s="65" t="n">
        <f aca="false">AH858</f>
        <v>1053.75</v>
      </c>
      <c r="CI858" s="66" t="n">
        <f aca="false">AVERAGE(B858,E858,H858,K858,N858,Q858,T858,W858,Z858,AC858,AF858,AI858,AL858,AO858,AR858,AU858,AX858,BA858,BD858,BG858,BJ858,BM858,BP858,BS858,BV858,BY858,CB858,CE858)</f>
        <v>490.255134615385</v>
      </c>
      <c r="CJ858" s="67" t="n">
        <f aca="false">AVERAGE(C858,F858,I858,L858,O858,R858,U858,X858,AA858,AD858,AG858,AJ858,AM858,AP858,AS858,AV858,AY858,BB858,BE858,BH858,BK858,BN858,BQ858,BT858,BW858,BZ858,CC858,CF858)</f>
        <v>7.81932723461538</v>
      </c>
      <c r="CK858" s="66" t="n">
        <f aca="false">STDEV(B858,E858,H858,K858,N858,Q858,T858,W858,Z858,AC858,AF858,AI858,AL858,AO858,AR858,AU858,AX858,BA858,BD858,BG858,BJ858,BM858,BP858,BS858,BV858,BY858,CB858,CE858)</f>
        <v>83.3355695802936</v>
      </c>
      <c r="CL858" s="67" t="n">
        <f aca="false">STDEV(C858,F858,I858,L858,O858,R858,U858,X858,AA858,AD858,AG858,AJ858,AM858,AP858,AS858,AV858,AY858,BB858,BE858,BH858,BK858,BN858,BQ858,BT858,BW858,BZ858,CC858,CF858)</f>
        <v>1.49822453558424</v>
      </c>
    </row>
    <row r="859" customFormat="false" ht="26.8" hidden="false" customHeight="false" outlineLevel="0" collapsed="false">
      <c r="A859" s="57" t="n">
        <v>1055</v>
      </c>
      <c r="B859" s="57" t="n">
        <v>447.7281</v>
      </c>
      <c r="C859" s="57" t="n">
        <v>8.5720829</v>
      </c>
      <c r="D859" s="57" t="n">
        <v>1055</v>
      </c>
      <c r="E859" s="57" t="n">
        <v>407.4582</v>
      </c>
      <c r="F859" s="57" t="n">
        <v>9.325518</v>
      </c>
      <c r="G859" s="57" t="n">
        <v>1055</v>
      </c>
      <c r="H859" s="57" t="n">
        <v>490.4149</v>
      </c>
      <c r="I859" s="57" t="n">
        <v>8.4165758</v>
      </c>
      <c r="J859" s="57" t="n">
        <v>1055</v>
      </c>
      <c r="K859" s="57" t="n">
        <v>553.0576</v>
      </c>
      <c r="L859" s="57" t="n">
        <v>6.8526718</v>
      </c>
      <c r="M859" s="57" t="n">
        <v>1055</v>
      </c>
      <c r="N859" s="57" t="n">
        <v>471.0368</v>
      </c>
      <c r="O859" s="57" t="n">
        <v>8.3792803</v>
      </c>
      <c r="P859" s="57" t="n">
        <v>1055</v>
      </c>
      <c r="Q859" s="57" t="n">
        <v>472.0475</v>
      </c>
      <c r="R859" s="57" t="n">
        <v>7.9070883</v>
      </c>
      <c r="S859" s="57" t="n">
        <v>1055</v>
      </c>
      <c r="T859" s="57" t="n">
        <v>568.218</v>
      </c>
      <c r="U859" s="57" t="n">
        <v>6.444602</v>
      </c>
      <c r="V859" s="57" t="n">
        <v>1055</v>
      </c>
      <c r="W859" s="57" t="n">
        <v>480.6684</v>
      </c>
      <c r="X859" s="57" t="n">
        <v>8.842639</v>
      </c>
      <c r="Y859" s="57" t="n">
        <v>1055</v>
      </c>
      <c r="Z859" s="57" t="n">
        <v>599.7826</v>
      </c>
      <c r="AA859" s="57" t="n">
        <v>6.0582334</v>
      </c>
      <c r="AB859" s="57" t="n">
        <v>1055</v>
      </c>
      <c r="AC859" s="57" t="n">
        <v>452.1732</v>
      </c>
      <c r="AD859" s="57" t="n">
        <v>8.7745911</v>
      </c>
      <c r="AE859" s="57" t="n">
        <v>1055</v>
      </c>
      <c r="AF859" s="57" t="n">
        <v>463.0303</v>
      </c>
      <c r="AG859" s="57" t="n">
        <v>8.7738277</v>
      </c>
      <c r="AH859" s="57" t="n">
        <v>1055</v>
      </c>
      <c r="AI859" s="57" t="n">
        <v>521.1812</v>
      </c>
      <c r="AJ859" s="57" t="n">
        <v>7.4347874</v>
      </c>
      <c r="AK859" s="57" t="n">
        <v>1055</v>
      </c>
      <c r="AL859" s="57" t="n">
        <v>716.9127</v>
      </c>
      <c r="AM859" s="57" t="n">
        <v>3.6646674</v>
      </c>
      <c r="AN859" s="57" t="n">
        <v>1055</v>
      </c>
      <c r="AO859" s="57" t="n">
        <v>604.0076</v>
      </c>
      <c r="AP859" s="57" t="n">
        <v>4.8400218</v>
      </c>
      <c r="AQ859" s="57" t="n">
        <v>1055</v>
      </c>
      <c r="AR859" s="57" t="n">
        <v>391.2929</v>
      </c>
      <c r="AS859" s="57" t="n">
        <v>9.0080698</v>
      </c>
      <c r="AT859" s="57" t="n">
        <v>1055</v>
      </c>
      <c r="AU859" s="57" t="n">
        <v>435.3012</v>
      </c>
      <c r="AV859" s="57" t="n">
        <v>9.1981461</v>
      </c>
      <c r="AW859" s="57" t="n">
        <v>1055</v>
      </c>
      <c r="AX859" s="57" t="n">
        <v>584.0098</v>
      </c>
      <c r="AY859" s="57" t="n">
        <v>6.7438386</v>
      </c>
      <c r="AZ859" s="57" t="n">
        <v>1055</v>
      </c>
      <c r="BA859" s="57" t="n">
        <v>402.4342</v>
      </c>
      <c r="BB859" s="57" t="n">
        <v>9.2231189</v>
      </c>
      <c r="BC859" s="57" t="n">
        <v>1055</v>
      </c>
      <c r="BD859" s="57" t="n">
        <v>370.4474</v>
      </c>
      <c r="BE859" s="57" t="n">
        <v>8.6507088</v>
      </c>
      <c r="BF859" s="57" t="n">
        <v>1055</v>
      </c>
      <c r="BG859" s="57" t="n">
        <v>512.6678</v>
      </c>
      <c r="BH859" s="57" t="n">
        <v>7.5621592</v>
      </c>
      <c r="BI859" s="57"/>
      <c r="BJ859" s="57"/>
      <c r="BK859" s="57"/>
      <c r="BL859" s="57"/>
      <c r="BM859" s="57"/>
      <c r="BN859" s="57"/>
      <c r="BO859" s="57" t="n">
        <v>1055</v>
      </c>
      <c r="BP859" s="57" t="n">
        <v>597.6747</v>
      </c>
      <c r="BQ859" s="57" t="n">
        <v>6.0970556</v>
      </c>
      <c r="BR859" s="57" t="n">
        <v>1055</v>
      </c>
      <c r="BS859" s="57" t="n">
        <v>437.0913</v>
      </c>
      <c r="BT859" s="57" t="n">
        <v>9.4284624</v>
      </c>
      <c r="BU859" s="57" t="n">
        <v>1055</v>
      </c>
      <c r="BV859" s="57" t="n">
        <v>397.0155</v>
      </c>
      <c r="BW859" s="57" t="n">
        <v>9.2840785</v>
      </c>
      <c r="BX859" s="57" t="n">
        <v>1055</v>
      </c>
      <c r="BY859" s="57" t="n">
        <v>467.3571</v>
      </c>
      <c r="BZ859" s="57" t="n">
        <v>7.4797165</v>
      </c>
      <c r="CA859" s="57" t="n">
        <v>1055</v>
      </c>
      <c r="CB859" s="57" t="n">
        <v>529.6475</v>
      </c>
      <c r="CC859" s="57" t="n">
        <v>7.2271538</v>
      </c>
      <c r="CD859" s="57" t="n">
        <v>1055</v>
      </c>
      <c r="CE859" s="57" t="n">
        <v>429.6561</v>
      </c>
      <c r="CF859" s="57" t="n">
        <v>9.1305344</v>
      </c>
      <c r="CG859" s="57"/>
      <c r="CH859" s="65" t="n">
        <f aca="false">AH859</f>
        <v>1055</v>
      </c>
      <c r="CI859" s="66" t="n">
        <f aca="false">AVERAGE(B859,E859,H859,K859,N859,Q859,T859,W859,Z859,AC859,AF859,AI859,AL859,AO859,AR859,AU859,AX859,BA859,BD859,BG859,BJ859,BM859,BP859,BS859,BV859,BY859,CB859,CE859)</f>
        <v>492.396638461539</v>
      </c>
      <c r="CJ859" s="67" t="n">
        <f aca="false">AVERAGE(C859,F859,I859,L859,O859,R859,U859,X859,AA859,AD859,AG859,AJ859,AM859,AP859,AS859,AV859,AY859,BB859,BE859,BH859,BK859,BN859,BQ859,BT859,BW859,BZ859,CC859,CF859)</f>
        <v>7.81998575</v>
      </c>
      <c r="CK859" s="66" t="n">
        <f aca="false">STDEV(B859,E859,H859,K859,N859,Q859,T859,W859,Z859,AC859,AF859,AI859,AL859,AO859,AR859,AU859,AX859,BA859,BD859,BG859,BJ859,BM859,BP859,BS859,BV859,BY859,CB859,CE859)</f>
        <v>82.8967126123785</v>
      </c>
      <c r="CL859" s="67" t="n">
        <f aca="false">STDEV(C859,F859,I859,L859,O859,R859,U859,X859,AA859,AD859,AG859,AJ859,AM859,AP859,AS859,AV859,AY859,BB859,BE859,BH859,BK859,BN859,BQ859,BT859,BW859,BZ859,CC859,CF859)</f>
        <v>1.49238367011637</v>
      </c>
    </row>
    <row r="860" customFormat="false" ht="26.8" hidden="false" customHeight="false" outlineLevel="0" collapsed="false">
      <c r="A860" s="57" t="n">
        <v>1056.25</v>
      </c>
      <c r="B860" s="57" t="n">
        <v>460.0672</v>
      </c>
      <c r="C860" s="57" t="n">
        <v>8.8943293</v>
      </c>
      <c r="D860" s="57" t="n">
        <v>1056.25</v>
      </c>
      <c r="E860" s="57" t="n">
        <v>403.0876</v>
      </c>
      <c r="F860" s="57" t="n">
        <v>9.5465649</v>
      </c>
      <c r="G860" s="57" t="n">
        <v>1056.25</v>
      </c>
      <c r="H860" s="57" t="n">
        <v>444.4961</v>
      </c>
      <c r="I860" s="57" t="n">
        <v>7.8613959</v>
      </c>
      <c r="J860" s="57" t="n">
        <v>1056.25</v>
      </c>
      <c r="K860" s="57" t="n">
        <v>546.4128</v>
      </c>
      <c r="L860" s="57" t="n">
        <v>6.9753544</v>
      </c>
      <c r="M860" s="57" t="n">
        <v>1056.25</v>
      </c>
      <c r="N860" s="57" t="n">
        <v>491.1566</v>
      </c>
      <c r="O860" s="57" t="n">
        <v>8.2908397</v>
      </c>
      <c r="P860" s="57" t="n">
        <v>1056.25</v>
      </c>
      <c r="Q860" s="57" t="n">
        <v>487.4307</v>
      </c>
      <c r="R860" s="57" t="n">
        <v>8.2203926</v>
      </c>
      <c r="S860" s="57" t="n">
        <v>1056.25</v>
      </c>
      <c r="T860" s="57" t="n">
        <v>566.7413</v>
      </c>
      <c r="U860" s="57" t="n">
        <v>6.3498364</v>
      </c>
      <c r="V860" s="57" t="n">
        <v>1056.25</v>
      </c>
      <c r="W860" s="57" t="n">
        <v>461.6115</v>
      </c>
      <c r="X860" s="57" t="n">
        <v>8.7687023</v>
      </c>
      <c r="Y860" s="57" t="n">
        <v>1056.25</v>
      </c>
      <c r="Z860" s="57" t="n">
        <v>570.7073</v>
      </c>
      <c r="AA860" s="57" t="n">
        <v>6.1897492</v>
      </c>
      <c r="AB860" s="57" t="n">
        <v>1056.25</v>
      </c>
      <c r="AC860" s="57" t="n">
        <v>443.4082</v>
      </c>
      <c r="AD860" s="57" t="n">
        <v>8.7817884</v>
      </c>
      <c r="AE860" s="57" t="n">
        <v>1056.25</v>
      </c>
      <c r="AF860" s="57" t="n">
        <v>455.3931</v>
      </c>
      <c r="AG860" s="57" t="n">
        <v>8.6306434</v>
      </c>
      <c r="AH860" s="57" t="n">
        <v>1056.25</v>
      </c>
      <c r="AI860" s="57" t="n">
        <v>512.7619</v>
      </c>
      <c r="AJ860" s="57" t="n">
        <v>7.6455834</v>
      </c>
      <c r="AK860" s="57" t="n">
        <v>1056.25</v>
      </c>
      <c r="AL860" s="57" t="n">
        <v>704.8968</v>
      </c>
      <c r="AM860" s="57" t="n">
        <v>3.8166848</v>
      </c>
      <c r="AN860" s="57" t="n">
        <v>1056.25</v>
      </c>
      <c r="AO860" s="57" t="n">
        <v>668.2085</v>
      </c>
      <c r="AP860" s="57" t="n">
        <v>4.1323882</v>
      </c>
      <c r="AQ860" s="57" t="n">
        <v>1056.25</v>
      </c>
      <c r="AR860" s="57" t="n">
        <v>403.4962</v>
      </c>
      <c r="AS860" s="57" t="n">
        <v>8.9389313</v>
      </c>
      <c r="AT860" s="57" t="n">
        <v>1056.25</v>
      </c>
      <c r="AU860" s="57" t="n">
        <v>450.8956</v>
      </c>
      <c r="AV860" s="57" t="n">
        <v>9.7785169</v>
      </c>
      <c r="AW860" s="57" t="n">
        <v>1056.25</v>
      </c>
      <c r="AX860" s="57" t="n">
        <v>574.8854</v>
      </c>
      <c r="AY860" s="57" t="n">
        <v>6.5919302</v>
      </c>
      <c r="AZ860" s="57" t="n">
        <v>1056.25</v>
      </c>
      <c r="BA860" s="57" t="n">
        <v>402.9916</v>
      </c>
      <c r="BB860" s="57" t="n">
        <v>9.4028353</v>
      </c>
      <c r="BC860" s="57" t="n">
        <v>1056.25</v>
      </c>
      <c r="BD860" s="57" t="n">
        <v>402.9993</v>
      </c>
      <c r="BE860" s="57" t="n">
        <v>9.4031625</v>
      </c>
      <c r="BF860" s="57" t="n">
        <v>1056.25</v>
      </c>
      <c r="BG860" s="57" t="n">
        <v>536.4585</v>
      </c>
      <c r="BH860" s="57" t="n">
        <v>7.4742639</v>
      </c>
      <c r="BI860" s="57"/>
      <c r="BJ860" s="57"/>
      <c r="BK860" s="57"/>
      <c r="BL860" s="57"/>
      <c r="BM860" s="57"/>
      <c r="BN860" s="57"/>
      <c r="BO860" s="57" t="n">
        <v>1056.25</v>
      </c>
      <c r="BP860" s="57" t="n">
        <v>599.7157</v>
      </c>
      <c r="BQ860" s="57" t="n">
        <v>6.0692475</v>
      </c>
      <c r="BR860" s="57" t="n">
        <v>1056.25</v>
      </c>
      <c r="BS860" s="57" t="n">
        <v>420.4138</v>
      </c>
      <c r="BT860" s="57" t="n">
        <v>8.3146129</v>
      </c>
      <c r="BU860" s="57" t="n">
        <v>1056.25</v>
      </c>
      <c r="BV860" s="57" t="n">
        <v>411.3717</v>
      </c>
      <c r="BW860" s="57" t="n">
        <v>9.1905125</v>
      </c>
      <c r="BX860" s="57" t="n">
        <v>1056.25</v>
      </c>
      <c r="BY860" s="57" t="n">
        <v>479.5744</v>
      </c>
      <c r="BZ860" s="57" t="n">
        <v>7.4210469</v>
      </c>
      <c r="CA860" s="57" t="n">
        <v>1056.25</v>
      </c>
      <c r="CB860" s="57" t="n">
        <v>506.6101</v>
      </c>
      <c r="CC860" s="57" t="n">
        <v>6.94253</v>
      </c>
      <c r="CD860" s="57" t="n">
        <v>1056.25</v>
      </c>
      <c r="CE860" s="57" t="n">
        <v>426.6339</v>
      </c>
      <c r="CF860" s="57" t="n">
        <v>9.3305344</v>
      </c>
      <c r="CG860" s="57"/>
      <c r="CH860" s="65" t="n">
        <f aca="false">AH860</f>
        <v>1056.25</v>
      </c>
      <c r="CI860" s="66" t="n">
        <f aca="false">AVERAGE(B860,E860,H860,K860,N860,Q860,T860,W860,Z860,AC860,AF860,AI860,AL860,AO860,AR860,AU860,AX860,BA860,BD860,BG860,BJ860,BM860,BP860,BS860,BV860,BY860,CB860,CE860)</f>
        <v>493.554838461539</v>
      </c>
      <c r="CJ860" s="67" t="n">
        <f aca="false">AVERAGE(C860,F860,I860,L860,O860,R860,U860,X860,AA860,AD860,AG860,AJ860,AM860,AP860,AS860,AV860,AY860,BB860,BE860,BH860,BK860,BN860,BQ860,BT860,BW860,BZ860,CC860,CF860)</f>
        <v>7.80624527692308</v>
      </c>
      <c r="CK860" s="66" t="n">
        <f aca="false">STDEV(B860,E860,H860,K860,N860,Q860,T860,W860,Z860,AC860,AF860,AI860,AL860,AO860,AR860,AU860,AX860,BA860,BD860,BG860,BJ860,BM860,BP860,BS860,BV860,BY860,CB860,CE860)</f>
        <v>82.3149983881094</v>
      </c>
      <c r="CL860" s="67" t="n">
        <f aca="false">STDEV(C860,F860,I860,L860,O860,R860,U860,X860,AA860,AD860,AG860,AJ860,AM860,AP860,AS860,AV860,AY860,BB860,BE860,BH860,BK860,BN860,BQ860,BT860,BW860,BZ860,CC860,CF860)</f>
        <v>1.57873812332213</v>
      </c>
    </row>
    <row r="861" customFormat="false" ht="26.8" hidden="false" customHeight="false" outlineLevel="0" collapsed="false">
      <c r="A861" s="57" t="n">
        <v>1057.5</v>
      </c>
      <c r="B861" s="57" t="n">
        <v>458.1009</v>
      </c>
      <c r="C861" s="57" t="n">
        <v>8.3227917</v>
      </c>
      <c r="D861" s="57" t="n">
        <v>1057.5</v>
      </c>
      <c r="E861" s="57" t="n">
        <v>417.7057</v>
      </c>
      <c r="F861" s="57" t="n">
        <v>9.3952017</v>
      </c>
      <c r="G861" s="57" t="n">
        <v>1057.5</v>
      </c>
      <c r="H861" s="57" t="n">
        <v>428.8853</v>
      </c>
      <c r="I861" s="57" t="n">
        <v>7.6495093</v>
      </c>
      <c r="J861" s="57" t="n">
        <v>1057.5</v>
      </c>
      <c r="K861" s="57" t="n">
        <v>540.0165</v>
      </c>
      <c r="L861" s="57" t="n">
        <v>6.8454744</v>
      </c>
      <c r="M861" s="57" t="n">
        <v>1057.5</v>
      </c>
      <c r="N861" s="57" t="n">
        <v>477.2864</v>
      </c>
      <c r="O861" s="57" t="n">
        <v>8.1923664</v>
      </c>
      <c r="P861" s="57" t="n">
        <v>1057.5</v>
      </c>
      <c r="Q861" s="57" t="n">
        <v>502.7522</v>
      </c>
      <c r="R861" s="57" t="n">
        <v>8.4704471</v>
      </c>
      <c r="S861" s="57" t="n">
        <v>1057.5</v>
      </c>
      <c r="T861" s="57" t="n">
        <v>566.851</v>
      </c>
      <c r="U861" s="57" t="n">
        <v>6.2852781</v>
      </c>
      <c r="V861" s="57" t="n">
        <v>1057.5</v>
      </c>
      <c r="W861" s="57" t="n">
        <v>440.6642</v>
      </c>
      <c r="X861" s="57" t="n">
        <v>8.71494</v>
      </c>
      <c r="Y861" s="57" t="n">
        <v>1057.5</v>
      </c>
      <c r="Z861" s="57" t="n">
        <v>576.7012</v>
      </c>
      <c r="AA861" s="57" t="n">
        <v>6.2782988</v>
      </c>
      <c r="AB861" s="57" t="n">
        <v>1057.5</v>
      </c>
      <c r="AC861" s="57" t="n">
        <v>442.8641</v>
      </c>
      <c r="AD861" s="57" t="n">
        <v>8.2344602</v>
      </c>
      <c r="AE861" s="57" t="n">
        <v>1057.5</v>
      </c>
      <c r="AF861" s="57" t="n">
        <v>456.5727</v>
      </c>
      <c r="AG861" s="57" t="n">
        <v>8.9182116</v>
      </c>
      <c r="AH861" s="57" t="n">
        <v>1057.5</v>
      </c>
      <c r="AI861" s="57" t="n">
        <v>501.4815</v>
      </c>
      <c r="AJ861" s="57" t="n">
        <v>7.6934569</v>
      </c>
      <c r="AK861" s="57" t="n">
        <v>1057.5</v>
      </c>
      <c r="AL861" s="57" t="n">
        <v>707.3409</v>
      </c>
      <c r="AM861" s="57" t="n">
        <v>3.8336968</v>
      </c>
      <c r="AN861" s="57" t="n">
        <v>1057.5</v>
      </c>
      <c r="AO861" s="57" t="n">
        <v>588.4506</v>
      </c>
      <c r="AP861" s="57" t="n">
        <v>4.6483097</v>
      </c>
      <c r="AQ861" s="57" t="n">
        <v>1057.5</v>
      </c>
      <c r="AR861" s="57" t="n">
        <v>384.0611</v>
      </c>
      <c r="AS861" s="57" t="n">
        <v>9.212759</v>
      </c>
      <c r="AT861" s="57" t="n">
        <v>1057.5</v>
      </c>
      <c r="AU861" s="57" t="n">
        <v>442.9294</v>
      </c>
      <c r="AV861" s="57" t="n">
        <v>9.3257361</v>
      </c>
      <c r="AW861" s="57" t="n">
        <v>1057.5</v>
      </c>
      <c r="AX861" s="57" t="n">
        <v>592.5421</v>
      </c>
      <c r="AY861" s="57" t="n">
        <v>6.3940022</v>
      </c>
      <c r="AZ861" s="57" t="n">
        <v>1057.5</v>
      </c>
      <c r="BA861" s="57" t="n">
        <v>407.84</v>
      </c>
      <c r="BB861" s="57" t="n">
        <v>9.8424209</v>
      </c>
      <c r="BC861" s="57" t="n">
        <v>1057.5</v>
      </c>
      <c r="BD861" s="57" t="n">
        <v>413.9263</v>
      </c>
      <c r="BE861" s="57" t="n">
        <v>9.4189749</v>
      </c>
      <c r="BF861" s="57" t="n">
        <v>1057.5</v>
      </c>
      <c r="BG861" s="57" t="n">
        <v>531.57</v>
      </c>
      <c r="BH861" s="57" t="n">
        <v>7.3933479</v>
      </c>
      <c r="BI861" s="57"/>
      <c r="BJ861" s="57"/>
      <c r="BK861" s="57"/>
      <c r="BL861" s="57"/>
      <c r="BM861" s="57"/>
      <c r="BN861" s="57"/>
      <c r="BO861" s="57" t="n">
        <v>1057.5</v>
      </c>
      <c r="BP861" s="57" t="n">
        <v>596.9465</v>
      </c>
      <c r="BQ861" s="57" t="n">
        <v>6.0811341</v>
      </c>
      <c r="BR861" s="57" t="n">
        <v>1057.5</v>
      </c>
      <c r="BS861" s="57" t="n">
        <v>440.9236</v>
      </c>
      <c r="BT861" s="57" t="n">
        <v>7.5825518</v>
      </c>
      <c r="BU861" s="57" t="n">
        <v>1057.5</v>
      </c>
      <c r="BV861" s="57" t="n">
        <v>395.3578</v>
      </c>
      <c r="BW861" s="57" t="n">
        <v>8.5016358</v>
      </c>
      <c r="BX861" s="57" t="n">
        <v>1057.5</v>
      </c>
      <c r="BY861" s="57" t="n">
        <v>507.4817</v>
      </c>
      <c r="BZ861" s="57" t="n">
        <v>7.3898582</v>
      </c>
      <c r="CA861" s="57" t="n">
        <v>1057.5</v>
      </c>
      <c r="CB861" s="57" t="n">
        <v>538.6896</v>
      </c>
      <c r="CC861" s="57" t="n">
        <v>6.9336968</v>
      </c>
      <c r="CD861" s="57" t="n">
        <v>1057.5</v>
      </c>
      <c r="CE861" s="57" t="n">
        <v>422.8006</v>
      </c>
      <c r="CF861" s="57" t="n">
        <v>8.5015267</v>
      </c>
      <c r="CG861" s="57"/>
      <c r="CH861" s="65" t="n">
        <f aca="false">AH861</f>
        <v>1057.5</v>
      </c>
      <c r="CI861" s="66" t="n">
        <f aca="false">AVERAGE(B861,E861,H861,K861,N861,Q861,T861,W861,Z861,AC861,AF861,AI861,AL861,AO861,AR861,AU861,AX861,BA861,BD861,BG861,BJ861,BM861,BP861,BS861,BV861,BY861,CB861,CE861)</f>
        <v>491.566996153846</v>
      </c>
      <c r="CJ861" s="67" t="n">
        <f aca="false">AVERAGE(C861,F861,I861,L861,O861,R861,U861,X861,AA861,AD861,AG861,AJ861,AM861,AP861,AS861,AV861,AY861,BB861,BE861,BH861,BK861,BN861,BQ861,BT861,BW861,BZ861,CC861,CF861)</f>
        <v>7.69461873461539</v>
      </c>
      <c r="CK861" s="66" t="n">
        <f aca="false">STDEV(B861,E861,H861,K861,N861,Q861,T861,W861,Z861,AC861,AF861,AI861,AL861,AO861,AR861,AU861,AX861,BA861,BD861,BG861,BJ861,BM861,BP861,BS861,BV861,BY861,CB861,CE861)</f>
        <v>79.3002456565097</v>
      </c>
      <c r="CL861" s="67" t="n">
        <f aca="false">STDEV(C861,F861,I861,L861,O861,R861,U861,X861,AA861,AD861,AG861,AJ861,AM861,AP861,AS861,AV861,AY861,BB861,BE861,BH861,BK861,BN861,BQ861,BT861,BW861,BZ861,CC861,CF861)</f>
        <v>1.48043482365561</v>
      </c>
    </row>
    <row r="862" customFormat="false" ht="26.8" hidden="false" customHeight="false" outlineLevel="0" collapsed="false">
      <c r="A862" s="57" t="n">
        <v>1058.75</v>
      </c>
      <c r="B862" s="57" t="n">
        <v>468.8493</v>
      </c>
      <c r="C862" s="57" t="n">
        <v>8.5300981</v>
      </c>
      <c r="D862" s="57" t="n">
        <v>1058.75</v>
      </c>
      <c r="E862" s="57" t="n">
        <v>407.4907</v>
      </c>
      <c r="F862" s="57" t="n">
        <v>9.2002181</v>
      </c>
      <c r="G862" s="57" t="n">
        <v>1058.75</v>
      </c>
      <c r="H862" s="57" t="n">
        <v>471.7732</v>
      </c>
      <c r="I862" s="57" t="n">
        <v>8.2247546</v>
      </c>
      <c r="J862" s="57" t="n">
        <v>1058.75</v>
      </c>
      <c r="K862" s="57" t="n">
        <v>544.9929</v>
      </c>
      <c r="L862" s="57" t="n">
        <v>6.6392585</v>
      </c>
      <c r="M862" s="57" t="n">
        <v>1058.75</v>
      </c>
      <c r="N862" s="57" t="n">
        <v>483.4834</v>
      </c>
      <c r="O862" s="57" t="n">
        <v>8.2950927</v>
      </c>
      <c r="P862" s="57" t="n">
        <v>1058.75</v>
      </c>
      <c r="Q862" s="57" t="n">
        <v>492.0148</v>
      </c>
      <c r="R862" s="57" t="n">
        <v>8.1066521</v>
      </c>
      <c r="S862" s="57" t="n">
        <v>1058.75</v>
      </c>
      <c r="T862" s="57" t="n">
        <v>561.5668</v>
      </c>
      <c r="U862" s="57" t="n">
        <v>6.3585605</v>
      </c>
      <c r="V862" s="57" t="n">
        <v>1058.75</v>
      </c>
      <c r="W862" s="57" t="n">
        <v>437.5749</v>
      </c>
      <c r="X862" s="57" t="n">
        <v>8.5591058</v>
      </c>
      <c r="Y862" s="57" t="n">
        <v>1058.75</v>
      </c>
      <c r="Z862" s="57" t="n">
        <v>540.1769</v>
      </c>
      <c r="AA862" s="57" t="n">
        <v>6.2861505</v>
      </c>
      <c r="AB862" s="57" t="n">
        <v>1058.75</v>
      </c>
      <c r="AC862" s="57" t="n">
        <v>436.7158</v>
      </c>
      <c r="AD862" s="57" t="n">
        <v>7.6267176</v>
      </c>
      <c r="AE862" s="57" t="n">
        <v>1058.75</v>
      </c>
      <c r="AF862" s="57" t="n">
        <v>447.3943</v>
      </c>
      <c r="AG862" s="57" t="n">
        <v>8.8026172</v>
      </c>
      <c r="AH862" s="57" t="n">
        <v>1058.75</v>
      </c>
      <c r="AI862" s="57" t="n">
        <v>492.0812</v>
      </c>
      <c r="AJ862" s="57" t="n">
        <v>7.5550709</v>
      </c>
      <c r="AK862" s="57" t="n">
        <v>1058.75</v>
      </c>
      <c r="AL862" s="57" t="n">
        <v>719.3487</v>
      </c>
      <c r="AM862" s="57" t="n">
        <v>3.748964</v>
      </c>
      <c r="AN862" s="57" t="n">
        <v>1058.75</v>
      </c>
      <c r="AO862" s="57" t="n">
        <v>599.8811</v>
      </c>
      <c r="AP862" s="57" t="n">
        <v>4.6902944</v>
      </c>
      <c r="AQ862" s="57" t="n">
        <v>1058.75</v>
      </c>
      <c r="AR862" s="57" t="n">
        <v>393.2621</v>
      </c>
      <c r="AS862" s="57" t="n">
        <v>9.5996728</v>
      </c>
      <c r="AT862" s="57" t="n">
        <v>1058.75</v>
      </c>
      <c r="AU862" s="57" t="n">
        <v>435.7275</v>
      </c>
      <c r="AV862" s="57" t="n">
        <v>8.6019629</v>
      </c>
      <c r="AW862" s="57" t="n">
        <v>1058.75</v>
      </c>
      <c r="AX862" s="57" t="n">
        <v>589.8071</v>
      </c>
      <c r="AY862" s="57" t="n">
        <v>6.3432933</v>
      </c>
      <c r="AZ862" s="57" t="n">
        <v>1058.75</v>
      </c>
      <c r="BA862" s="57" t="n">
        <v>430.0643</v>
      </c>
      <c r="BB862" s="57" t="n">
        <v>10.20578</v>
      </c>
      <c r="BC862" s="57" t="n">
        <v>1058.75</v>
      </c>
      <c r="BD862" s="57" t="n">
        <v>399.7815</v>
      </c>
      <c r="BE862" s="57" t="n">
        <v>9.5220284</v>
      </c>
      <c r="BF862" s="57" t="n">
        <v>1058.75</v>
      </c>
      <c r="BG862" s="57" t="n">
        <v>517.9384</v>
      </c>
      <c r="BH862" s="57" t="n">
        <v>7.2817884</v>
      </c>
      <c r="BI862" s="57"/>
      <c r="BJ862" s="57"/>
      <c r="BK862" s="57"/>
      <c r="BL862" s="57"/>
      <c r="BM862" s="57"/>
      <c r="BN862" s="57"/>
      <c r="BO862" s="57" t="n">
        <v>1058.75</v>
      </c>
      <c r="BP862" s="57" t="n">
        <v>577.2185</v>
      </c>
      <c r="BQ862" s="57" t="n">
        <v>6.3035987</v>
      </c>
      <c r="BR862" s="57" t="n">
        <v>1058.75</v>
      </c>
      <c r="BS862" s="57" t="n">
        <v>464.776</v>
      </c>
      <c r="BT862" s="57" t="n">
        <v>7.1806979</v>
      </c>
      <c r="BU862" s="57" t="n">
        <v>1058.75</v>
      </c>
      <c r="BV862" s="57" t="n">
        <v>420.2154</v>
      </c>
      <c r="BW862" s="57" t="n">
        <v>8.8455834</v>
      </c>
      <c r="BX862" s="57" t="n">
        <v>1058.75</v>
      </c>
      <c r="BY862" s="57" t="n">
        <v>524.3774</v>
      </c>
      <c r="BZ862" s="57" t="n">
        <v>7.5259542</v>
      </c>
      <c r="CA862" s="57" t="n">
        <v>1058.75</v>
      </c>
      <c r="CB862" s="57" t="n">
        <v>534.732</v>
      </c>
      <c r="CC862" s="57" t="n">
        <v>7.1443839</v>
      </c>
      <c r="CD862" s="57" t="n">
        <v>1058.75</v>
      </c>
      <c r="CE862" s="57" t="n">
        <v>456.6949</v>
      </c>
      <c r="CF862" s="57" t="n">
        <v>8.7125409</v>
      </c>
      <c r="CG862" s="57"/>
      <c r="CH862" s="65" t="n">
        <f aca="false">AH862</f>
        <v>1058.75</v>
      </c>
      <c r="CI862" s="66" t="n">
        <f aca="false">AVERAGE(B862,E862,H862,K862,N862,Q862,T862,W862,Z862,AC862,AF862,AI862,AL862,AO862,AR862,AU862,AX862,BA862,BD862,BG862,BJ862,BM862,BP862,BS862,BV862,BY862,CB862,CE862)</f>
        <v>494.151503846154</v>
      </c>
      <c r="CJ862" s="67" t="n">
        <f aca="false">AVERAGE(C862,F862,I862,L862,O862,R862,U862,X862,AA862,AD862,AG862,AJ862,AM862,AP862,AS862,AV862,AY862,BB862,BE862,BH862,BK862,BN862,BQ862,BT862,BW862,BZ862,CC862,CF862)</f>
        <v>7.68810922307693</v>
      </c>
      <c r="CK862" s="66" t="n">
        <f aca="false">STDEV(B862,E862,H862,K862,N862,Q862,T862,W862,Z862,AC862,AF862,AI862,AL862,AO862,AR862,AU862,AX862,BA862,BD862,BG862,BJ862,BM862,BP862,BS862,BV862,BY862,CB862,CE862)</f>
        <v>75.3960131074076</v>
      </c>
      <c r="CL862" s="67" t="n">
        <f aca="false">STDEV(C862,F862,I862,L862,O862,R862,U862,X862,AA862,AD862,AG862,AJ862,AM862,AP862,AS862,AV862,AY862,BB862,BE862,BH862,BK862,BN862,BQ862,BT862,BW862,BZ862,CC862,CF862)</f>
        <v>1.4998201177065</v>
      </c>
    </row>
    <row r="863" customFormat="false" ht="26.8" hidden="false" customHeight="false" outlineLevel="0" collapsed="false">
      <c r="A863" s="57" t="n">
        <v>1060</v>
      </c>
      <c r="B863" s="57" t="n">
        <v>456.5151</v>
      </c>
      <c r="C863" s="57" t="n">
        <v>8.5882225</v>
      </c>
      <c r="D863" s="57" t="n">
        <v>1060</v>
      </c>
      <c r="E863" s="57" t="n">
        <v>368.9969</v>
      </c>
      <c r="F863" s="57" t="n">
        <v>8.5078517</v>
      </c>
      <c r="G863" s="57" t="n">
        <v>1060</v>
      </c>
      <c r="H863" s="57" t="n">
        <v>488.6747</v>
      </c>
      <c r="I863" s="57" t="n">
        <v>8.2453653</v>
      </c>
      <c r="J863" s="57" t="n">
        <v>1060</v>
      </c>
      <c r="K863" s="57" t="n">
        <v>569.0001</v>
      </c>
      <c r="L863" s="57" t="n">
        <v>6.5780807</v>
      </c>
      <c r="M863" s="57" t="n">
        <v>1060</v>
      </c>
      <c r="N863" s="57" t="n">
        <v>483.5537</v>
      </c>
      <c r="O863" s="57" t="n">
        <v>7.7684842</v>
      </c>
      <c r="P863" s="57" t="n">
        <v>1060</v>
      </c>
      <c r="Q863" s="57" t="n">
        <v>482.5775</v>
      </c>
      <c r="R863" s="57" t="n">
        <v>7.8881134</v>
      </c>
      <c r="S863" s="57" t="n">
        <v>1060</v>
      </c>
      <c r="T863" s="57" t="n">
        <v>561.5871</v>
      </c>
      <c r="U863" s="57" t="n">
        <v>6.3520174</v>
      </c>
      <c r="V863" s="57" t="n">
        <v>1060</v>
      </c>
      <c r="W863" s="57" t="n">
        <v>469.4549</v>
      </c>
      <c r="X863" s="57" t="n">
        <v>8.7737186</v>
      </c>
      <c r="Y863" s="57" t="n">
        <v>1060</v>
      </c>
      <c r="Z863" s="57" t="n">
        <v>465.5597</v>
      </c>
      <c r="AA863" s="57" t="n">
        <v>6.7052345</v>
      </c>
      <c r="AB863" s="57" t="n">
        <v>1060</v>
      </c>
      <c r="AC863" s="57" t="n">
        <v>434.404</v>
      </c>
      <c r="AD863" s="57" t="n">
        <v>7.6074155</v>
      </c>
      <c r="AE863" s="57" t="n">
        <v>1060</v>
      </c>
      <c r="AF863" s="57" t="n">
        <v>459.3146</v>
      </c>
      <c r="AG863" s="57" t="n">
        <v>8.5540894</v>
      </c>
      <c r="AH863" s="57" t="n">
        <v>1060</v>
      </c>
      <c r="AI863" s="57" t="n">
        <v>492.4734</v>
      </c>
      <c r="AJ863" s="57" t="n">
        <v>7.8215921</v>
      </c>
      <c r="AK863" s="57" t="n">
        <v>1060</v>
      </c>
      <c r="AL863" s="57" t="n">
        <v>707.2081</v>
      </c>
      <c r="AM863" s="57" t="n">
        <v>3.8934569</v>
      </c>
      <c r="AN863" s="57" t="n">
        <v>1060</v>
      </c>
      <c r="AO863" s="57" t="n">
        <v>682.586</v>
      </c>
      <c r="AP863" s="57" t="n">
        <v>4.1575791</v>
      </c>
      <c r="AQ863" s="57" t="n">
        <v>1060</v>
      </c>
      <c r="AR863" s="57" t="n">
        <v>409.3331</v>
      </c>
      <c r="AS863" s="57" t="n">
        <v>9.4796074</v>
      </c>
      <c r="AT863" s="57" t="n">
        <v>1060</v>
      </c>
      <c r="AU863" s="57" t="n">
        <v>429.2194</v>
      </c>
      <c r="AV863" s="57" t="n">
        <v>8.0011996</v>
      </c>
      <c r="AW863" s="57" t="n">
        <v>1060</v>
      </c>
      <c r="AX863" s="57" t="n">
        <v>584.2759</v>
      </c>
      <c r="AY863" s="57" t="n">
        <v>6.2804798</v>
      </c>
      <c r="AZ863" s="57" t="n">
        <v>1060</v>
      </c>
      <c r="BA863" s="57" t="n">
        <v>407.2352</v>
      </c>
      <c r="BB863" s="57" t="n">
        <v>9.1210469</v>
      </c>
      <c r="BC863" s="57" t="n">
        <v>1060</v>
      </c>
      <c r="BD863" s="57" t="n">
        <v>393.2568</v>
      </c>
      <c r="BE863" s="57" t="n">
        <v>9.2911668</v>
      </c>
      <c r="BF863" s="57" t="n">
        <v>1060</v>
      </c>
      <c r="BG863" s="57" t="n">
        <v>524.453</v>
      </c>
      <c r="BH863" s="57" t="n">
        <v>7.3154853</v>
      </c>
      <c r="BI863" s="57"/>
      <c r="BJ863" s="57"/>
      <c r="BK863" s="57"/>
      <c r="BL863" s="57"/>
      <c r="BM863" s="57"/>
      <c r="BN863" s="57"/>
      <c r="BO863" s="57" t="n">
        <v>1060</v>
      </c>
      <c r="BP863" s="57" t="n">
        <v>571.4105</v>
      </c>
      <c r="BQ863" s="57" t="n">
        <v>6.5327154</v>
      </c>
      <c r="BR863" s="57" t="n">
        <v>1060</v>
      </c>
      <c r="BS863" s="57" t="n">
        <v>486.0515</v>
      </c>
      <c r="BT863" s="57" t="n">
        <v>6.6440567</v>
      </c>
      <c r="BU863" s="57" t="n">
        <v>1060</v>
      </c>
      <c r="BV863" s="57" t="n">
        <v>437.0598</v>
      </c>
      <c r="BW863" s="57" t="n">
        <v>8.8239913</v>
      </c>
      <c r="BX863" s="57" t="n">
        <v>1060</v>
      </c>
      <c r="BY863" s="57" t="n">
        <v>523.5107</v>
      </c>
      <c r="BZ863" s="57" t="n">
        <v>7.5803708</v>
      </c>
      <c r="CA863" s="57" t="n">
        <v>1060</v>
      </c>
      <c r="CB863" s="57" t="n">
        <v>537.0081</v>
      </c>
      <c r="CC863" s="57" t="n">
        <v>7.225518</v>
      </c>
      <c r="CD863" s="57" t="n">
        <v>1060</v>
      </c>
      <c r="CE863" s="57" t="n">
        <v>467.9362</v>
      </c>
      <c r="CF863" s="57" t="n">
        <v>8.8619411</v>
      </c>
      <c r="CG863" s="57"/>
      <c r="CH863" s="65" t="n">
        <f aca="false">AH863</f>
        <v>1060</v>
      </c>
      <c r="CI863" s="66" t="n">
        <f aca="false">AVERAGE(B863,E863,H863,K863,N863,Q863,T863,W863,Z863,AC863,AF863,AI863,AL863,AO863,AR863,AU863,AX863,BA863,BD863,BG863,BJ863,BM863,BP863,BS863,BV863,BY863,CB863,CE863)</f>
        <v>495.871384615385</v>
      </c>
      <c r="CJ863" s="67" t="n">
        <f aca="false">AVERAGE(C863,F863,I863,L863,O863,R863,U863,X863,AA863,AD863,AG863,AJ863,AM863,AP863,AS863,AV863,AY863,BB863,BE863,BH863,BK863,BN863,BQ863,BT863,BW863,BZ863,CC863,CF863)</f>
        <v>7.56149232307692</v>
      </c>
      <c r="CK863" s="66" t="n">
        <f aca="false">STDEV(B863,E863,H863,K863,N863,Q863,T863,W863,Z863,AC863,AF863,AI863,AL863,AO863,AR863,AU863,AX863,BA863,BD863,BG863,BJ863,BM863,BP863,BS863,BV863,BY863,CB863,CE863)</f>
        <v>81.3409393643309</v>
      </c>
      <c r="CL863" s="67" t="n">
        <f aca="false">STDEV(C863,F863,I863,L863,O863,R863,U863,X863,AA863,AD863,AG863,AJ863,AM863,AP863,AS863,AV863,AY863,BB863,BE863,BH863,BK863,BN863,BQ863,BT863,BW863,BZ863,CC863,CF863)</f>
        <v>1.4084328553841</v>
      </c>
    </row>
    <row r="864" customFormat="false" ht="26.8" hidden="false" customHeight="false" outlineLevel="0" collapsed="false">
      <c r="A864" s="57" t="n">
        <v>1061.25</v>
      </c>
      <c r="B864" s="57" t="n">
        <v>471.4073</v>
      </c>
      <c r="C864" s="57" t="n">
        <v>8.5509269</v>
      </c>
      <c r="D864" s="57" t="n">
        <v>1061.25</v>
      </c>
      <c r="E864" s="57" t="n">
        <v>385.8774</v>
      </c>
      <c r="F864" s="57" t="n">
        <v>8.6027263</v>
      </c>
      <c r="G864" s="57" t="n">
        <v>1061.25</v>
      </c>
      <c r="H864" s="57" t="n">
        <v>465.6635</v>
      </c>
      <c r="I864" s="57" t="n">
        <v>8.0569248</v>
      </c>
      <c r="J864" s="57" t="n">
        <v>1061.25</v>
      </c>
      <c r="K864" s="57" t="n">
        <v>571.5832</v>
      </c>
      <c r="L864" s="57" t="n">
        <v>6.585169</v>
      </c>
      <c r="M864" s="57" t="n">
        <v>1061.25</v>
      </c>
      <c r="N864" s="57" t="n">
        <v>481.9811</v>
      </c>
      <c r="O864" s="57" t="n">
        <v>7.6519084</v>
      </c>
      <c r="P864" s="57" t="n">
        <v>1061.25</v>
      </c>
      <c r="Q864" s="57" t="n">
        <v>483.9038</v>
      </c>
      <c r="R864" s="57" t="n">
        <v>8.0271538</v>
      </c>
      <c r="S864" s="57" t="n">
        <v>1061.25</v>
      </c>
      <c r="T864" s="57" t="n">
        <v>546.4745</v>
      </c>
      <c r="U864" s="57" t="n">
        <v>6.3790622</v>
      </c>
      <c r="V864" s="57" t="n">
        <v>1061.25</v>
      </c>
      <c r="W864" s="57" t="n">
        <v>456.8485</v>
      </c>
      <c r="X864" s="57" t="n">
        <v>8.7685932</v>
      </c>
      <c r="Y864" s="57" t="n">
        <v>1061.25</v>
      </c>
      <c r="Z864" s="57" t="n">
        <v>476.1057</v>
      </c>
      <c r="AA864" s="57" t="n">
        <v>7.6147219</v>
      </c>
      <c r="AB864" s="57" t="n">
        <v>1061.25</v>
      </c>
      <c r="AC864" s="57" t="n">
        <v>468.5773</v>
      </c>
      <c r="AD864" s="57" t="n">
        <v>8.3847328</v>
      </c>
      <c r="AE864" s="57" t="n">
        <v>1061.25</v>
      </c>
      <c r="AF864" s="57" t="n">
        <v>489.1403</v>
      </c>
      <c r="AG864" s="57" t="n">
        <v>8.8622683</v>
      </c>
      <c r="AH864" s="57" t="n">
        <v>1061.25</v>
      </c>
      <c r="AI864" s="57" t="n">
        <v>500.0174</v>
      </c>
      <c r="AJ864" s="57" t="n">
        <v>7.7670665</v>
      </c>
      <c r="AK864" s="57" t="n">
        <v>1061.25</v>
      </c>
      <c r="AL864" s="57" t="n">
        <v>690.3491</v>
      </c>
      <c r="AM864" s="57" t="n">
        <v>4.0739368</v>
      </c>
      <c r="AN864" s="57" t="n">
        <v>1061.25</v>
      </c>
      <c r="AO864" s="57" t="n">
        <v>669.7785</v>
      </c>
      <c r="AP864" s="57" t="n">
        <v>4.2439477</v>
      </c>
      <c r="AQ864" s="57" t="n">
        <v>1061.25</v>
      </c>
      <c r="AR864" s="57" t="n">
        <v>420.8044</v>
      </c>
      <c r="AS864" s="57" t="n">
        <v>9.6199564</v>
      </c>
      <c r="AT864" s="57" t="n">
        <v>1061.25</v>
      </c>
      <c r="AU864" s="57" t="n">
        <v>443.025</v>
      </c>
      <c r="AV864" s="57" t="n">
        <v>7.568157</v>
      </c>
      <c r="AW864" s="57" t="n">
        <v>1061.25</v>
      </c>
      <c r="AX864" s="57" t="n">
        <v>592.3989</v>
      </c>
      <c r="AY864" s="57" t="n">
        <v>6.2398037</v>
      </c>
      <c r="AZ864" s="57" t="n">
        <v>1061.25</v>
      </c>
      <c r="BA864" s="57" t="n">
        <v>395.7016</v>
      </c>
      <c r="BB864" s="57" t="n">
        <v>9.0627045</v>
      </c>
      <c r="BC864" s="57" t="n">
        <v>1061.25</v>
      </c>
      <c r="BD864" s="57" t="n">
        <v>409.0213</v>
      </c>
      <c r="BE864" s="57" t="n">
        <v>9.4543075</v>
      </c>
      <c r="BF864" s="57" t="n">
        <v>1061.25</v>
      </c>
      <c r="BG864" s="57" t="n">
        <v>526.0417</v>
      </c>
      <c r="BH864" s="57" t="n">
        <v>7.3428571</v>
      </c>
      <c r="BI864" s="57"/>
      <c r="BJ864" s="57"/>
      <c r="BK864" s="57"/>
      <c r="BL864" s="57"/>
      <c r="BM864" s="57"/>
      <c r="BN864" s="57"/>
      <c r="BO864" s="57" t="n">
        <v>1061.25</v>
      </c>
      <c r="BP864" s="57" t="n">
        <v>524.5513</v>
      </c>
      <c r="BQ864" s="57" t="n">
        <v>6.793675</v>
      </c>
      <c r="BR864" s="57" t="n">
        <v>1061.25</v>
      </c>
      <c r="BS864" s="57" t="n">
        <v>550.7791</v>
      </c>
      <c r="BT864" s="57" t="n">
        <v>6.5815703</v>
      </c>
      <c r="BU864" s="57" t="n">
        <v>1061.25</v>
      </c>
      <c r="BV864" s="57" t="n">
        <v>460.8161</v>
      </c>
      <c r="BW864" s="57" t="n">
        <v>8.6814613</v>
      </c>
      <c r="BX864" s="57" t="n">
        <v>1061.25</v>
      </c>
      <c r="BY864" s="57" t="n">
        <v>504.5479</v>
      </c>
      <c r="BZ864" s="57" t="n">
        <v>7.472301</v>
      </c>
      <c r="CA864" s="57" t="n">
        <v>1061.25</v>
      </c>
      <c r="CB864" s="57" t="n">
        <v>541.5774</v>
      </c>
      <c r="CC864" s="57" t="n">
        <v>7.336096</v>
      </c>
      <c r="CD864" s="57" t="n">
        <v>1061.25</v>
      </c>
      <c r="CE864" s="57" t="n">
        <v>446.408</v>
      </c>
      <c r="CF864" s="57" t="n">
        <v>8.5315158</v>
      </c>
      <c r="CG864" s="57"/>
      <c r="CH864" s="65" t="n">
        <f aca="false">AH864</f>
        <v>1061.25</v>
      </c>
      <c r="CI864" s="66" t="n">
        <f aca="false">AVERAGE(B864,E864,H864,K864,N864,Q864,T864,W864,Z864,AC864,AF864,AI864,AL864,AO864,AR864,AU864,AX864,BA864,BD864,BG864,BJ864,BM864,BP864,BS864,BV864,BY864,CB864,CE864)</f>
        <v>498.976165384615</v>
      </c>
      <c r="CJ864" s="67" t="n">
        <f aca="false">AVERAGE(C864,F864,I864,L864,O864,R864,U864,X864,AA864,AD864,AG864,AJ864,AM864,AP864,AS864,AV864,AY864,BB864,BE864,BH864,BK864,BN864,BQ864,BT864,BW864,BZ864,CC864,CF864)</f>
        <v>7.62513631538462</v>
      </c>
      <c r="CK864" s="66" t="n">
        <f aca="false">STDEV(B864,E864,H864,K864,N864,Q864,T864,W864,Z864,AC864,AF864,AI864,AL864,AO864,AR864,AU864,AX864,BA864,BD864,BG864,BJ864,BM864,BP864,BS864,BV864,BY864,CB864,CE864)</f>
        <v>74.4806308855286</v>
      </c>
      <c r="CL864" s="67" t="n">
        <f aca="false">STDEV(C864,F864,I864,L864,O864,R864,U864,X864,AA864,AD864,AG864,AJ864,AM864,AP864,AS864,AV864,AY864,BB864,BE864,BH864,BK864,BN864,BQ864,BT864,BW864,BZ864,CC864,CF864)</f>
        <v>1.37830215499979</v>
      </c>
    </row>
    <row r="865" customFormat="false" ht="26.8" hidden="false" customHeight="false" outlineLevel="0" collapsed="false">
      <c r="A865" s="57" t="n">
        <v>1062.5</v>
      </c>
      <c r="B865" s="57" t="n">
        <v>498.0912</v>
      </c>
      <c r="C865" s="57" t="n">
        <v>8.8817884</v>
      </c>
      <c r="D865" s="57" t="n">
        <v>1062.5</v>
      </c>
      <c r="E865" s="57" t="n">
        <v>433.6772</v>
      </c>
      <c r="F865" s="57" t="n">
        <v>9.5950927</v>
      </c>
      <c r="G865" s="57" t="n">
        <v>1062.5</v>
      </c>
      <c r="H865" s="57" t="n">
        <v>478.9857</v>
      </c>
      <c r="I865" s="57" t="n">
        <v>8.3990185</v>
      </c>
      <c r="J865" s="57" t="n">
        <v>1062.5</v>
      </c>
      <c r="K865" s="57" t="n">
        <v>555.6821</v>
      </c>
      <c r="L865" s="57" t="n">
        <v>6.6854962</v>
      </c>
      <c r="M865" s="57" t="n">
        <v>1062.5</v>
      </c>
      <c r="N865" s="57" t="n">
        <v>475.0367</v>
      </c>
      <c r="O865" s="57" t="n">
        <v>8.0641221</v>
      </c>
      <c r="P865" s="57" t="n">
        <v>1062.5</v>
      </c>
      <c r="Q865" s="57" t="n">
        <v>481.5143</v>
      </c>
      <c r="R865" s="57" t="n">
        <v>7.9381679</v>
      </c>
      <c r="S865" s="57" t="n">
        <v>1062.5</v>
      </c>
      <c r="T865" s="57" t="n">
        <v>539.354</v>
      </c>
      <c r="U865" s="57" t="n">
        <v>6.3886587</v>
      </c>
      <c r="V865" s="57" t="n">
        <v>1062.5</v>
      </c>
      <c r="W865" s="57" t="n">
        <v>418.5007</v>
      </c>
      <c r="X865" s="57" t="n">
        <v>8.7582334</v>
      </c>
      <c r="Y865" s="57" t="n">
        <v>1062.5</v>
      </c>
      <c r="Z865" s="57" t="n">
        <v>437.7194</v>
      </c>
      <c r="AA865" s="57" t="n">
        <v>7.9755725</v>
      </c>
      <c r="AB865" s="57" t="n">
        <v>1062.5</v>
      </c>
      <c r="AC865" s="57" t="n">
        <v>456.993</v>
      </c>
      <c r="AD865" s="57" t="n">
        <v>8.387241</v>
      </c>
      <c r="AE865" s="57" t="n">
        <v>1062.5</v>
      </c>
      <c r="AF865" s="57" t="n">
        <v>494.3484</v>
      </c>
      <c r="AG865" s="57" t="n">
        <v>8.7186478</v>
      </c>
      <c r="AH865" s="57" t="n">
        <v>1062.5</v>
      </c>
      <c r="AI865" s="57" t="n">
        <v>513.7463</v>
      </c>
      <c r="AJ865" s="57" t="n">
        <v>7.5921483</v>
      </c>
      <c r="AK865" s="57" t="n">
        <v>1062.5</v>
      </c>
      <c r="AL865" s="57" t="n">
        <v>682.1647</v>
      </c>
      <c r="AM865" s="57" t="n">
        <v>4.1896401</v>
      </c>
      <c r="AN865" s="57" t="n">
        <v>1062.5</v>
      </c>
      <c r="AO865" s="57" t="n">
        <v>644.1858</v>
      </c>
      <c r="AP865" s="57" t="n">
        <v>4.440458</v>
      </c>
      <c r="AQ865" s="57" t="n">
        <v>1062.5</v>
      </c>
      <c r="AR865" s="57" t="n">
        <v>438.902</v>
      </c>
      <c r="AS865" s="57" t="n">
        <v>9.8478735</v>
      </c>
      <c r="AT865" s="57" t="n">
        <v>1062.5</v>
      </c>
      <c r="AU865" s="57" t="n">
        <v>349.2557</v>
      </c>
      <c r="AV865" s="57" t="n">
        <v>6.4784079</v>
      </c>
      <c r="AW865" s="57" t="n">
        <v>1062.5</v>
      </c>
      <c r="AX865" s="57" t="n">
        <v>548.9092</v>
      </c>
      <c r="AY865" s="57" t="n">
        <v>6.0200654</v>
      </c>
      <c r="AZ865" s="57" t="n">
        <v>1062.5</v>
      </c>
      <c r="BA865" s="57" t="n">
        <v>401.4537</v>
      </c>
      <c r="BB865" s="57" t="n">
        <v>9.4050164</v>
      </c>
      <c r="BC865" s="57" t="n">
        <v>1062.5</v>
      </c>
      <c r="BD865" s="57" t="n">
        <v>414.1412</v>
      </c>
      <c r="BE865" s="57" t="n">
        <v>9.8852781</v>
      </c>
      <c r="BF865" s="57" t="n">
        <v>1062.5</v>
      </c>
      <c r="BG865" s="57" t="n">
        <v>515.158</v>
      </c>
      <c r="BH865" s="57" t="n">
        <v>7.1728462</v>
      </c>
      <c r="BI865" s="57"/>
      <c r="BJ865" s="57"/>
      <c r="BK865" s="57"/>
      <c r="BL865" s="57"/>
      <c r="BM865" s="57"/>
      <c r="BN865" s="57"/>
      <c r="BO865" s="57" t="n">
        <v>1062.5</v>
      </c>
      <c r="BP865" s="57" t="n">
        <v>491.2719</v>
      </c>
      <c r="BQ865" s="57" t="n">
        <v>7.2955289</v>
      </c>
      <c r="BR865" s="57" t="n">
        <v>1062.5</v>
      </c>
      <c r="BS865" s="57" t="n">
        <v>555.4533</v>
      </c>
      <c r="BT865" s="57" t="n">
        <v>6.6803708</v>
      </c>
      <c r="BU865" s="57" t="n">
        <v>1062.5</v>
      </c>
      <c r="BV865" s="57" t="n">
        <v>381.7643</v>
      </c>
      <c r="BW865" s="57" t="n">
        <v>7.6800436</v>
      </c>
      <c r="BX865" s="57" t="n">
        <v>1062.5</v>
      </c>
      <c r="BY865" s="57" t="n">
        <v>504.1453</v>
      </c>
      <c r="BZ865" s="57" t="n">
        <v>7.4023991</v>
      </c>
      <c r="CA865" s="57" t="n">
        <v>1062.5</v>
      </c>
      <c r="CB865" s="57" t="n">
        <v>528.232</v>
      </c>
      <c r="CC865" s="57" t="n">
        <v>6.8682661</v>
      </c>
      <c r="CD865" s="57" t="n">
        <v>1062.5</v>
      </c>
      <c r="CE865" s="57" t="n">
        <v>426.7771</v>
      </c>
      <c r="CF865" s="57" t="n">
        <v>8.7437296</v>
      </c>
      <c r="CG865" s="57"/>
      <c r="CH865" s="65" t="n">
        <f aca="false">AH865</f>
        <v>1062.5</v>
      </c>
      <c r="CI865" s="66" t="n">
        <f aca="false">AVERAGE(B865,E865,H865,K865,N865,Q865,T865,W865,Z865,AC865,AF865,AI865,AL865,AO865,AR865,AU865,AX865,BA865,BD865,BG865,BJ865,BM865,BP865,BS865,BV865,BY865,CB865,CE865)</f>
        <v>487.1332</v>
      </c>
      <c r="CJ865" s="67" t="n">
        <f aca="false">AVERAGE(C865,F865,I865,L865,O865,R865,U865,X865,AA865,AD865,AG865,AJ865,AM865,AP865,AS865,AV865,AY865,BB865,BE865,BH865,BK865,BN865,BQ865,BT865,BW865,BZ865,CC865,CF865)</f>
        <v>7.67285043076923</v>
      </c>
      <c r="CK865" s="66" t="n">
        <f aca="false">STDEV(B865,E865,H865,K865,N865,Q865,T865,W865,Z865,AC865,AF865,AI865,AL865,AO865,AR865,AU865,AX865,BA865,BD865,BG865,BJ865,BM865,BP865,BS865,BV865,BY865,CB865,CE865)</f>
        <v>75.4154464000313</v>
      </c>
      <c r="CL865" s="67" t="n">
        <f aca="false">STDEV(C865,F865,I865,L865,O865,R865,U865,X865,AA865,AD865,AG865,AJ865,AM865,AP865,AS865,AV865,AY865,BB865,BE865,BH865,BK865,BN865,BQ865,BT865,BW865,BZ865,CC865,CF865)</f>
        <v>1.46999072113217</v>
      </c>
    </row>
    <row r="866" customFormat="false" ht="26.8" hidden="false" customHeight="false" outlineLevel="0" collapsed="false">
      <c r="A866" s="57" t="n">
        <v>1063.75</v>
      </c>
      <c r="B866" s="57" t="n">
        <v>494.2193</v>
      </c>
      <c r="C866" s="57" t="n">
        <v>8.7897492</v>
      </c>
      <c r="D866" s="57" t="n">
        <v>1063.75</v>
      </c>
      <c r="E866" s="57" t="n">
        <v>443.8984</v>
      </c>
      <c r="F866" s="57" t="n">
        <v>9.582988</v>
      </c>
      <c r="G866" s="57" t="n">
        <v>1063.75</v>
      </c>
      <c r="H866" s="57" t="n">
        <v>486.1896</v>
      </c>
      <c r="I866" s="57" t="n">
        <v>8.5784079</v>
      </c>
      <c r="J866" s="57" t="n">
        <v>1063.75</v>
      </c>
      <c r="K866" s="57" t="n">
        <v>561.1982</v>
      </c>
      <c r="L866" s="57" t="n">
        <v>6.6654308</v>
      </c>
      <c r="M866" s="57" t="n">
        <v>1063.75</v>
      </c>
      <c r="N866" s="57" t="n">
        <v>483.3345</v>
      </c>
      <c r="O866" s="57" t="n">
        <v>8.2321701</v>
      </c>
      <c r="P866" s="57" t="n">
        <v>1063.75</v>
      </c>
      <c r="Q866" s="57" t="n">
        <v>486.9831</v>
      </c>
      <c r="R866" s="57" t="n">
        <v>7.8263904</v>
      </c>
      <c r="S866" s="57" t="n">
        <v>1063.75</v>
      </c>
      <c r="T866" s="57" t="n">
        <v>559.5135</v>
      </c>
      <c r="U866" s="57" t="n">
        <v>6.1842966</v>
      </c>
      <c r="V866" s="57" t="n">
        <v>1063.75</v>
      </c>
      <c r="W866" s="57" t="n">
        <v>413.3278</v>
      </c>
      <c r="X866" s="57" t="n">
        <v>9.3461287</v>
      </c>
      <c r="Y866" s="57" t="n">
        <v>1063.75</v>
      </c>
      <c r="Z866" s="57" t="n">
        <v>441.2517</v>
      </c>
      <c r="AA866" s="57" t="n">
        <v>8.4422028</v>
      </c>
      <c r="AB866" s="57" t="n">
        <v>1063.75</v>
      </c>
      <c r="AC866" s="57" t="n">
        <v>424.7461</v>
      </c>
      <c r="AD866" s="57" t="n">
        <v>7.7011996</v>
      </c>
      <c r="AE866" s="57" t="n">
        <v>1063.75</v>
      </c>
      <c r="AF866" s="57" t="n">
        <v>489.1122</v>
      </c>
      <c r="AG866" s="57" t="n">
        <v>8.3627045</v>
      </c>
      <c r="AH866" s="57" t="n">
        <v>1063.75</v>
      </c>
      <c r="AI866" s="57" t="n">
        <v>513.1861</v>
      </c>
      <c r="AJ866" s="57" t="n">
        <v>7.6046892</v>
      </c>
      <c r="AK866" s="57" t="n">
        <v>1063.75</v>
      </c>
      <c r="AL866" s="57" t="n">
        <v>704.353</v>
      </c>
      <c r="AM866" s="57" t="n">
        <v>4.0442748</v>
      </c>
      <c r="AN866" s="57" t="n">
        <v>1063.75</v>
      </c>
      <c r="AO866" s="57" t="n">
        <v>652.4761</v>
      </c>
      <c r="AP866" s="57" t="n">
        <v>4.4436205</v>
      </c>
      <c r="AQ866" s="57" t="n">
        <v>1063.75</v>
      </c>
      <c r="AR866" s="57" t="n">
        <v>420.4862</v>
      </c>
      <c r="AS866" s="57" t="n">
        <v>9.1758997</v>
      </c>
      <c r="AT866" s="57" t="n">
        <v>1063.75</v>
      </c>
      <c r="AU866" s="57" t="n">
        <v>451.7177</v>
      </c>
      <c r="AV866" s="57" t="n">
        <v>5.8453653</v>
      </c>
      <c r="AW866" s="57" t="n">
        <v>1063.75</v>
      </c>
      <c r="AX866" s="57" t="n">
        <v>488.8848</v>
      </c>
      <c r="AY866" s="57" t="n">
        <v>5.661614</v>
      </c>
      <c r="AZ866" s="57" t="n">
        <v>1063.75</v>
      </c>
      <c r="BA866" s="57" t="n">
        <v>390.3394</v>
      </c>
      <c r="BB866" s="57" t="n">
        <v>9.5497274</v>
      </c>
      <c r="BC866" s="57" t="n">
        <v>1063.75</v>
      </c>
      <c r="BD866" s="57" t="n">
        <v>410.8461</v>
      </c>
      <c r="BE866" s="57" t="n">
        <v>9.6087241</v>
      </c>
      <c r="BF866" s="57" t="n">
        <v>1063.75</v>
      </c>
      <c r="BG866" s="57" t="n">
        <v>527.136</v>
      </c>
      <c r="BH866" s="57" t="n">
        <v>7.217121</v>
      </c>
      <c r="BI866" s="57"/>
      <c r="BJ866" s="57"/>
      <c r="BK866" s="57"/>
      <c r="BL866" s="57"/>
      <c r="BM866" s="57"/>
      <c r="BN866" s="57"/>
      <c r="BO866" s="57" t="n">
        <v>1063.75</v>
      </c>
      <c r="BP866" s="57" t="n">
        <v>509.0643</v>
      </c>
      <c r="BQ866" s="57" t="n">
        <v>7.991385</v>
      </c>
      <c r="BR866" s="57" t="n">
        <v>1063.75</v>
      </c>
      <c r="BS866" s="57" t="n">
        <v>537.839</v>
      </c>
      <c r="BT866" s="57" t="n">
        <v>6.7101418</v>
      </c>
      <c r="BU866" s="57" t="n">
        <v>1063.75</v>
      </c>
      <c r="BV866" s="57" t="n">
        <v>387.4812</v>
      </c>
      <c r="BW866" s="57" t="n">
        <v>7.8640131</v>
      </c>
      <c r="BX866" s="57" t="n">
        <v>1063.75</v>
      </c>
      <c r="BY866" s="57" t="n">
        <v>522.5994</v>
      </c>
      <c r="BZ866" s="57" t="n">
        <v>7.478735</v>
      </c>
      <c r="CA866" s="57" t="n">
        <v>1063.75</v>
      </c>
      <c r="CB866" s="57" t="n">
        <v>555.4961</v>
      </c>
      <c r="CC866" s="57" t="n">
        <v>6.5645583</v>
      </c>
      <c r="CD866" s="57" t="n">
        <v>1063.75</v>
      </c>
      <c r="CE866" s="57" t="n">
        <v>429.5156</v>
      </c>
      <c r="CF866" s="57" t="n">
        <v>9.0449291</v>
      </c>
      <c r="CG866" s="57"/>
      <c r="CH866" s="65" t="n">
        <f aca="false">AH866</f>
        <v>1063.75</v>
      </c>
      <c r="CI866" s="66" t="n">
        <f aca="false">AVERAGE(B866,E866,H866,K866,N866,Q866,T866,W866,Z866,AC866,AF866,AI866,AL866,AO866,AR866,AU866,AX866,BA866,BD866,BG866,BJ866,BM866,BP866,BS866,BV866,BY866,CB866,CE866)</f>
        <v>491.738284615385</v>
      </c>
      <c r="CJ866" s="67" t="n">
        <f aca="false">AVERAGE(C866,F866,I866,L866,O866,R866,U866,X866,AA866,AD866,AG866,AJ866,AM866,AP866,AS866,AV866,AY866,BB866,BE866,BH866,BK866,BN866,BQ866,BT866,BW866,BZ866,CC866,CF866)</f>
        <v>7.63524872692308</v>
      </c>
      <c r="CK866" s="66" t="n">
        <f aca="false">STDEV(B866,E866,H866,K866,N866,Q866,T866,W866,Z866,AC866,AF866,AI866,AL866,AO866,AR866,AU866,AX866,BA866,BD866,BG866,BJ866,BM866,BP866,BS866,BV866,BY866,CB866,CE866)</f>
        <v>75.7574222859922</v>
      </c>
      <c r="CL866" s="67" t="n">
        <f aca="false">STDEV(C866,F866,I866,L866,O866,R866,U866,X866,AA866,AD866,AG866,AJ866,AM866,AP866,AS866,AV866,AY866,BB866,BE866,BH866,BK866,BN866,BQ866,BT866,BW866,BZ866,CC866,CF866)</f>
        <v>1.52380263568288</v>
      </c>
    </row>
    <row r="867" customFormat="false" ht="26.8" hidden="false" customHeight="false" outlineLevel="0" collapsed="false">
      <c r="A867" s="57" t="n">
        <v>1065</v>
      </c>
      <c r="B867" s="57" t="n">
        <v>475.3614</v>
      </c>
      <c r="C867" s="57" t="n">
        <v>8.3838604</v>
      </c>
      <c r="D867" s="57" t="n">
        <v>1065</v>
      </c>
      <c r="E867" s="57" t="n">
        <v>439.7394</v>
      </c>
      <c r="F867" s="57" t="n">
        <v>9.1631407</v>
      </c>
      <c r="G867" s="57" t="n">
        <v>1065</v>
      </c>
      <c r="H867" s="57" t="n">
        <v>483.2017</v>
      </c>
      <c r="I867" s="57" t="n">
        <v>8.6336968</v>
      </c>
      <c r="J867" s="57" t="n">
        <v>1065</v>
      </c>
      <c r="K867" s="57" t="n">
        <v>569.9203</v>
      </c>
      <c r="L867" s="57" t="n">
        <v>6.5274809</v>
      </c>
      <c r="M867" s="57" t="n">
        <v>1065</v>
      </c>
      <c r="N867" s="57" t="n">
        <v>474.9171</v>
      </c>
      <c r="O867" s="57" t="n">
        <v>7.8953108</v>
      </c>
      <c r="P867" s="57" t="n">
        <v>1065</v>
      </c>
      <c r="Q867" s="57" t="n">
        <v>505.5428</v>
      </c>
      <c r="R867" s="57" t="n">
        <v>7.8436205</v>
      </c>
      <c r="S867" s="57" t="n">
        <v>1065</v>
      </c>
      <c r="T867" s="57" t="n">
        <v>571.4956</v>
      </c>
      <c r="U867" s="57" t="n">
        <v>6.0549618</v>
      </c>
      <c r="V867" s="57" t="n">
        <v>1065</v>
      </c>
      <c r="W867" s="57" t="n">
        <v>418.26</v>
      </c>
      <c r="X867" s="57" t="n">
        <v>9.2223555</v>
      </c>
      <c r="Y867" s="57" t="n">
        <v>1065</v>
      </c>
      <c r="Z867" s="57" t="n">
        <v>439.3049</v>
      </c>
      <c r="AA867" s="57" t="n">
        <v>8.4331516</v>
      </c>
      <c r="AB867" s="57" t="n">
        <v>1065</v>
      </c>
      <c r="AC867" s="57" t="n">
        <v>457.6351</v>
      </c>
      <c r="AD867" s="57" t="n">
        <v>7.6560523</v>
      </c>
      <c r="AE867" s="57" t="n">
        <v>1065</v>
      </c>
      <c r="AF867" s="57" t="n">
        <v>495.9532</v>
      </c>
      <c r="AG867" s="57" t="n">
        <v>7.9625954</v>
      </c>
      <c r="AH867" s="57" t="n">
        <v>1065</v>
      </c>
      <c r="AI867" s="57" t="n">
        <v>511.3172</v>
      </c>
      <c r="AJ867" s="57" t="n">
        <v>7.5794984</v>
      </c>
      <c r="AK867" s="57" t="n">
        <v>1065</v>
      </c>
      <c r="AL867" s="57" t="n">
        <v>713.3784</v>
      </c>
      <c r="AM867" s="57" t="n">
        <v>3.9835333</v>
      </c>
      <c r="AN867" s="57" t="n">
        <v>1065</v>
      </c>
      <c r="AO867" s="57" t="n">
        <v>678.8749</v>
      </c>
      <c r="AP867" s="57" t="n">
        <v>4.2172301</v>
      </c>
      <c r="AQ867" s="57" t="n">
        <v>1065</v>
      </c>
      <c r="AR867" s="57" t="n">
        <v>399.6107</v>
      </c>
      <c r="AS867" s="57" t="n">
        <v>8.9066521</v>
      </c>
      <c r="AT867" s="57" t="n">
        <v>1065</v>
      </c>
      <c r="AU867" s="57" t="n">
        <v>499.8838</v>
      </c>
      <c r="AV867" s="57" t="n">
        <v>5.182988</v>
      </c>
      <c r="AW867" s="57" t="n">
        <v>1065</v>
      </c>
      <c r="AX867" s="57" t="n">
        <v>551.0223</v>
      </c>
      <c r="AY867" s="57" t="n">
        <v>5.0502726</v>
      </c>
      <c r="AZ867" s="57" t="n">
        <v>1065</v>
      </c>
      <c r="BA867" s="57" t="n">
        <v>400.532</v>
      </c>
      <c r="BB867" s="57" t="n">
        <v>9.9946565</v>
      </c>
      <c r="BC867" s="57" t="n">
        <v>1065</v>
      </c>
      <c r="BD867" s="57" t="n">
        <v>408.4521</v>
      </c>
      <c r="BE867" s="57" t="n">
        <v>9.0838604</v>
      </c>
      <c r="BF867" s="57" t="n">
        <v>1065</v>
      </c>
      <c r="BG867" s="57" t="n">
        <v>510.7246</v>
      </c>
      <c r="BH867" s="57" t="n">
        <v>7.4984733</v>
      </c>
      <c r="BI867" s="57"/>
      <c r="BJ867" s="57"/>
      <c r="BK867" s="57"/>
      <c r="BL867" s="57"/>
      <c r="BM867" s="57"/>
      <c r="BN867" s="57"/>
      <c r="BO867" s="57" t="n">
        <v>1065</v>
      </c>
      <c r="BP867" s="57" t="n">
        <v>495.539</v>
      </c>
      <c r="BQ867" s="57" t="n">
        <v>8.0854962</v>
      </c>
      <c r="BR867" s="57" t="n">
        <v>1065</v>
      </c>
      <c r="BS867" s="57" t="n">
        <v>523.7993</v>
      </c>
      <c r="BT867" s="57" t="n">
        <v>6.5830971</v>
      </c>
      <c r="BU867" s="57" t="n">
        <v>1065</v>
      </c>
      <c r="BV867" s="57" t="n">
        <v>436.8466</v>
      </c>
      <c r="BW867" s="57" t="n">
        <v>8.3796074</v>
      </c>
      <c r="BX867" s="57" t="n">
        <v>1065</v>
      </c>
      <c r="BY867" s="57" t="n">
        <v>531.0433</v>
      </c>
      <c r="BZ867" s="57" t="n">
        <v>7.5782988</v>
      </c>
      <c r="CA867" s="57" t="n">
        <v>1065</v>
      </c>
      <c r="CB867" s="57" t="n">
        <v>544.0662</v>
      </c>
      <c r="CC867" s="57" t="n">
        <v>6.589422</v>
      </c>
      <c r="CD867" s="57" t="n">
        <v>1065</v>
      </c>
      <c r="CE867" s="57" t="n">
        <v>432.1711</v>
      </c>
      <c r="CF867" s="57" t="n">
        <v>8.8194111</v>
      </c>
      <c r="CG867" s="57"/>
      <c r="CH867" s="65" t="n">
        <f aca="false">AH867</f>
        <v>1065</v>
      </c>
      <c r="CI867" s="66" t="n">
        <f aca="false">AVERAGE(B867,E867,H867,K867,N867,Q867,T867,W867,Z867,AC867,AF867,AI867,AL867,AO867,AR867,AU867,AX867,BA867,BD867,BG867,BJ867,BM867,BP867,BS867,BV867,BY867,CB867,CE867)</f>
        <v>498.792038461538</v>
      </c>
      <c r="CJ867" s="67" t="n">
        <f aca="false">AVERAGE(C867,F867,I867,L867,O867,R867,U867,X867,AA867,AD867,AG867,AJ867,AM867,AP867,AS867,AV867,AY867,BB867,BE867,BH867,BK867,BN867,BQ867,BT867,BW867,BZ867,CC867,CF867)</f>
        <v>7.511874</v>
      </c>
      <c r="CK867" s="66" t="n">
        <f aca="false">STDEV(B867,E867,H867,K867,N867,Q867,T867,W867,Z867,AC867,AF867,AI867,AL867,AO867,AR867,AU867,AX867,BA867,BD867,BG867,BJ867,BM867,BP867,BS867,BV867,BY867,CB867,CE867)</f>
        <v>76.9743533067792</v>
      </c>
      <c r="CL867" s="67" t="n">
        <f aca="false">STDEV(C867,F867,I867,L867,O867,R867,U867,X867,AA867,AD867,AG867,AJ867,AM867,AP867,AS867,AV867,AY867,BB867,BE867,BH867,BK867,BN867,BQ867,BT867,BW867,BZ867,CC867,CF867)</f>
        <v>1.57448210607127</v>
      </c>
    </row>
    <row r="868" customFormat="false" ht="26.8" hidden="false" customHeight="false" outlineLevel="0" collapsed="false">
      <c r="A868" s="57" t="n">
        <v>1066.25</v>
      </c>
      <c r="B868" s="57" t="n">
        <v>476.9029</v>
      </c>
      <c r="C868" s="57" t="n">
        <v>8.1009815</v>
      </c>
      <c r="D868" s="57" t="n">
        <v>1066.25</v>
      </c>
      <c r="E868" s="57" t="n">
        <v>436.5704</v>
      </c>
      <c r="F868" s="57" t="n">
        <v>8.9246456</v>
      </c>
      <c r="G868" s="57" t="n">
        <v>1066.25</v>
      </c>
      <c r="H868" s="57" t="n">
        <v>467.093</v>
      </c>
      <c r="I868" s="57" t="n">
        <v>8.378626</v>
      </c>
      <c r="J868" s="57" t="n">
        <v>1066.25</v>
      </c>
      <c r="K868" s="57" t="n">
        <v>575.0697</v>
      </c>
      <c r="L868" s="57" t="n">
        <v>6.6753544</v>
      </c>
      <c r="M868" s="57" t="n">
        <v>1066.25</v>
      </c>
      <c r="N868" s="57" t="n">
        <v>410.0333</v>
      </c>
      <c r="O868" s="57" t="n">
        <v>7.3193021</v>
      </c>
      <c r="P868" s="57" t="n">
        <v>1066.25</v>
      </c>
      <c r="Q868" s="57" t="n">
        <v>509.3106</v>
      </c>
      <c r="R868" s="57" t="n">
        <v>7.5408942</v>
      </c>
      <c r="S868" s="57" t="n">
        <v>1066.25</v>
      </c>
      <c r="T868" s="57" t="n">
        <v>578.5128</v>
      </c>
      <c r="U868" s="57" t="n">
        <v>6.1235551</v>
      </c>
      <c r="V868" s="57" t="n">
        <v>1066.25</v>
      </c>
      <c r="W868" s="57" t="n">
        <v>434.768</v>
      </c>
      <c r="X868" s="57" t="n">
        <v>9.1305344</v>
      </c>
      <c r="Y868" s="57" t="n">
        <v>1066.25</v>
      </c>
      <c r="Z868" s="57" t="n">
        <v>426.0423</v>
      </c>
      <c r="AA868" s="57" t="n">
        <v>8.6008724</v>
      </c>
      <c r="AB868" s="57" t="n">
        <v>1066.25</v>
      </c>
      <c r="AC868" s="57" t="n">
        <v>477.248</v>
      </c>
      <c r="AD868" s="57" t="n">
        <v>7.9091603</v>
      </c>
      <c r="AE868" s="57" t="n">
        <v>1066.25</v>
      </c>
      <c r="AF868" s="57" t="n">
        <v>496.1321</v>
      </c>
      <c r="AG868" s="57" t="n">
        <v>7.8943293</v>
      </c>
      <c r="AH868" s="57" t="n">
        <v>1066.25</v>
      </c>
      <c r="AI868" s="57" t="n">
        <v>519.4396</v>
      </c>
      <c r="AJ868" s="57" t="n">
        <v>7.5570338</v>
      </c>
      <c r="AK868" s="57" t="n">
        <v>1066.25</v>
      </c>
      <c r="AL868" s="57" t="n">
        <v>710.1073</v>
      </c>
      <c r="AM868" s="57" t="n">
        <v>4.0308615</v>
      </c>
      <c r="AN868" s="57" t="n">
        <v>1066.25</v>
      </c>
      <c r="AO868" s="57" t="n">
        <v>680.3589</v>
      </c>
      <c r="AP868" s="57" t="n">
        <v>4.1345692</v>
      </c>
      <c r="AQ868" s="57" t="n">
        <v>1066.25</v>
      </c>
      <c r="AR868" s="57" t="n">
        <v>405.8722</v>
      </c>
      <c r="AS868" s="57" t="n">
        <v>9.0347874</v>
      </c>
      <c r="AT868" s="57" t="n">
        <v>1066.25</v>
      </c>
      <c r="AU868" s="57" t="n">
        <v>654.2569</v>
      </c>
      <c r="AV868" s="57" t="n">
        <v>3.7961832</v>
      </c>
      <c r="AW868" s="57" t="n">
        <v>1066.25</v>
      </c>
      <c r="AX868" s="57" t="n">
        <v>581.3227</v>
      </c>
      <c r="AY868" s="57" t="n">
        <v>4.8241003</v>
      </c>
      <c r="AZ868" s="57" t="n">
        <v>1066.25</v>
      </c>
      <c r="BA868" s="57" t="n">
        <v>385.7864</v>
      </c>
      <c r="BB868" s="57" t="n">
        <v>8.4011996</v>
      </c>
      <c r="BC868" s="57" t="n">
        <v>1066.25</v>
      </c>
      <c r="BD868" s="57" t="n">
        <v>417.5228</v>
      </c>
      <c r="BE868" s="57" t="n">
        <v>9.1099237</v>
      </c>
      <c r="BF868" s="57" t="n">
        <v>1066.25</v>
      </c>
      <c r="BG868" s="57" t="n">
        <v>516.0094</v>
      </c>
      <c r="BH868" s="57" t="n">
        <v>7.6937841</v>
      </c>
      <c r="BI868" s="57"/>
      <c r="BJ868" s="57"/>
      <c r="BK868" s="57"/>
      <c r="BL868" s="57"/>
      <c r="BM868" s="57"/>
      <c r="BN868" s="57"/>
      <c r="BO868" s="57" t="n">
        <v>1066.25</v>
      </c>
      <c r="BP868" s="57" t="n">
        <v>459.6925</v>
      </c>
      <c r="BQ868" s="57" t="n">
        <v>7.6791712</v>
      </c>
      <c r="BR868" s="57" t="n">
        <v>1066.25</v>
      </c>
      <c r="BS868" s="57" t="n">
        <v>541.4764</v>
      </c>
      <c r="BT868" s="57" t="n">
        <v>6.3592148</v>
      </c>
      <c r="BU868" s="57" t="n">
        <v>1066.25</v>
      </c>
      <c r="BV868" s="57" t="n">
        <v>431.2291</v>
      </c>
      <c r="BW868" s="57" t="n">
        <v>8.4794984</v>
      </c>
      <c r="BX868" s="57" t="n">
        <v>1066.25</v>
      </c>
      <c r="BY868" s="57" t="n">
        <v>538.5034</v>
      </c>
      <c r="BZ868" s="57" t="n">
        <v>7.6411123</v>
      </c>
      <c r="CA868" s="57" t="n">
        <v>1066.25</v>
      </c>
      <c r="CB868" s="57" t="n">
        <v>513.2391</v>
      </c>
      <c r="CC868" s="57" t="n">
        <v>6.9849509</v>
      </c>
      <c r="CD868" s="57" t="n">
        <v>1066.25</v>
      </c>
      <c r="CE868" s="57" t="n">
        <v>452.7127</v>
      </c>
      <c r="CF868" s="57" t="n">
        <v>8.9688113</v>
      </c>
      <c r="CG868" s="57"/>
      <c r="CH868" s="65" t="n">
        <f aca="false">AH868</f>
        <v>1066.25</v>
      </c>
      <c r="CI868" s="66" t="n">
        <f aca="false">AVERAGE(B868,E868,H868,K868,N868,Q868,T868,W868,Z868,AC868,AF868,AI868,AL868,AO868,AR868,AU868,AX868,BA868,BD868,BG868,BJ868,BM868,BP868,BS868,BV868,BY868,CB868,CE868)</f>
        <v>503.662019230769</v>
      </c>
      <c r="CJ868" s="67" t="n">
        <f aca="false">AVERAGE(C868,F868,I868,L868,O868,R868,U868,X868,AA868,AD868,AG868,AJ868,AM868,AP868,AS868,AV868,AY868,BB868,BE868,BH868,BK868,BN868,BQ868,BT868,BW868,BZ868,CC868,CF868)</f>
        <v>7.35744065384615</v>
      </c>
      <c r="CK868" s="66" t="n">
        <f aca="false">STDEV(B868,E868,H868,K868,N868,Q868,T868,W868,Z868,AC868,AF868,AI868,AL868,AO868,AR868,AU868,AX868,BA868,BD868,BG868,BJ868,BM868,BP868,BS868,BV868,BY868,CB868,CE868)</f>
        <v>85.7721939068088</v>
      </c>
      <c r="CL868" s="67" t="n">
        <f aca="false">STDEV(C868,F868,I868,L868,O868,R868,U868,X868,AA868,AD868,AG868,AJ868,AM868,AP868,AS868,AV868,AY868,BB868,BE868,BH868,BK868,BN868,BQ868,BT868,BW868,BZ868,CC868,CF868)</f>
        <v>1.60265345712078</v>
      </c>
    </row>
    <row r="869" customFormat="false" ht="26.8" hidden="false" customHeight="false" outlineLevel="0" collapsed="false">
      <c r="A869" s="57" t="n">
        <v>1067.5</v>
      </c>
      <c r="B869" s="57" t="n">
        <v>477.4136</v>
      </c>
      <c r="C869" s="57" t="n">
        <v>8.0366412</v>
      </c>
      <c r="D869" s="57" t="n">
        <v>1067.5</v>
      </c>
      <c r="E869" s="57" t="n">
        <v>433.5874</v>
      </c>
      <c r="F869" s="57" t="n">
        <v>8.9479826</v>
      </c>
      <c r="G869" s="57" t="n">
        <v>1067.5</v>
      </c>
      <c r="H869" s="57" t="n">
        <v>466.494</v>
      </c>
      <c r="I869" s="57" t="n">
        <v>8.4029444</v>
      </c>
      <c r="J869" s="57" t="n">
        <v>1067.5</v>
      </c>
      <c r="K869" s="57" t="n">
        <v>577.22</v>
      </c>
      <c r="L869" s="57" t="n">
        <v>6.7949836</v>
      </c>
      <c r="M869" s="57" t="n">
        <v>1067.5</v>
      </c>
      <c r="N869" s="57" t="n">
        <v>387.9995</v>
      </c>
      <c r="O869" s="57" t="n">
        <v>7.8792803</v>
      </c>
      <c r="P869" s="57" t="n">
        <v>1067.5</v>
      </c>
      <c r="Q869" s="57" t="n">
        <v>513.0737</v>
      </c>
      <c r="R869" s="57" t="n">
        <v>7.4988004</v>
      </c>
      <c r="S869" s="57" t="n">
        <v>1067.5</v>
      </c>
      <c r="T869" s="57" t="n">
        <v>591.8942</v>
      </c>
      <c r="U869" s="57" t="n">
        <v>6.1139586</v>
      </c>
      <c r="V869" s="57" t="n">
        <v>1067.5</v>
      </c>
      <c r="W869" s="57" t="n">
        <v>424.2759</v>
      </c>
      <c r="X869" s="57" t="n">
        <v>8.823337</v>
      </c>
      <c r="Y869" s="57" t="n">
        <v>1067.5</v>
      </c>
      <c r="Z869" s="57" t="n">
        <v>409.0231</v>
      </c>
      <c r="AA869" s="57" t="n">
        <v>8.9502726</v>
      </c>
      <c r="AB869" s="57" t="n">
        <v>1067.5</v>
      </c>
      <c r="AC869" s="57" t="n">
        <v>476.5701</v>
      </c>
      <c r="AD869" s="57" t="n">
        <v>7.995747</v>
      </c>
      <c r="AE869" s="57" t="n">
        <v>1067.5</v>
      </c>
      <c r="AF869" s="57" t="n">
        <v>474.5923</v>
      </c>
      <c r="AG869" s="57" t="n">
        <v>7.7873501</v>
      </c>
      <c r="AH869" s="57" t="n">
        <v>1067.5</v>
      </c>
      <c r="AI869" s="57" t="n">
        <v>512.6248</v>
      </c>
      <c r="AJ869" s="57" t="n">
        <v>7.4992366</v>
      </c>
      <c r="AK869" s="57" t="n">
        <v>1067.5</v>
      </c>
      <c r="AL869" s="57" t="n">
        <v>715.5698</v>
      </c>
      <c r="AM869" s="57" t="n">
        <v>4.0035987</v>
      </c>
      <c r="AN869" s="57" t="n">
        <v>1067.5</v>
      </c>
      <c r="AO869" s="57" t="n">
        <v>683.1188</v>
      </c>
      <c r="AP869" s="57" t="n">
        <v>4.0688113</v>
      </c>
      <c r="AQ869" s="57" t="n">
        <v>1067.5</v>
      </c>
      <c r="AR869" s="57" t="n">
        <v>400.822</v>
      </c>
      <c r="AS869" s="57" t="n">
        <v>9.2863686</v>
      </c>
      <c r="AT869" s="57" t="n">
        <v>1067.5</v>
      </c>
      <c r="AU869" s="57" t="n">
        <v>712.9712</v>
      </c>
      <c r="AV869" s="57" t="n">
        <v>3.1453653</v>
      </c>
      <c r="AW869" s="57" t="n">
        <v>1067.5</v>
      </c>
      <c r="AX869" s="57" t="n">
        <v>575.4933</v>
      </c>
      <c r="AY869" s="57" t="n">
        <v>4.9008724</v>
      </c>
      <c r="AZ869" s="57" t="n">
        <v>1067.5</v>
      </c>
      <c r="BA869" s="57" t="n">
        <v>398.58</v>
      </c>
      <c r="BB869" s="57" t="n">
        <v>7.6784079</v>
      </c>
      <c r="BC869" s="57" t="n">
        <v>1067.5</v>
      </c>
      <c r="BD869" s="57" t="n">
        <v>427.7694</v>
      </c>
      <c r="BE869" s="57" t="n">
        <v>9.3666303</v>
      </c>
      <c r="BF869" s="57" t="n">
        <v>1067.5</v>
      </c>
      <c r="BG869" s="57" t="n">
        <v>497.9639</v>
      </c>
      <c r="BH869" s="57" t="n">
        <v>7.5845147</v>
      </c>
      <c r="BI869" s="57"/>
      <c r="BJ869" s="57"/>
      <c r="BK869" s="57"/>
      <c r="BL869" s="57"/>
      <c r="BM869" s="57"/>
      <c r="BN869" s="57"/>
      <c r="BO869" s="57" t="n">
        <v>1067.5</v>
      </c>
      <c r="BP869" s="57" t="n">
        <v>444.3574</v>
      </c>
      <c r="BQ869" s="57" t="n">
        <v>7.7172301</v>
      </c>
      <c r="BR869" s="57" t="n">
        <v>1067.5</v>
      </c>
      <c r="BS869" s="57" t="n">
        <v>553.5398</v>
      </c>
      <c r="BT869" s="57" t="n">
        <v>6.2882225</v>
      </c>
      <c r="BU869" s="57" t="n">
        <v>1067.5</v>
      </c>
      <c r="BV869" s="57" t="n">
        <v>433.7171</v>
      </c>
      <c r="BW869" s="57" t="n">
        <v>8.8401309</v>
      </c>
      <c r="BX869" s="57" t="n">
        <v>1067.5</v>
      </c>
      <c r="BY869" s="57" t="n">
        <v>519.4286</v>
      </c>
      <c r="BZ869" s="57" t="n">
        <v>7.5796074</v>
      </c>
      <c r="CA869" s="57" t="n">
        <v>1067.5</v>
      </c>
      <c r="CB869" s="57" t="n">
        <v>536.7269</v>
      </c>
      <c r="CC869" s="57" t="n">
        <v>7.4430752</v>
      </c>
      <c r="CD869" s="57" t="n">
        <v>1067.5</v>
      </c>
      <c r="CE869" s="57" t="n">
        <v>462.3687</v>
      </c>
      <c r="CF869" s="57" t="n">
        <v>8.8716467</v>
      </c>
      <c r="CG869" s="57"/>
      <c r="CH869" s="65" t="n">
        <f aca="false">AH869</f>
        <v>1067.5</v>
      </c>
      <c r="CI869" s="66" t="n">
        <f aca="false">AVERAGE(B869,E869,H869,K869,N869,Q869,T869,W869,Z869,AC869,AF869,AI869,AL869,AO869,AR869,AU869,AX869,BA869,BD869,BG869,BJ869,BM869,BP869,BS869,BV869,BY869,CB869,CE869)</f>
        <v>504.122903846154</v>
      </c>
      <c r="CJ869" s="67" t="n">
        <f aca="false">AVERAGE(C869,F869,I869,L869,O869,R869,U869,X869,AA869,AD869,AG869,AJ869,AM869,AP869,AS869,AV869,AY869,BB869,BE869,BH869,BK869,BN869,BQ869,BT869,BW869,BZ869,CC869,CF869)</f>
        <v>7.36557755384615</v>
      </c>
      <c r="CK869" s="66" t="n">
        <f aca="false">STDEV(B869,E869,H869,K869,N869,Q869,T869,W869,Z869,AC869,AF869,AI869,AL869,AO869,AR869,AU869,AX869,BA869,BD869,BG869,BJ869,BM869,BP869,BS869,BV869,BY869,CB869,CE869)</f>
        <v>93.378754882397</v>
      </c>
      <c r="CL869" s="67" t="n">
        <f aca="false">STDEV(C869,F869,I869,L869,O869,R869,U869,X869,AA869,AD869,AG869,AJ869,AM869,AP869,AS869,AV869,AY869,BB869,BE869,BH869,BK869,BN869,BQ869,BT869,BW869,BZ869,CC869,CF869)</f>
        <v>1.68651260111032</v>
      </c>
    </row>
    <row r="870" customFormat="false" ht="26.8" hidden="false" customHeight="false" outlineLevel="0" collapsed="false">
      <c r="A870" s="57" t="n">
        <v>1068.75</v>
      </c>
      <c r="B870" s="57" t="n">
        <v>478.3676</v>
      </c>
      <c r="C870" s="57" t="n">
        <v>8.0525627</v>
      </c>
      <c r="D870" s="57" t="n">
        <v>1068.75</v>
      </c>
      <c r="E870" s="57" t="n">
        <v>439.401</v>
      </c>
      <c r="F870" s="57" t="n">
        <v>9.0305344</v>
      </c>
      <c r="G870" s="57" t="n">
        <v>1068.75</v>
      </c>
      <c r="H870" s="57" t="n">
        <v>493.9598</v>
      </c>
      <c r="I870" s="57" t="n">
        <v>8.7912759</v>
      </c>
      <c r="J870" s="57" t="n">
        <v>1068.75</v>
      </c>
      <c r="K870" s="57" t="n">
        <v>575.2529</v>
      </c>
      <c r="L870" s="57" t="n">
        <v>6.6677208</v>
      </c>
      <c r="M870" s="57" t="n">
        <v>1068.75</v>
      </c>
      <c r="N870" s="57" t="n">
        <v>430.9949</v>
      </c>
      <c r="O870" s="57" t="n">
        <v>8.7051254</v>
      </c>
      <c r="P870" s="57" t="n">
        <v>1068.75</v>
      </c>
      <c r="Q870" s="57" t="n">
        <v>506.5502</v>
      </c>
      <c r="R870" s="57" t="n">
        <v>7.8479826</v>
      </c>
      <c r="S870" s="57" t="n">
        <v>1068.75</v>
      </c>
      <c r="T870" s="57" t="n">
        <v>586.3865</v>
      </c>
      <c r="U870" s="57" t="n">
        <v>5.8940022</v>
      </c>
      <c r="V870" s="57" t="n">
        <v>1068.75</v>
      </c>
      <c r="W870" s="57" t="n">
        <v>391.3908</v>
      </c>
      <c r="X870" s="57" t="n">
        <v>8.0487459</v>
      </c>
      <c r="Y870" s="57" t="n">
        <v>1068.75</v>
      </c>
      <c r="Z870" s="57" t="n">
        <v>391.2629</v>
      </c>
      <c r="AA870" s="57" t="n">
        <v>8.8201745</v>
      </c>
      <c r="AB870" s="57" t="n">
        <v>1068.75</v>
      </c>
      <c r="AC870" s="57" t="n">
        <v>480.3486</v>
      </c>
      <c r="AD870" s="57" t="n">
        <v>7.8738277</v>
      </c>
      <c r="AE870" s="57" t="n">
        <v>1068.75</v>
      </c>
      <c r="AF870" s="57" t="n">
        <v>459.3386</v>
      </c>
      <c r="AG870" s="57" t="n">
        <v>8.0756816</v>
      </c>
      <c r="AH870" s="57" t="n">
        <v>1068.75</v>
      </c>
      <c r="AI870" s="57" t="n">
        <v>522.9619</v>
      </c>
      <c r="AJ870" s="57" t="n">
        <v>7.4697928</v>
      </c>
      <c r="AK870" s="57" t="n">
        <v>1068.75</v>
      </c>
      <c r="AL870" s="57" t="n">
        <v>719.1541</v>
      </c>
      <c r="AM870" s="57" t="n">
        <v>3.9839695</v>
      </c>
      <c r="AN870" s="57" t="n">
        <v>1068.75</v>
      </c>
      <c r="AO870" s="57" t="n">
        <v>689.134</v>
      </c>
      <c r="AP870" s="57" t="n">
        <v>3.9929117</v>
      </c>
      <c r="AQ870" s="57" t="n">
        <v>1068.75</v>
      </c>
      <c r="AR870" s="57" t="n">
        <v>408.6059</v>
      </c>
      <c r="AS870" s="57" t="n">
        <v>9.9661941</v>
      </c>
      <c r="AT870" s="57" t="n">
        <v>1068.75</v>
      </c>
      <c r="AU870" s="57" t="n">
        <v>723.9851</v>
      </c>
      <c r="AV870" s="57" t="n">
        <v>3.0757906</v>
      </c>
      <c r="AW870" s="57" t="n">
        <v>1068.75</v>
      </c>
      <c r="AX870" s="57" t="n">
        <v>616.1577</v>
      </c>
      <c r="AY870" s="57" t="n">
        <v>4.8636859</v>
      </c>
      <c r="AZ870" s="57" t="n">
        <v>1068.75</v>
      </c>
      <c r="BA870" s="57" t="n">
        <v>406.1818</v>
      </c>
      <c r="BB870" s="57" t="n">
        <v>7.3760087</v>
      </c>
      <c r="BC870" s="57" t="n">
        <v>1068.75</v>
      </c>
      <c r="BD870" s="57" t="n">
        <v>411.1685</v>
      </c>
      <c r="BE870" s="57" t="n">
        <v>9.2381679</v>
      </c>
      <c r="BF870" s="57" t="n">
        <v>1068.75</v>
      </c>
      <c r="BG870" s="57" t="n">
        <v>504.3788</v>
      </c>
      <c r="BH870" s="57" t="n">
        <v>7.8929117</v>
      </c>
      <c r="BI870" s="57"/>
      <c r="BJ870" s="57"/>
      <c r="BK870" s="57"/>
      <c r="BL870" s="57"/>
      <c r="BM870" s="57"/>
      <c r="BN870" s="57"/>
      <c r="BO870" s="57" t="n">
        <v>1068.75</v>
      </c>
      <c r="BP870" s="57" t="n">
        <v>462.0105</v>
      </c>
      <c r="BQ870" s="57" t="n">
        <v>8.2330425</v>
      </c>
      <c r="BR870" s="57" t="n">
        <v>1068.75</v>
      </c>
      <c r="BS870" s="57" t="n">
        <v>565.7131</v>
      </c>
      <c r="BT870" s="57" t="n">
        <v>6.1500545</v>
      </c>
      <c r="BU870" s="57" t="n">
        <v>1068.75</v>
      </c>
      <c r="BV870" s="57" t="n">
        <v>393.3506</v>
      </c>
      <c r="BW870" s="57" t="n">
        <v>8.1992366</v>
      </c>
      <c r="BX870" s="57" t="n">
        <v>1068.75</v>
      </c>
      <c r="BY870" s="57" t="n">
        <v>506.8788</v>
      </c>
      <c r="BZ870" s="57" t="n">
        <v>7.4143948</v>
      </c>
      <c r="CA870" s="57" t="n">
        <v>1068.75</v>
      </c>
      <c r="CB870" s="57" t="n">
        <v>447.2502</v>
      </c>
      <c r="CC870" s="57" t="n">
        <v>7.3261723</v>
      </c>
      <c r="CD870" s="57" t="n">
        <v>1068.75</v>
      </c>
      <c r="CE870" s="57" t="n">
        <v>431.9847</v>
      </c>
      <c r="CF870" s="57" t="n">
        <v>8.2429662</v>
      </c>
      <c r="CG870" s="57"/>
      <c r="CH870" s="65" t="n">
        <f aca="false">AH870</f>
        <v>1068.75</v>
      </c>
      <c r="CI870" s="66" t="n">
        <f aca="false">AVERAGE(B870,E870,H870,K870,N870,Q870,T870,W870,Z870,AC870,AF870,AI870,AL870,AO870,AR870,AU870,AX870,BA870,BD870,BG870,BJ870,BM870,BP870,BS870,BV870,BY870,CB870,CE870)</f>
        <v>501.621903846154</v>
      </c>
      <c r="CJ870" s="67" t="n">
        <f aca="false">AVERAGE(C870,F870,I870,L870,O870,R870,U870,X870,AA870,AD870,AG870,AJ870,AM870,AP870,AS870,AV870,AY870,BB870,BE870,BH870,BK870,BN870,BQ870,BT870,BW870,BZ870,CC870,CF870)</f>
        <v>7.35511282692308</v>
      </c>
      <c r="CK870" s="66" t="n">
        <f aca="false">STDEV(B870,E870,H870,K870,N870,Q870,T870,W870,Z870,AC870,AF870,AI870,AL870,AO870,AR870,AU870,AX870,BA870,BD870,BG870,BJ870,BM870,BP870,BS870,BV870,BY870,CB870,CE870)</f>
        <v>99.0643295503461</v>
      </c>
      <c r="CL870" s="67" t="n">
        <f aca="false">STDEV(C870,F870,I870,L870,O870,R870,U870,X870,AA870,AD870,AG870,AJ870,AM870,AP870,AS870,AV870,AY870,BB870,BE870,BH870,BK870,BN870,BQ870,BT870,BW870,BZ870,CC870,CF870)</f>
        <v>1.73237451520372</v>
      </c>
    </row>
    <row r="871" customFormat="false" ht="26.8" hidden="false" customHeight="false" outlineLevel="0" collapsed="false">
      <c r="A871" s="57" t="n">
        <v>1070</v>
      </c>
      <c r="B871" s="57" t="n">
        <v>456.6862</v>
      </c>
      <c r="C871" s="57" t="n">
        <v>7.927699</v>
      </c>
      <c r="D871" s="57" t="n">
        <v>1070</v>
      </c>
      <c r="E871" s="57" t="n">
        <v>445.1178</v>
      </c>
      <c r="F871" s="57" t="n">
        <v>9.1417666</v>
      </c>
      <c r="G871" s="57" t="n">
        <v>1070</v>
      </c>
      <c r="H871" s="57" t="n">
        <v>476.5371</v>
      </c>
      <c r="I871" s="57" t="n">
        <v>8.3364231</v>
      </c>
      <c r="J871" s="57" t="n">
        <v>1070</v>
      </c>
      <c r="K871" s="57" t="n">
        <v>580.3047</v>
      </c>
      <c r="L871" s="57" t="n">
        <v>6.4601963</v>
      </c>
      <c r="M871" s="57" t="n">
        <v>1070</v>
      </c>
      <c r="N871" s="57" t="n">
        <v>447.4961</v>
      </c>
      <c r="O871" s="57" t="n">
        <v>8.8130862</v>
      </c>
      <c r="P871" s="57" t="n">
        <v>1070</v>
      </c>
      <c r="Q871" s="57" t="n">
        <v>501.5781</v>
      </c>
      <c r="R871" s="57" t="n">
        <v>8.0501636</v>
      </c>
      <c r="S871" s="57" t="n">
        <v>1070</v>
      </c>
      <c r="T871" s="57" t="n">
        <v>585.1951</v>
      </c>
      <c r="U871" s="57" t="n">
        <v>5.8763359</v>
      </c>
      <c r="V871" s="57" t="n">
        <v>1070</v>
      </c>
      <c r="W871" s="57" t="n">
        <v>399.7143</v>
      </c>
      <c r="X871" s="57" t="n">
        <v>8.1720829</v>
      </c>
      <c r="Y871" s="57" t="n">
        <v>1070</v>
      </c>
      <c r="Z871" s="57" t="n">
        <v>416.203</v>
      </c>
      <c r="AA871" s="57" t="n">
        <v>9.055289</v>
      </c>
      <c r="AB871" s="57" t="n">
        <v>1070</v>
      </c>
      <c r="AC871" s="57" t="n">
        <v>499.2165</v>
      </c>
      <c r="AD871" s="57" t="n">
        <v>8.148855</v>
      </c>
      <c r="AE871" s="57" t="n">
        <v>1070</v>
      </c>
      <c r="AF871" s="57" t="n">
        <v>470.9753</v>
      </c>
      <c r="AG871" s="57" t="n">
        <v>8.6941112</v>
      </c>
      <c r="AH871" s="57" t="n">
        <v>1070</v>
      </c>
      <c r="AI871" s="57" t="n">
        <v>526.8684</v>
      </c>
      <c r="AJ871" s="57" t="n">
        <v>7.4881134</v>
      </c>
      <c r="AK871" s="57" t="n">
        <v>1070</v>
      </c>
      <c r="AL871" s="57" t="n">
        <v>718.3699</v>
      </c>
      <c r="AM871" s="57" t="n">
        <v>4.0038168</v>
      </c>
      <c r="AN871" s="57" t="n">
        <v>1070</v>
      </c>
      <c r="AO871" s="57" t="n">
        <v>699.325</v>
      </c>
      <c r="AP871" s="57" t="n">
        <v>3.8398037</v>
      </c>
      <c r="AQ871" s="57" t="n">
        <v>1070</v>
      </c>
      <c r="AR871" s="57" t="n">
        <v>399.8904</v>
      </c>
      <c r="AS871" s="57" t="n">
        <v>9.2031625</v>
      </c>
      <c r="AT871" s="57" t="n">
        <v>1070</v>
      </c>
      <c r="AU871" s="57" t="n">
        <v>748.4316</v>
      </c>
      <c r="AV871" s="57" t="n">
        <v>2.8293348</v>
      </c>
      <c r="AW871" s="57" t="n">
        <v>1070</v>
      </c>
      <c r="AX871" s="57" t="n">
        <v>593.4217</v>
      </c>
      <c r="AY871" s="57" t="n">
        <v>5.1749182</v>
      </c>
      <c r="AZ871" s="57" t="n">
        <v>1070</v>
      </c>
      <c r="BA871" s="57" t="n">
        <v>430.965</v>
      </c>
      <c r="BB871" s="57" t="n">
        <v>7.9625954</v>
      </c>
      <c r="BC871" s="57" t="n">
        <v>1070</v>
      </c>
      <c r="BD871" s="57" t="n">
        <v>421.936</v>
      </c>
      <c r="BE871" s="57" t="n">
        <v>9.4991276</v>
      </c>
      <c r="BF871" s="57" t="n">
        <v>1070</v>
      </c>
      <c r="BG871" s="57" t="n">
        <v>510.9752</v>
      </c>
      <c r="BH871" s="57" t="n">
        <v>7.8644493</v>
      </c>
      <c r="BI871" s="57"/>
      <c r="BJ871" s="57"/>
      <c r="BK871" s="57"/>
      <c r="BL871" s="57"/>
      <c r="BM871" s="57"/>
      <c r="BN871" s="57"/>
      <c r="BO871" s="57" t="n">
        <v>1070</v>
      </c>
      <c r="BP871" s="57" t="n">
        <v>458.929</v>
      </c>
      <c r="BQ871" s="57" t="n">
        <v>8.3259542</v>
      </c>
      <c r="BR871" s="57" t="n">
        <v>1070</v>
      </c>
      <c r="BS871" s="57" t="n">
        <v>592.0346</v>
      </c>
      <c r="BT871" s="57" t="n">
        <v>5.8910578</v>
      </c>
      <c r="BU871" s="57" t="n">
        <v>1070</v>
      </c>
      <c r="BV871" s="57" t="n">
        <v>389.0941</v>
      </c>
      <c r="BW871" s="57" t="n">
        <v>8.2193021</v>
      </c>
      <c r="BX871" s="57" t="n">
        <v>1070</v>
      </c>
      <c r="BY871" s="57" t="n">
        <v>520.3298</v>
      </c>
      <c r="BZ871" s="57" t="n">
        <v>7.4143948</v>
      </c>
      <c r="CA871" s="57" t="n">
        <v>1070</v>
      </c>
      <c r="CB871" s="57" t="n">
        <v>429.8696</v>
      </c>
      <c r="CC871" s="57" t="n">
        <v>8.11494</v>
      </c>
      <c r="CD871" s="57" t="n">
        <v>1070</v>
      </c>
      <c r="CE871" s="57" t="n">
        <v>434.4539</v>
      </c>
      <c r="CF871" s="57" t="n">
        <v>8.4027263</v>
      </c>
      <c r="CG871" s="57"/>
      <c r="CH871" s="65" t="n">
        <f aca="false">AH871</f>
        <v>1070</v>
      </c>
      <c r="CI871" s="66" t="n">
        <f aca="false">AVERAGE(B871,E871,H871,K871,N871,Q871,T871,W871,Z871,AC871,AF871,AI871,AL871,AO871,AR871,AU871,AX871,BA871,BD871,BG871,BJ871,BM871,BP871,BS871,BV871,BY871,CB871,CE871)</f>
        <v>505.919938461539</v>
      </c>
      <c r="CJ871" s="67" t="n">
        <f aca="false">AVERAGE(C871,F871,I871,L871,O871,R871,U871,X871,AA871,AD871,AG871,AJ871,AM871,AP871,AS871,AV871,AY871,BB871,BE871,BH871,BK871,BN871,BQ871,BT871,BW871,BZ871,CC871,CF871)</f>
        <v>7.41960406538462</v>
      </c>
      <c r="CK871" s="66" t="n">
        <f aca="false">STDEV(B871,E871,H871,K871,N871,Q871,T871,W871,Z871,AC871,AF871,AI871,AL871,AO871,AR871,AU871,AX871,BA871,BD871,BG871,BJ871,BM871,BP871,BS871,BV871,BY871,CB871,CE871)</f>
        <v>100.117312273541</v>
      </c>
      <c r="CL871" s="67" t="n">
        <f aca="false">STDEV(C871,F871,I871,L871,O871,R871,U871,X871,AA871,AD871,AG871,AJ871,AM871,AP871,AS871,AV871,AY871,BB871,BE871,BH871,BK871,BN871,BQ871,BT871,BW871,BZ871,CC871,CF871)</f>
        <v>1.77703272732093</v>
      </c>
    </row>
    <row r="872" customFormat="false" ht="26.8" hidden="false" customHeight="false" outlineLevel="0" collapsed="false">
      <c r="A872" s="57" t="n">
        <v>1071.25</v>
      </c>
      <c r="B872" s="57" t="n">
        <v>451.4717</v>
      </c>
      <c r="C872" s="57" t="n">
        <v>7.9054526</v>
      </c>
      <c r="D872" s="57" t="n">
        <v>1071.25</v>
      </c>
      <c r="E872" s="57" t="n">
        <v>436.4146</v>
      </c>
      <c r="F872" s="57" t="n">
        <v>8.8505998</v>
      </c>
      <c r="G872" s="57" t="n">
        <v>1071.25</v>
      </c>
      <c r="H872" s="57" t="n">
        <v>473.992</v>
      </c>
      <c r="I872" s="57" t="n">
        <v>8.4087241</v>
      </c>
      <c r="J872" s="57" t="n">
        <v>1071.25</v>
      </c>
      <c r="K872" s="57" t="n">
        <v>560.7717</v>
      </c>
      <c r="L872" s="57" t="n">
        <v>6.5507088</v>
      </c>
      <c r="M872" s="57" t="n">
        <v>1071.25</v>
      </c>
      <c r="N872" s="57" t="n">
        <v>426.1423</v>
      </c>
      <c r="O872" s="57" t="n">
        <v>8.610578</v>
      </c>
      <c r="P872" s="57" t="n">
        <v>1071.25</v>
      </c>
      <c r="Q872" s="57" t="n">
        <v>495.3205</v>
      </c>
      <c r="R872" s="57" t="n">
        <v>8.0754635</v>
      </c>
      <c r="S872" s="57" t="n">
        <v>1071.25</v>
      </c>
      <c r="T872" s="57" t="n">
        <v>565.892</v>
      </c>
      <c r="U872" s="57" t="n">
        <v>6.127699</v>
      </c>
      <c r="V872" s="57" t="n">
        <v>1071.25</v>
      </c>
      <c r="W872" s="57" t="n">
        <v>446.7577</v>
      </c>
      <c r="X872" s="57" t="n">
        <v>9.3465649</v>
      </c>
      <c r="Y872" s="57" t="n">
        <v>1071.25</v>
      </c>
      <c r="Z872" s="57" t="n">
        <v>437.0557</v>
      </c>
      <c r="AA872" s="57" t="n">
        <v>9.2495093</v>
      </c>
      <c r="AB872" s="57" t="n">
        <v>1071.25</v>
      </c>
      <c r="AC872" s="57" t="n">
        <v>488.4629</v>
      </c>
      <c r="AD872" s="57" t="n">
        <v>8.0691385</v>
      </c>
      <c r="AE872" s="57" t="n">
        <v>1071.25</v>
      </c>
      <c r="AF872" s="57" t="n">
        <v>458.6306</v>
      </c>
      <c r="AG872" s="57" t="n">
        <v>8.7068702</v>
      </c>
      <c r="AH872" s="57" t="n">
        <v>1071.25</v>
      </c>
      <c r="AI872" s="57" t="n">
        <v>517.7279</v>
      </c>
      <c r="AJ872" s="57" t="n">
        <v>7.4283533</v>
      </c>
      <c r="AK872" s="57" t="n">
        <v>1071.25</v>
      </c>
      <c r="AL872" s="57" t="n">
        <v>715.0379</v>
      </c>
      <c r="AM872" s="57" t="n">
        <v>4.0474373</v>
      </c>
      <c r="AN872" s="57" t="n">
        <v>1071.25</v>
      </c>
      <c r="AO872" s="57" t="n">
        <v>645.8226</v>
      </c>
      <c r="AP872" s="57" t="n">
        <v>4.2559433</v>
      </c>
      <c r="AQ872" s="57" t="n">
        <v>1071.25</v>
      </c>
      <c r="AR872" s="57" t="n">
        <v>413.1728</v>
      </c>
      <c r="AS872" s="57" t="n">
        <v>9.1586696</v>
      </c>
      <c r="AT872" s="57" t="n">
        <v>1071.25</v>
      </c>
      <c r="AU872" s="57" t="n">
        <v>607.3729</v>
      </c>
      <c r="AV872" s="57" t="n">
        <v>4.1824427</v>
      </c>
      <c r="AW872" s="57" t="n">
        <v>1071.25</v>
      </c>
      <c r="AX872" s="57" t="n">
        <v>401.8036</v>
      </c>
      <c r="AY872" s="57" t="n">
        <v>5.8813522</v>
      </c>
      <c r="AZ872" s="57" t="n">
        <v>1071.25</v>
      </c>
      <c r="BA872" s="57" t="n">
        <v>399.3651</v>
      </c>
      <c r="BB872" s="57" t="n">
        <v>7.6606325</v>
      </c>
      <c r="BC872" s="57" t="n">
        <v>1071.25</v>
      </c>
      <c r="BD872" s="57" t="n">
        <v>432.6942</v>
      </c>
      <c r="BE872" s="57" t="n">
        <v>9.5219193</v>
      </c>
      <c r="BF872" s="57" t="n">
        <v>1071.25</v>
      </c>
      <c r="BG872" s="57" t="n">
        <v>510.8706</v>
      </c>
      <c r="BH872" s="57" t="n">
        <v>7.723337</v>
      </c>
      <c r="BI872" s="57"/>
      <c r="BJ872" s="57"/>
      <c r="BK872" s="57"/>
      <c r="BL872" s="57"/>
      <c r="BM872" s="57"/>
      <c r="BN872" s="57"/>
      <c r="BO872" s="57" t="n">
        <v>1071.25</v>
      </c>
      <c r="BP872" s="57" t="n">
        <v>468.5796</v>
      </c>
      <c r="BQ872" s="57" t="n">
        <v>8.4501636</v>
      </c>
      <c r="BR872" s="57" t="n">
        <v>1071.25</v>
      </c>
      <c r="BS872" s="57" t="n">
        <v>581.5268</v>
      </c>
      <c r="BT872" s="57" t="n">
        <v>6.0490731</v>
      </c>
      <c r="BU872" s="57" t="n">
        <v>1071.25</v>
      </c>
      <c r="BV872" s="57" t="n">
        <v>419.4217</v>
      </c>
      <c r="BW872" s="57" t="n">
        <v>9.1663032</v>
      </c>
      <c r="BX872" s="57" t="n">
        <v>1071.25</v>
      </c>
      <c r="BY872" s="57" t="n">
        <v>507.8249</v>
      </c>
      <c r="BZ872" s="57" t="n">
        <v>7.5053435</v>
      </c>
      <c r="CA872" s="57" t="n">
        <v>1071.25</v>
      </c>
      <c r="CB872" s="57" t="n">
        <v>427.7878</v>
      </c>
      <c r="CC872" s="57" t="n">
        <v>8.4769902</v>
      </c>
      <c r="CD872" s="57" t="n">
        <v>1071.25</v>
      </c>
      <c r="CE872" s="57" t="n">
        <v>452.1602</v>
      </c>
      <c r="CF872" s="57" t="n">
        <v>8.5571429</v>
      </c>
      <c r="CG872" s="57"/>
      <c r="CH872" s="65" t="n">
        <f aca="false">AH872</f>
        <v>1071.25</v>
      </c>
      <c r="CI872" s="66" t="n">
        <f aca="false">AVERAGE(B872,E872,H872,K872,N872,Q872,T872,W872,Z872,AC872,AF872,AI872,AL872,AO872,AR872,AU872,AX872,BA872,BD872,BG872,BJ872,BM872,BP872,BS872,BV872,BY872,CB872,CE872)</f>
        <v>490.080011538462</v>
      </c>
      <c r="CJ872" s="67" t="n">
        <f aca="false">AVERAGE(C872,F872,I872,L872,O872,R872,U872,X872,AA872,AD872,AG872,AJ872,AM872,AP872,AS872,AV872,AY872,BB872,BE872,BH872,BK872,BN872,BQ872,BT872,BW872,BZ872,CC872,CF872)</f>
        <v>7.61409278461538</v>
      </c>
      <c r="CK872" s="66" t="n">
        <f aca="false">STDEV(B872,E872,H872,K872,N872,Q872,T872,W872,Z872,AC872,AF872,AI872,AL872,AO872,AR872,AU872,AX872,BA872,BD872,BG872,BJ872,BM872,BP872,BS872,BV872,BY872,CB872,CE872)</f>
        <v>79.9164798363908</v>
      </c>
      <c r="CL872" s="67" t="n">
        <f aca="false">STDEV(C872,F872,I872,L872,O872,R872,U872,X872,AA872,AD872,AG872,AJ872,AM872,AP872,AS872,AV872,AY872,BB872,BE872,BH872,BK872,BN872,BQ872,BT872,BW872,BZ872,CC872,CF872)</f>
        <v>1.62385840799599</v>
      </c>
    </row>
    <row r="873" customFormat="false" ht="26.8" hidden="false" customHeight="false" outlineLevel="0" collapsed="false">
      <c r="A873" s="57" t="n">
        <v>1072.5</v>
      </c>
      <c r="B873" s="57" t="n">
        <v>479.5807</v>
      </c>
      <c r="C873" s="57" t="n">
        <v>8.0380589</v>
      </c>
      <c r="D873" s="57" t="n">
        <v>1072.5</v>
      </c>
      <c r="E873" s="57" t="n">
        <v>435.6875</v>
      </c>
      <c r="F873" s="57" t="n">
        <v>8.5866957</v>
      </c>
      <c r="G873" s="57" t="n">
        <v>1072.5</v>
      </c>
      <c r="H873" s="57" t="n">
        <v>474.5595</v>
      </c>
      <c r="I873" s="57" t="n">
        <v>8.6780807</v>
      </c>
      <c r="J873" s="57" t="n">
        <v>1072.5</v>
      </c>
      <c r="K873" s="57" t="n">
        <v>546.9212</v>
      </c>
      <c r="L873" s="57" t="n">
        <v>6.9272628</v>
      </c>
      <c r="M873" s="57" t="n">
        <v>1072.5</v>
      </c>
      <c r="N873" s="57" t="n">
        <v>420.9072</v>
      </c>
      <c r="O873" s="57" t="n">
        <v>8.8050164</v>
      </c>
      <c r="P873" s="57" t="n">
        <v>1072.5</v>
      </c>
      <c r="Q873" s="57" t="n">
        <v>472.7911</v>
      </c>
      <c r="R873" s="57" t="n">
        <v>7.7402399</v>
      </c>
      <c r="S873" s="57" t="n">
        <v>1072.5</v>
      </c>
      <c r="T873" s="57" t="n">
        <v>560.005</v>
      </c>
      <c r="U873" s="57" t="n">
        <v>6.138277</v>
      </c>
      <c r="V873" s="57" t="n">
        <v>1072.5</v>
      </c>
      <c r="W873" s="57" t="n">
        <v>451.7611</v>
      </c>
      <c r="X873" s="57" t="n">
        <v>9.4201745</v>
      </c>
      <c r="Y873" s="57" t="n">
        <v>1072.5</v>
      </c>
      <c r="Z873" s="57" t="n">
        <v>438.367</v>
      </c>
      <c r="AA873" s="57" t="n">
        <v>9.2019629</v>
      </c>
      <c r="AB873" s="57" t="n">
        <v>1072.5</v>
      </c>
      <c r="AC873" s="57" t="n">
        <v>481.0787</v>
      </c>
      <c r="AD873" s="57" t="n">
        <v>8.0077426</v>
      </c>
      <c r="AE873" s="57" t="n">
        <v>1072.5</v>
      </c>
      <c r="AF873" s="57" t="n">
        <v>445.1541</v>
      </c>
      <c r="AG873" s="57" t="n">
        <v>8.4350055</v>
      </c>
      <c r="AH873" s="57" t="n">
        <v>1072.5</v>
      </c>
      <c r="AI873" s="57" t="n">
        <v>531.8733</v>
      </c>
      <c r="AJ873" s="57" t="n">
        <v>7.306325</v>
      </c>
      <c r="AK873" s="57" t="n">
        <v>1072.5</v>
      </c>
      <c r="AL873" s="57" t="n">
        <v>714.8062</v>
      </c>
      <c r="AM873" s="57" t="n">
        <v>4.0627045</v>
      </c>
      <c r="AN873" s="57" t="n">
        <v>1072.5</v>
      </c>
      <c r="AO873" s="57" t="n">
        <v>593.0458</v>
      </c>
      <c r="AP873" s="57" t="n">
        <v>4.8516903</v>
      </c>
      <c r="AQ873" s="57" t="n">
        <v>1072.5</v>
      </c>
      <c r="AR873" s="57" t="n">
        <v>429.0928</v>
      </c>
      <c r="AS873" s="57" t="n">
        <v>9.3187568</v>
      </c>
      <c r="AT873" s="57" t="n">
        <v>1072.5</v>
      </c>
      <c r="AU873" s="57" t="n">
        <v>630.5511</v>
      </c>
      <c r="AV873" s="57" t="n">
        <v>4.2517993</v>
      </c>
      <c r="AW873" s="57" t="n">
        <v>1072.5</v>
      </c>
      <c r="AX873" s="57" t="n">
        <v>288.9476</v>
      </c>
      <c r="AY873" s="57" t="n">
        <v>6.3839695</v>
      </c>
      <c r="AZ873" s="57" t="n">
        <v>1072.5</v>
      </c>
      <c r="BA873" s="57" t="n">
        <v>343.3961</v>
      </c>
      <c r="BB873" s="57" t="n">
        <v>7.5704471</v>
      </c>
      <c r="BC873" s="57" t="n">
        <v>1072.5</v>
      </c>
      <c r="BD873" s="57" t="n">
        <v>422.2092</v>
      </c>
      <c r="BE873" s="57" t="n">
        <v>9.1940022</v>
      </c>
      <c r="BF873" s="57" t="n">
        <v>1072.5</v>
      </c>
      <c r="BG873" s="57" t="n">
        <v>510.641</v>
      </c>
      <c r="BH873" s="57" t="n">
        <v>7.8078517</v>
      </c>
      <c r="BI873" s="57"/>
      <c r="BJ873" s="57"/>
      <c r="BK873" s="57"/>
      <c r="BL873" s="57"/>
      <c r="BM873" s="57"/>
      <c r="BN873" s="57"/>
      <c r="BO873" s="57" t="n">
        <v>1072.5</v>
      </c>
      <c r="BP873" s="57" t="n">
        <v>477.0609</v>
      </c>
      <c r="BQ873" s="57" t="n">
        <v>8.482988</v>
      </c>
      <c r="BR873" s="57" t="n">
        <v>1072.5</v>
      </c>
      <c r="BS873" s="57" t="n">
        <v>578.3949</v>
      </c>
      <c r="BT873" s="57" t="n">
        <v>6.1053435</v>
      </c>
      <c r="BU873" s="57" t="n">
        <v>1072.5</v>
      </c>
      <c r="BV873" s="57" t="n">
        <v>403.5515</v>
      </c>
      <c r="BW873" s="57" t="n">
        <v>8.7633588</v>
      </c>
      <c r="BX873" s="57" t="n">
        <v>1072.5</v>
      </c>
      <c r="BY873" s="57" t="n">
        <v>503.1903</v>
      </c>
      <c r="BZ873" s="57" t="n">
        <v>7.3411123</v>
      </c>
      <c r="CA873" s="57" t="n">
        <v>1072.5</v>
      </c>
      <c r="CB873" s="57" t="n">
        <v>430.4738</v>
      </c>
      <c r="CC873" s="57" t="n">
        <v>8.5613959</v>
      </c>
      <c r="CD873" s="57" t="n">
        <v>1072.5</v>
      </c>
      <c r="CE873" s="57" t="n">
        <v>456.8391</v>
      </c>
      <c r="CF873" s="57" t="n">
        <v>8.4451472</v>
      </c>
      <c r="CG873" s="57"/>
      <c r="CH873" s="65" t="n">
        <f aca="false">AH873</f>
        <v>1072.5</v>
      </c>
      <c r="CI873" s="66" t="n">
        <f aca="false">AVERAGE(B873,E873,H873,K873,N873,Q873,T873,W873,Z873,AC873,AF873,AI873,AL873,AO873,AR873,AU873,AX873,BA873,BD873,BG873,BJ873,BM873,BP873,BS873,BV873,BY873,CB873,CE873)</f>
        <v>481.572565384615</v>
      </c>
      <c r="CJ873" s="67" t="n">
        <f aca="false">AVERAGE(C873,F873,I873,L873,O873,R873,U873,X873,AA873,AD873,AG873,AJ873,AM873,AP873,AS873,AV873,AY873,BB873,BE873,BH873,BK873,BN873,BQ873,BT873,BW873,BZ873,CC873,CF873)</f>
        <v>7.6317465</v>
      </c>
      <c r="CK873" s="66" t="n">
        <f aca="false">STDEV(B873,E873,H873,K873,N873,Q873,T873,W873,Z873,AC873,AF873,AI873,AL873,AO873,AR873,AU873,AX873,BA873,BD873,BG873,BJ873,BM873,BP873,BS873,BV873,BY873,CB873,CE873)</f>
        <v>88.1956086895757</v>
      </c>
      <c r="CL873" s="67" t="n">
        <f aca="false">STDEV(C873,F873,I873,L873,O873,R873,U873,X873,AA873,AD873,AG873,AJ873,AM873,AP873,AS873,AV873,AY873,BB873,BE873,BH873,BK873,BN873,BQ873,BT873,BW873,BZ873,CC873,CF873)</f>
        <v>1.51734041828575</v>
      </c>
    </row>
    <row r="874" customFormat="false" ht="26.8" hidden="false" customHeight="false" outlineLevel="0" collapsed="false">
      <c r="A874" s="57" t="n">
        <v>1073.75</v>
      </c>
      <c r="B874" s="57" t="n">
        <v>488.6148</v>
      </c>
      <c r="C874" s="57" t="n">
        <v>7.9864776</v>
      </c>
      <c r="D874" s="57" t="n">
        <v>1073.75</v>
      </c>
      <c r="E874" s="57" t="n">
        <v>437.3961</v>
      </c>
      <c r="F874" s="57" t="n">
        <v>8.2229008</v>
      </c>
      <c r="G874" s="57" t="n">
        <v>1073.75</v>
      </c>
      <c r="H874" s="57" t="n">
        <v>453.9909</v>
      </c>
      <c r="I874" s="57" t="n">
        <v>8.4628135</v>
      </c>
      <c r="J874" s="57" t="n">
        <v>1073.75</v>
      </c>
      <c r="K874" s="57" t="n">
        <v>557.3509</v>
      </c>
      <c r="L874" s="57" t="n">
        <v>7.3417666</v>
      </c>
      <c r="M874" s="57" t="n">
        <v>1073.75</v>
      </c>
      <c r="N874" s="57" t="n">
        <v>411.9101</v>
      </c>
      <c r="O874" s="57" t="n">
        <v>9.2133043</v>
      </c>
      <c r="P874" s="57" t="n">
        <v>1073.75</v>
      </c>
      <c r="Q874" s="57" t="n">
        <v>455.7959</v>
      </c>
      <c r="R874" s="57" t="n">
        <v>7.6076336</v>
      </c>
      <c r="S874" s="57" t="n">
        <v>1073.75</v>
      </c>
      <c r="T874" s="57" t="n">
        <v>552.7064</v>
      </c>
      <c r="U874" s="57" t="n">
        <v>6.2011996</v>
      </c>
      <c r="V874" s="57" t="n">
        <v>1073.75</v>
      </c>
      <c r="W874" s="57" t="n">
        <v>441.2817</v>
      </c>
      <c r="X874" s="57" t="n">
        <v>9.019084</v>
      </c>
      <c r="Y874" s="57" t="n">
        <v>1073.75</v>
      </c>
      <c r="Z874" s="57" t="n">
        <v>438.0987</v>
      </c>
      <c r="AA874" s="57" t="n">
        <v>9.2805889</v>
      </c>
      <c r="AB874" s="57" t="n">
        <v>1073.75</v>
      </c>
      <c r="AC874" s="57" t="n">
        <v>499.232</v>
      </c>
      <c r="AD874" s="57" t="n">
        <v>7.9465649</v>
      </c>
      <c r="AE874" s="57" t="n">
        <v>1073.75</v>
      </c>
      <c r="AF874" s="57" t="n">
        <v>455.0278</v>
      </c>
      <c r="AG874" s="57" t="n">
        <v>8.6477644</v>
      </c>
      <c r="AH874" s="57" t="n">
        <v>1073.75</v>
      </c>
      <c r="AI874" s="57" t="n">
        <v>552.2729</v>
      </c>
      <c r="AJ874" s="57" t="n">
        <v>7.2142857</v>
      </c>
      <c r="AK874" s="57" t="n">
        <v>1073.75</v>
      </c>
      <c r="AL874" s="57" t="n">
        <v>717.2249</v>
      </c>
      <c r="AM874" s="57" t="n">
        <v>4.0516903</v>
      </c>
      <c r="AN874" s="57" t="n">
        <v>1073.75</v>
      </c>
      <c r="AO874" s="57" t="n">
        <v>637.6329</v>
      </c>
      <c r="AP874" s="57" t="n">
        <v>4.561723</v>
      </c>
      <c r="AQ874" s="57" t="n">
        <v>1073.75</v>
      </c>
      <c r="AR874" s="57" t="n">
        <v>432.2118</v>
      </c>
      <c r="AS874" s="57" t="n">
        <v>9.0945474</v>
      </c>
      <c r="AT874" s="57" t="n">
        <v>1073.75</v>
      </c>
      <c r="AU874" s="57" t="n">
        <v>554.6969</v>
      </c>
      <c r="AV874" s="57" t="n">
        <v>4.9491821</v>
      </c>
      <c r="AW874" s="57" t="n">
        <v>1073.75</v>
      </c>
      <c r="AX874" s="57" t="n">
        <v>474.0108</v>
      </c>
      <c r="AY874" s="57" t="n">
        <v>7.85747</v>
      </c>
      <c r="AZ874" s="57" t="n">
        <v>1073.75</v>
      </c>
      <c r="BA874" s="57" t="n">
        <v>393.2798</v>
      </c>
      <c r="BB874" s="57" t="n">
        <v>8.9539804</v>
      </c>
      <c r="BC874" s="57" t="n">
        <v>1073.75</v>
      </c>
      <c r="BD874" s="57" t="n">
        <v>426.9688</v>
      </c>
      <c r="BE874" s="57" t="n">
        <v>8.8423119</v>
      </c>
      <c r="BF874" s="57" t="n">
        <v>1073.75</v>
      </c>
      <c r="BG874" s="57" t="n">
        <v>488.9105</v>
      </c>
      <c r="BH874" s="57" t="n">
        <v>7.593566</v>
      </c>
      <c r="BI874" s="57"/>
      <c r="BJ874" s="57"/>
      <c r="BK874" s="57"/>
      <c r="BL874" s="57"/>
      <c r="BM874" s="57"/>
      <c r="BN874" s="57"/>
      <c r="BO874" s="57" t="n">
        <v>1073.75</v>
      </c>
      <c r="BP874" s="57" t="n">
        <v>476.999</v>
      </c>
      <c r="BQ874" s="57" t="n">
        <v>8.4454744</v>
      </c>
      <c r="BR874" s="57" t="n">
        <v>1073.75</v>
      </c>
      <c r="BS874" s="57" t="n">
        <v>579.7597</v>
      </c>
      <c r="BT874" s="57" t="n">
        <v>6.0082879</v>
      </c>
      <c r="BU874" s="57" t="n">
        <v>1073.75</v>
      </c>
      <c r="BV874" s="57" t="n">
        <v>402.9004</v>
      </c>
      <c r="BW874" s="57" t="n">
        <v>8.3219193</v>
      </c>
      <c r="BX874" s="57" t="n">
        <v>1073.75</v>
      </c>
      <c r="BY874" s="57" t="n">
        <v>509.2346</v>
      </c>
      <c r="BZ874" s="57" t="n">
        <v>7.2417666</v>
      </c>
      <c r="CA874" s="57" t="n">
        <v>1073.75</v>
      </c>
      <c r="CB874" s="57" t="n">
        <v>421.9454</v>
      </c>
      <c r="CC874" s="57" t="n">
        <v>8.678626</v>
      </c>
      <c r="CD874" s="57" t="n">
        <v>1073.75</v>
      </c>
      <c r="CE874" s="57" t="n">
        <v>449.0473</v>
      </c>
      <c r="CF874" s="57" t="n">
        <v>8.406325</v>
      </c>
      <c r="CG874" s="57"/>
      <c r="CH874" s="65" t="n">
        <f aca="false">AH874</f>
        <v>1073.75</v>
      </c>
      <c r="CI874" s="66" t="n">
        <f aca="false">AVERAGE(B874,E874,H874,K874,N874,Q874,T874,W874,Z874,AC874,AF874,AI874,AL874,AO874,AR874,AU874,AX874,BA874,BD874,BG874,BJ874,BM874,BP874,BS874,BV874,BY874,CB874,CE874)</f>
        <v>488.7885</v>
      </c>
      <c r="CJ874" s="67" t="n">
        <f aca="false">AVERAGE(C874,F874,I874,L874,O874,R874,U874,X874,AA874,AD874,AG874,AJ874,AM874,AP874,AS874,AV874,AY874,BB874,BE874,BH874,BK874,BN874,BQ874,BT874,BW874,BZ874,CC874,CF874)</f>
        <v>7.69812516153846</v>
      </c>
      <c r="CK874" s="66" t="n">
        <f aca="false">STDEV(B874,E874,H874,K874,N874,Q874,T874,W874,Z874,AC874,AF874,AI874,AL874,AO874,AR874,AU874,AX874,BA874,BD874,BG874,BJ874,BM874,BP874,BS874,BV874,BY874,CB874,CE874)</f>
        <v>76.692697211007</v>
      </c>
      <c r="CL874" s="67" t="n">
        <f aca="false">STDEV(C874,F874,I874,L874,O874,R874,U874,X874,AA874,AD874,AG874,AJ874,AM874,AP874,AS874,AV874,AY874,BB874,BE874,BH874,BK874,BN874,BQ874,BT874,BW874,BZ874,CC874,CF874)</f>
        <v>1.44359301940808</v>
      </c>
    </row>
    <row r="875" customFormat="false" ht="26.8" hidden="false" customHeight="false" outlineLevel="0" collapsed="false">
      <c r="A875" s="57" t="n">
        <v>1075</v>
      </c>
      <c r="B875" s="57" t="n">
        <v>480.995</v>
      </c>
      <c r="C875" s="57" t="n">
        <v>7.8114504</v>
      </c>
      <c r="D875" s="57" t="n">
        <v>1075</v>
      </c>
      <c r="E875" s="57" t="n">
        <v>460.6269</v>
      </c>
      <c r="F875" s="57" t="n">
        <v>8.3133043</v>
      </c>
      <c r="G875" s="57" t="n">
        <v>1075</v>
      </c>
      <c r="H875" s="57" t="n">
        <v>462.0313</v>
      </c>
      <c r="I875" s="57" t="n">
        <v>8.4625954</v>
      </c>
      <c r="J875" s="57" t="n">
        <v>1075</v>
      </c>
      <c r="K875" s="57" t="n">
        <v>553.6145</v>
      </c>
      <c r="L875" s="57" t="n">
        <v>7.3836423</v>
      </c>
      <c r="M875" s="57" t="n">
        <v>1075</v>
      </c>
      <c r="N875" s="57" t="n">
        <v>387.8031</v>
      </c>
      <c r="O875" s="57" t="n">
        <v>8.6527808</v>
      </c>
      <c r="P875" s="57" t="n">
        <v>1075</v>
      </c>
      <c r="Q875" s="57" t="n">
        <v>459.1364</v>
      </c>
      <c r="R875" s="57" t="n">
        <v>7.7167939</v>
      </c>
      <c r="S875" s="57" t="n">
        <v>1075</v>
      </c>
      <c r="T875" s="57" t="n">
        <v>559.5889</v>
      </c>
      <c r="U875" s="57" t="n">
        <v>6.4757906</v>
      </c>
      <c r="V875" s="57" t="n">
        <v>1075</v>
      </c>
      <c r="W875" s="57" t="n">
        <v>440.8502</v>
      </c>
      <c r="X875" s="57" t="n">
        <v>8.8316249</v>
      </c>
      <c r="Y875" s="57" t="n">
        <v>1075</v>
      </c>
      <c r="Z875" s="57" t="n">
        <v>429.4762</v>
      </c>
      <c r="AA875" s="57" t="n">
        <v>9.3248637</v>
      </c>
      <c r="AB875" s="57" t="n">
        <v>1075</v>
      </c>
      <c r="AC875" s="57" t="n">
        <v>477.875</v>
      </c>
      <c r="AD875" s="57" t="n">
        <v>7.6400218</v>
      </c>
      <c r="AE875" s="57" t="n">
        <v>1075</v>
      </c>
      <c r="AF875" s="57" t="n">
        <v>476.9128</v>
      </c>
      <c r="AG875" s="57" t="n">
        <v>9.0740458</v>
      </c>
      <c r="AH875" s="57" t="n">
        <v>1075</v>
      </c>
      <c r="AI875" s="57" t="n">
        <v>563.1169</v>
      </c>
      <c r="AJ875" s="57" t="n">
        <v>7.1967285</v>
      </c>
      <c r="AK875" s="57" t="n">
        <v>1075</v>
      </c>
      <c r="AL875" s="57" t="n">
        <v>717.01</v>
      </c>
      <c r="AM875" s="57" t="n">
        <v>4.0641221</v>
      </c>
      <c r="AN875" s="57" t="n">
        <v>1075</v>
      </c>
      <c r="AO875" s="57" t="n">
        <v>635.3677</v>
      </c>
      <c r="AP875" s="57" t="n">
        <v>4.5398037</v>
      </c>
      <c r="AQ875" s="57" t="n">
        <v>1075</v>
      </c>
      <c r="AR875" s="57" t="n">
        <v>416.5724</v>
      </c>
      <c r="AS875" s="57" t="n">
        <v>8.8803708</v>
      </c>
      <c r="AT875" s="57" t="n">
        <v>1075</v>
      </c>
      <c r="AU875" s="57" t="n">
        <v>482.2502</v>
      </c>
      <c r="AV875" s="57" t="n">
        <v>5.6798255</v>
      </c>
      <c r="AW875" s="57" t="n">
        <v>1075</v>
      </c>
      <c r="AX875" s="57" t="n">
        <v>412.0884</v>
      </c>
      <c r="AY875" s="57" t="n">
        <v>7.9066521</v>
      </c>
      <c r="AZ875" s="57" t="n">
        <v>1075</v>
      </c>
      <c r="BA875" s="57" t="n">
        <v>376.825</v>
      </c>
      <c r="BB875" s="57" t="n">
        <v>8.9226827</v>
      </c>
      <c r="BC875" s="57" t="n">
        <v>1075</v>
      </c>
      <c r="BD875" s="57" t="n">
        <v>434.4663</v>
      </c>
      <c r="BE875" s="57" t="n">
        <v>9.0278081</v>
      </c>
      <c r="BF875" s="57" t="n">
        <v>1075</v>
      </c>
      <c r="BG875" s="57" t="n">
        <v>485.527</v>
      </c>
      <c r="BH875" s="57" t="n">
        <v>7.6159215</v>
      </c>
      <c r="BI875" s="57"/>
      <c r="BJ875" s="57"/>
      <c r="BK875" s="57"/>
      <c r="BL875" s="57"/>
      <c r="BM875" s="57"/>
      <c r="BN875" s="57"/>
      <c r="BO875" s="57" t="n">
        <v>1075</v>
      </c>
      <c r="BP875" s="57" t="n">
        <v>456.8027</v>
      </c>
      <c r="BQ875" s="57" t="n">
        <v>8.317121</v>
      </c>
      <c r="BR875" s="57" t="n">
        <v>1075</v>
      </c>
      <c r="BS875" s="57" t="n">
        <v>556.2942</v>
      </c>
      <c r="BT875" s="57" t="n">
        <v>6.0876772</v>
      </c>
      <c r="BU875" s="57" t="n">
        <v>1075</v>
      </c>
      <c r="BV875" s="57" t="n">
        <v>399.2306</v>
      </c>
      <c r="BW875" s="57" t="n">
        <v>8.4002181</v>
      </c>
      <c r="BX875" s="57" t="n">
        <v>1075</v>
      </c>
      <c r="BY875" s="57" t="n">
        <v>506.3407</v>
      </c>
      <c r="BZ875" s="57" t="n">
        <v>7.3143948</v>
      </c>
      <c r="CA875" s="57" t="n">
        <v>1075</v>
      </c>
      <c r="CB875" s="57" t="n">
        <v>412.7209</v>
      </c>
      <c r="CC875" s="57" t="n">
        <v>8.8124318</v>
      </c>
      <c r="CD875" s="57" t="n">
        <v>1075</v>
      </c>
      <c r="CE875" s="57" t="n">
        <v>436.9651</v>
      </c>
      <c r="CF875" s="57" t="n">
        <v>8.563904</v>
      </c>
      <c r="CG875" s="57"/>
      <c r="CH875" s="65" t="n">
        <f aca="false">AH875</f>
        <v>1075</v>
      </c>
      <c r="CI875" s="66" t="n">
        <f aca="false">AVERAGE(B875,E875,H875,K875,N875,Q875,T875,W875,Z875,AC875,AF875,AI875,AL875,AO875,AR875,AU875,AX875,BA875,BD875,BG875,BJ875,BM875,BP875,BS875,BV875,BY875,CB875,CE875)</f>
        <v>480.018784615385</v>
      </c>
      <c r="CJ875" s="67" t="n">
        <f aca="false">AVERAGE(C875,F875,I875,L875,O875,R875,U875,X875,AA875,AD875,AG875,AJ875,AM875,AP875,AS875,AV875,AY875,BB875,BE875,BH875,BK875,BN875,BQ875,BT875,BW875,BZ875,CC875,CF875)</f>
        <v>7.73140676153846</v>
      </c>
      <c r="CK875" s="66" t="n">
        <f aca="false">STDEV(B875,E875,H875,K875,N875,Q875,T875,W875,Z875,AC875,AF875,AI875,AL875,AO875,AR875,AU875,AX875,BA875,BD875,BG875,BJ875,BM875,BP875,BS875,BV875,BY875,CB875,CE875)</f>
        <v>78.4991440261087</v>
      </c>
      <c r="CL875" s="67" t="n">
        <f aca="false">STDEV(C875,F875,I875,L875,O875,R875,U875,X875,AA875,AD875,AG875,AJ875,AM875,AP875,AS875,AV875,AY875,BB875,BE875,BH875,BK875,BN875,BQ875,BT875,BW875,BZ875,CC875,CF875)</f>
        <v>1.37271754974498</v>
      </c>
    </row>
    <row r="876" customFormat="false" ht="26.8" hidden="false" customHeight="false" outlineLevel="0" collapsed="false">
      <c r="A876" s="57" t="n">
        <v>1076.25</v>
      </c>
      <c r="B876" s="57" t="n">
        <v>473.1447</v>
      </c>
      <c r="C876" s="57" t="n">
        <v>7.7461287</v>
      </c>
      <c r="D876" s="57" t="n">
        <v>1076.25</v>
      </c>
      <c r="E876" s="57" t="n">
        <v>451.1851</v>
      </c>
      <c r="F876" s="57" t="n">
        <v>8.289422</v>
      </c>
      <c r="G876" s="57" t="n">
        <v>1076.25</v>
      </c>
      <c r="H876" s="57" t="n">
        <v>459.9196</v>
      </c>
      <c r="I876" s="57" t="n">
        <v>8.3150491</v>
      </c>
      <c r="J876" s="57" t="n">
        <v>1076.25</v>
      </c>
      <c r="K876" s="57" t="n">
        <v>546.0009</v>
      </c>
      <c r="L876" s="57" t="n">
        <v>7.3962923</v>
      </c>
      <c r="M876" s="57" t="n">
        <v>1076.25</v>
      </c>
      <c r="N876" s="57" t="n">
        <v>419.6145</v>
      </c>
      <c r="O876" s="57" t="n">
        <v>9.3751363</v>
      </c>
      <c r="P876" s="57" t="n">
        <v>1076.25</v>
      </c>
      <c r="Q876" s="57" t="n">
        <v>475.1526</v>
      </c>
      <c r="R876" s="57" t="n">
        <v>7.8208288</v>
      </c>
      <c r="S876" s="57" t="n">
        <v>1076.25</v>
      </c>
      <c r="T876" s="57" t="n">
        <v>549.8954</v>
      </c>
      <c r="U876" s="57" t="n">
        <v>6.4039258</v>
      </c>
      <c r="V876" s="57" t="n">
        <v>1076.25</v>
      </c>
      <c r="W876" s="57" t="n">
        <v>442.9284</v>
      </c>
      <c r="X876" s="57" t="n">
        <v>8.7082879</v>
      </c>
      <c r="Y876" s="57" t="n">
        <v>1076.25</v>
      </c>
      <c r="Z876" s="57" t="n">
        <v>440.8427</v>
      </c>
      <c r="AA876" s="57" t="n">
        <v>10.041003</v>
      </c>
      <c r="AB876" s="57" t="n">
        <v>1076.25</v>
      </c>
      <c r="AC876" s="57" t="n">
        <v>460.6877</v>
      </c>
      <c r="AD876" s="57" t="n">
        <v>7.7774264</v>
      </c>
      <c r="AE876" s="57" t="n">
        <v>1076.25</v>
      </c>
      <c r="AF876" s="57" t="n">
        <v>472.6303</v>
      </c>
      <c r="AG876" s="57" t="n">
        <v>8.92759</v>
      </c>
      <c r="AH876" s="57" t="n">
        <v>1076.25</v>
      </c>
      <c r="AI876" s="57" t="n">
        <v>523.7738</v>
      </c>
      <c r="AJ876" s="57" t="n">
        <v>6.8133043</v>
      </c>
      <c r="AK876" s="57" t="n">
        <v>1076.25</v>
      </c>
      <c r="AL876" s="57" t="n">
        <v>712.9766</v>
      </c>
      <c r="AM876" s="57" t="n">
        <v>4.1121047</v>
      </c>
      <c r="AN876" s="57" t="n">
        <v>1076.25</v>
      </c>
      <c r="AO876" s="57" t="n">
        <v>627.7731</v>
      </c>
      <c r="AP876" s="57" t="n">
        <v>4.6931298</v>
      </c>
      <c r="AQ876" s="57" t="n">
        <v>1076.25</v>
      </c>
      <c r="AR876" s="57" t="n">
        <v>400.7319</v>
      </c>
      <c r="AS876" s="57" t="n">
        <v>9.1678299</v>
      </c>
      <c r="AT876" s="57" t="n">
        <v>1076.25</v>
      </c>
      <c r="AU876" s="57" t="n">
        <v>631.7814</v>
      </c>
      <c r="AV876" s="57" t="n">
        <v>5.3121047</v>
      </c>
      <c r="AW876" s="57" t="n">
        <v>1076.25</v>
      </c>
      <c r="AX876" s="57" t="n">
        <v>394.762</v>
      </c>
      <c r="AY876" s="57" t="n">
        <v>8.6777535</v>
      </c>
      <c r="AZ876" s="57" t="n">
        <v>1076.25</v>
      </c>
      <c r="BA876" s="57" t="n">
        <v>369.5791</v>
      </c>
      <c r="BB876" s="57" t="n">
        <v>8.6885496</v>
      </c>
      <c r="BC876" s="57" t="n">
        <v>1076.25</v>
      </c>
      <c r="BD876" s="57" t="n">
        <v>427.5699</v>
      </c>
      <c r="BE876" s="57" t="n">
        <v>9.1232279</v>
      </c>
      <c r="BF876" s="57" t="n">
        <v>1076.25</v>
      </c>
      <c r="BG876" s="57" t="n">
        <v>511.9685</v>
      </c>
      <c r="BH876" s="57" t="n">
        <v>7.8887677</v>
      </c>
      <c r="BI876" s="57"/>
      <c r="BJ876" s="57"/>
      <c r="BK876" s="57"/>
      <c r="BL876" s="57"/>
      <c r="BM876" s="57"/>
      <c r="BN876" s="57"/>
      <c r="BO876" s="57" t="n">
        <v>1076.25</v>
      </c>
      <c r="BP876" s="57" t="n">
        <v>469.8458</v>
      </c>
      <c r="BQ876" s="57" t="n">
        <v>8.6189749</v>
      </c>
      <c r="BR876" s="57" t="n">
        <v>1076.25</v>
      </c>
      <c r="BS876" s="57" t="n">
        <v>566.9274</v>
      </c>
      <c r="BT876" s="57" t="n">
        <v>6.2466739</v>
      </c>
      <c r="BU876" s="57" t="n">
        <v>1076.25</v>
      </c>
      <c r="BV876" s="57" t="n">
        <v>413.1291</v>
      </c>
      <c r="BW876" s="57" t="n">
        <v>9.1344602</v>
      </c>
      <c r="BX876" s="57" t="n">
        <v>1076.25</v>
      </c>
      <c r="BY876" s="57" t="n">
        <v>507.541</v>
      </c>
      <c r="BZ876" s="57" t="n">
        <v>7.729771</v>
      </c>
      <c r="CA876" s="57" t="n">
        <v>1076.25</v>
      </c>
      <c r="CB876" s="57" t="n">
        <v>416.9754</v>
      </c>
      <c r="CC876" s="57" t="n">
        <v>8.768157</v>
      </c>
      <c r="CD876" s="57" t="n">
        <v>1076.25</v>
      </c>
      <c r="CE876" s="57" t="n">
        <v>434.6086</v>
      </c>
      <c r="CF876" s="57" t="n">
        <v>8.2356598</v>
      </c>
      <c r="CG876" s="57"/>
      <c r="CH876" s="65" t="n">
        <f aca="false">AH876</f>
        <v>1076.25</v>
      </c>
      <c r="CI876" s="66" t="n">
        <f aca="false">AVERAGE(B876,E876,H876,K876,N876,Q876,T876,W876,Z876,AC876,AF876,AI876,AL876,AO876,AR876,AU876,AX876,BA876,BD876,BG876,BJ876,BM876,BP876,BS876,BV876,BY876,CB876,CE876)</f>
        <v>484.690211538462</v>
      </c>
      <c r="CJ876" s="67" t="n">
        <f aca="false">AVERAGE(C876,F876,I876,L876,O876,R876,U876,X876,AA876,AD876,AG876,AJ876,AM876,AP876,AS876,AV876,AY876,BB876,BE876,BH876,BK876,BN876,BQ876,BT876,BW876,BZ876,CC876,CF876)</f>
        <v>7.84659843076923</v>
      </c>
      <c r="CK876" s="66" t="n">
        <f aca="false">STDEV(B876,E876,H876,K876,N876,Q876,T876,W876,Z876,AC876,AF876,AI876,AL876,AO876,AR876,AU876,AX876,BA876,BD876,BG876,BJ876,BM876,BP876,BS876,BV876,BY876,CB876,CE876)</f>
        <v>81.5986187694097</v>
      </c>
      <c r="CL876" s="67" t="n">
        <f aca="false">STDEV(C876,F876,I876,L876,O876,R876,U876,X876,AA876,AD876,AG876,AJ876,AM876,AP876,AS876,AV876,AY876,BB876,BE876,BH876,BK876,BN876,BQ876,BT876,BW876,BZ876,CC876,CF876)</f>
        <v>1.46651054277846</v>
      </c>
    </row>
    <row r="877" customFormat="false" ht="26.8" hidden="false" customHeight="false" outlineLevel="0" collapsed="false">
      <c r="A877" s="57" t="n">
        <v>1077.5</v>
      </c>
      <c r="B877" s="57" t="n">
        <v>459.3707</v>
      </c>
      <c r="C877" s="57" t="n">
        <v>7.6050164</v>
      </c>
      <c r="D877" s="57" t="n">
        <v>1077.5</v>
      </c>
      <c r="E877" s="57" t="n">
        <v>455.3462</v>
      </c>
      <c r="F877" s="57" t="n">
        <v>8.4323882</v>
      </c>
      <c r="G877" s="57" t="n">
        <v>1077.5</v>
      </c>
      <c r="H877" s="57" t="n">
        <v>451.4972</v>
      </c>
      <c r="I877" s="57" t="n">
        <v>8.3761178</v>
      </c>
      <c r="J877" s="57" t="n">
        <v>1077.5</v>
      </c>
      <c r="K877" s="57" t="n">
        <v>542.4585</v>
      </c>
      <c r="L877" s="57" t="n">
        <v>7.4580153</v>
      </c>
      <c r="M877" s="57" t="n">
        <v>1077.5</v>
      </c>
      <c r="N877" s="57" t="n">
        <v>414.6906</v>
      </c>
      <c r="O877" s="57" t="n">
        <v>9.2054526</v>
      </c>
      <c r="P877" s="57" t="n">
        <v>1077.5</v>
      </c>
      <c r="Q877" s="57" t="n">
        <v>489.3806</v>
      </c>
      <c r="R877" s="57" t="n">
        <v>8.0754635</v>
      </c>
      <c r="S877" s="57" t="n">
        <v>1077.5</v>
      </c>
      <c r="T877" s="57" t="n">
        <v>561.1261</v>
      </c>
      <c r="U877" s="57" t="n">
        <v>5.9384951</v>
      </c>
      <c r="V877" s="57" t="n">
        <v>1077.5</v>
      </c>
      <c r="W877" s="57" t="n">
        <v>461.598</v>
      </c>
      <c r="X877" s="57" t="n">
        <v>8.9947655</v>
      </c>
      <c r="Y877" s="57" t="n">
        <v>1077.5</v>
      </c>
      <c r="Z877" s="57" t="n">
        <v>424.7117</v>
      </c>
      <c r="AA877" s="57" t="n">
        <v>9.1688113</v>
      </c>
      <c r="AB877" s="57" t="n">
        <v>1077.5</v>
      </c>
      <c r="AC877" s="57" t="n">
        <v>508.7037</v>
      </c>
      <c r="AD877" s="57" t="n">
        <v>7.9630316</v>
      </c>
      <c r="AE877" s="57" t="n">
        <v>1077.5</v>
      </c>
      <c r="AF877" s="57" t="n">
        <v>462.5016</v>
      </c>
      <c r="AG877" s="57" t="n">
        <v>8.9320611</v>
      </c>
      <c r="AH877" s="57" t="n">
        <v>1077.5</v>
      </c>
      <c r="AI877" s="57" t="n">
        <v>519.6719</v>
      </c>
      <c r="AJ877" s="57" t="n">
        <v>6.6563795</v>
      </c>
      <c r="AK877" s="57" t="n">
        <v>1077.5</v>
      </c>
      <c r="AL877" s="57" t="n">
        <v>714.7437</v>
      </c>
      <c r="AM877" s="57" t="n">
        <v>4.1062159</v>
      </c>
      <c r="AN877" s="57" t="n">
        <v>1077.5</v>
      </c>
      <c r="AO877" s="57" t="n">
        <v>633.5698</v>
      </c>
      <c r="AP877" s="57" t="n">
        <v>4.7259542</v>
      </c>
      <c r="AQ877" s="57" t="n">
        <v>1077.5</v>
      </c>
      <c r="AR877" s="57" t="n">
        <v>398.5944</v>
      </c>
      <c r="AS877" s="57" t="n">
        <v>9.5792803</v>
      </c>
      <c r="AT877" s="57" t="n">
        <v>1077.5</v>
      </c>
      <c r="AU877" s="57" t="n">
        <v>589.8999</v>
      </c>
      <c r="AV877" s="57" t="n">
        <v>5.4904035</v>
      </c>
      <c r="AW877" s="57" t="n">
        <v>1077.5</v>
      </c>
      <c r="AX877" s="57" t="n">
        <v>386.0799</v>
      </c>
      <c r="AY877" s="57" t="n">
        <v>9.6925845</v>
      </c>
      <c r="AZ877" s="57" t="n">
        <v>1077.5</v>
      </c>
      <c r="BA877" s="57" t="n">
        <v>360.1033</v>
      </c>
      <c r="BB877" s="57" t="n">
        <v>8.8173391</v>
      </c>
      <c r="BC877" s="57" t="n">
        <v>1077.5</v>
      </c>
      <c r="BD877" s="57" t="n">
        <v>413.3877</v>
      </c>
      <c r="BE877" s="57" t="n">
        <v>8.8862595</v>
      </c>
      <c r="BF877" s="57" t="n">
        <v>1077.5</v>
      </c>
      <c r="BG877" s="57" t="n">
        <v>515.6331</v>
      </c>
      <c r="BH877" s="57" t="n">
        <v>7.8439477</v>
      </c>
      <c r="BI877" s="57"/>
      <c r="BJ877" s="57"/>
      <c r="BK877" s="57"/>
      <c r="BL877" s="57"/>
      <c r="BM877" s="57"/>
      <c r="BN877" s="57"/>
      <c r="BO877" s="57" t="n">
        <v>1077.5</v>
      </c>
      <c r="BP877" s="57" t="n">
        <v>462.2359</v>
      </c>
      <c r="BQ877" s="57" t="n">
        <v>8.2104689</v>
      </c>
      <c r="BR877" s="57" t="n">
        <v>1077.5</v>
      </c>
      <c r="BS877" s="57" t="n">
        <v>586.7548</v>
      </c>
      <c r="BT877" s="57" t="n">
        <v>6.3268266</v>
      </c>
      <c r="BU877" s="57" t="n">
        <v>1077.5</v>
      </c>
      <c r="BV877" s="57" t="n">
        <v>409.0313</v>
      </c>
      <c r="BW877" s="57" t="n">
        <v>9.1885496</v>
      </c>
      <c r="BX877" s="57" t="n">
        <v>1077.5</v>
      </c>
      <c r="BY877" s="57" t="n">
        <v>498.7944</v>
      </c>
      <c r="BZ877" s="57" t="n">
        <v>7.7770992</v>
      </c>
      <c r="CA877" s="57" t="n">
        <v>1077.5</v>
      </c>
      <c r="CB877" s="57" t="n">
        <v>433.3649</v>
      </c>
      <c r="CC877" s="57" t="n">
        <v>9.0030534</v>
      </c>
      <c r="CD877" s="57" t="n">
        <v>1077.5</v>
      </c>
      <c r="CE877" s="57" t="n">
        <v>467.5759</v>
      </c>
      <c r="CF877" s="57" t="n">
        <v>8.7038168</v>
      </c>
      <c r="CG877" s="57"/>
      <c r="CH877" s="65" t="n">
        <f aca="false">AH877</f>
        <v>1077.5</v>
      </c>
      <c r="CI877" s="66" t="n">
        <f aca="false">AVERAGE(B877,E877,H877,K877,N877,Q877,T877,W877,Z877,AC877,AF877,AI877,AL877,AO877,AR877,AU877,AX877,BA877,BD877,BG877,BJ877,BM877,BP877,BS877,BV877,BY877,CB877,CE877)</f>
        <v>485.416376923077</v>
      </c>
      <c r="CJ877" s="67" t="n">
        <f aca="false">AVERAGE(C877,F877,I877,L877,O877,R877,U877,X877,AA877,AD877,AG877,AJ877,AM877,AP877,AS877,AV877,AY877,BB877,BE877,BH877,BK877,BN877,BQ877,BT877,BW877,BZ877,CC877,CF877)</f>
        <v>7.89068450384615</v>
      </c>
      <c r="CK877" s="66" t="n">
        <f aca="false">STDEV(B877,E877,H877,K877,N877,Q877,T877,W877,Z877,AC877,AF877,AI877,AL877,AO877,AR877,AU877,AX877,BA877,BD877,BG877,BJ877,BM877,BP877,BS877,BV877,BY877,CB877,CE877)</f>
        <v>81.9135213876259</v>
      </c>
      <c r="CL877" s="67" t="n">
        <f aca="false">STDEV(C877,F877,I877,L877,O877,R877,U877,X877,AA877,AD877,AG877,AJ877,AM877,AP877,AS877,AV877,AY877,BB877,BE877,BH877,BK877,BN877,BQ877,BT877,BW877,BZ877,CC877,CF877)</f>
        <v>1.4970723352396</v>
      </c>
    </row>
    <row r="878" customFormat="false" ht="26.8" hidden="false" customHeight="false" outlineLevel="0" collapsed="false">
      <c r="A878" s="57" t="n">
        <v>1078.75</v>
      </c>
      <c r="B878" s="57" t="n">
        <v>477.0062</v>
      </c>
      <c r="C878" s="57" t="n">
        <v>7.7767721</v>
      </c>
      <c r="D878" s="57" t="n">
        <v>1078.75</v>
      </c>
      <c r="E878" s="57" t="n">
        <v>456.9252</v>
      </c>
      <c r="F878" s="57" t="n">
        <v>8.4221374</v>
      </c>
      <c r="G878" s="57" t="n">
        <v>1078.75</v>
      </c>
      <c r="H878" s="57" t="n">
        <v>458.1763</v>
      </c>
      <c r="I878" s="57" t="n">
        <v>8.3413304</v>
      </c>
      <c r="J878" s="57" t="n">
        <v>1078.75</v>
      </c>
      <c r="K878" s="57" t="n">
        <v>532.7268</v>
      </c>
      <c r="L878" s="57" t="n">
        <v>7.4001091</v>
      </c>
      <c r="M878" s="57" t="n">
        <v>1078.75</v>
      </c>
      <c r="N878" s="57" t="n">
        <v>424.1762</v>
      </c>
      <c r="O878" s="57" t="n">
        <v>9.0175573</v>
      </c>
      <c r="P878" s="57" t="n">
        <v>1078.75</v>
      </c>
      <c r="Q878" s="57" t="n">
        <v>490.189</v>
      </c>
      <c r="R878" s="57" t="n">
        <v>8.1880044</v>
      </c>
      <c r="S878" s="57" t="n">
        <v>1078.75</v>
      </c>
      <c r="T878" s="57" t="n">
        <v>462.3934</v>
      </c>
      <c r="U878" s="57" t="n">
        <v>5.6243184</v>
      </c>
      <c r="V878" s="57" t="n">
        <v>1078.75</v>
      </c>
      <c r="W878" s="57" t="n">
        <v>468.7098</v>
      </c>
      <c r="X878" s="57" t="n">
        <v>9.0729553</v>
      </c>
      <c r="Y878" s="57" t="n">
        <v>1078.75</v>
      </c>
      <c r="Z878" s="57" t="n">
        <v>429.5776</v>
      </c>
      <c r="AA878" s="57" t="n">
        <v>8.8416576</v>
      </c>
      <c r="AB878" s="57" t="n">
        <v>1078.75</v>
      </c>
      <c r="AC878" s="57" t="n">
        <v>497.9326</v>
      </c>
      <c r="AD878" s="57" t="n">
        <v>7.7652126</v>
      </c>
      <c r="AE878" s="57" t="n">
        <v>1078.75</v>
      </c>
      <c r="AF878" s="57" t="n">
        <v>419.7068</v>
      </c>
      <c r="AG878" s="57" t="n">
        <v>8.1479826</v>
      </c>
      <c r="AH878" s="57" t="n">
        <v>1078.75</v>
      </c>
      <c r="AI878" s="57" t="n">
        <v>547.3915</v>
      </c>
      <c r="AJ878" s="57" t="n">
        <v>6.8375136</v>
      </c>
      <c r="AK878" s="57" t="n">
        <v>1078.75</v>
      </c>
      <c r="AL878" s="57" t="n">
        <v>710.1555</v>
      </c>
      <c r="AM878" s="57" t="n">
        <v>4.1543075</v>
      </c>
      <c r="AN878" s="57" t="n">
        <v>1078.75</v>
      </c>
      <c r="AO878" s="57" t="n">
        <v>665.8112</v>
      </c>
      <c r="AP878" s="57" t="n">
        <v>4.5235551</v>
      </c>
      <c r="AQ878" s="57" t="n">
        <v>1078.75</v>
      </c>
      <c r="AR878" s="57" t="n">
        <v>398.2024</v>
      </c>
      <c r="AS878" s="57" t="n">
        <v>9.2375136</v>
      </c>
      <c r="AT878" s="57" t="n">
        <v>1078.75</v>
      </c>
      <c r="AU878" s="57" t="n">
        <v>518.9343</v>
      </c>
      <c r="AV878" s="57" t="n">
        <v>6.1005453</v>
      </c>
      <c r="AW878" s="57" t="n">
        <v>1078.75</v>
      </c>
      <c r="AX878" s="57" t="n">
        <v>401.4584</v>
      </c>
      <c r="AY878" s="57" t="n">
        <v>10.601854</v>
      </c>
      <c r="AZ878" s="57" t="n">
        <v>1078.75</v>
      </c>
      <c r="BA878" s="57" t="n">
        <v>364.3771</v>
      </c>
      <c r="BB878" s="57" t="n">
        <v>9.336205</v>
      </c>
      <c r="BC878" s="57" t="n">
        <v>1078.75</v>
      </c>
      <c r="BD878" s="57" t="n">
        <v>421.3262</v>
      </c>
      <c r="BE878" s="57" t="n">
        <v>8.8881134</v>
      </c>
      <c r="BF878" s="57" t="n">
        <v>1078.75</v>
      </c>
      <c r="BG878" s="57" t="n">
        <v>506.5888</v>
      </c>
      <c r="BH878" s="57" t="n">
        <v>7.5463468</v>
      </c>
      <c r="BI878" s="57"/>
      <c r="BJ878" s="57"/>
      <c r="BK878" s="57"/>
      <c r="BL878" s="57"/>
      <c r="BM878" s="57"/>
      <c r="BN878" s="57"/>
      <c r="BO878" s="57" t="n">
        <v>1078.75</v>
      </c>
      <c r="BP878" s="57" t="n">
        <v>444.1304</v>
      </c>
      <c r="BQ878" s="57" t="n">
        <v>8.0841876</v>
      </c>
      <c r="BR878" s="57" t="n">
        <v>1078.75</v>
      </c>
      <c r="BS878" s="57" t="n">
        <v>568.7563</v>
      </c>
      <c r="BT878" s="57" t="n">
        <v>6.3014177</v>
      </c>
      <c r="BU878" s="57" t="n">
        <v>1078.75</v>
      </c>
      <c r="BV878" s="57" t="n">
        <v>400.2384</v>
      </c>
      <c r="BW878" s="57" t="n">
        <v>9.0741549</v>
      </c>
      <c r="BX878" s="57" t="n">
        <v>1078.75</v>
      </c>
      <c r="BY878" s="57" t="n">
        <v>489.0545</v>
      </c>
      <c r="BZ878" s="57" t="n">
        <v>7.7207197</v>
      </c>
      <c r="CA878" s="57" t="n">
        <v>1078.75</v>
      </c>
      <c r="CB878" s="57" t="n">
        <v>428.0624</v>
      </c>
      <c r="CC878" s="57" t="n">
        <v>8.8699019</v>
      </c>
      <c r="CD878" s="57" t="n">
        <v>1078.75</v>
      </c>
      <c r="CE878" s="57" t="n">
        <v>469.4243</v>
      </c>
      <c r="CF878" s="57" t="n">
        <v>8.8845147</v>
      </c>
      <c r="CG878" s="57"/>
      <c r="CH878" s="65" t="n">
        <f aca="false">AH878</f>
        <v>1078.75</v>
      </c>
      <c r="CI878" s="66" t="n">
        <f aca="false">AVERAGE(B878,E878,H878,K878,N878,Q878,T878,W878,Z878,AC878,AF878,AI878,AL878,AO878,AR878,AU878,AX878,BA878,BD878,BG878,BJ878,BM878,BP878,BS878,BV878,BY878,CB878,CE878)</f>
        <v>478.901215384616</v>
      </c>
      <c r="CJ878" s="67" t="n">
        <f aca="false">AVERAGE(C878,F878,I878,L878,O878,R878,U878,X878,AA878,AD878,AG878,AJ878,AM878,AP878,AS878,AV878,AY878,BB878,BE878,BH878,BK878,BN878,BQ878,BT878,BW878,BZ878,CC878,CF878)</f>
        <v>7.87534184615385</v>
      </c>
      <c r="CK878" s="66" t="n">
        <f aca="false">STDEV(B878,E878,H878,K878,N878,Q878,T878,W878,Z878,AC878,AF878,AI878,AL878,AO878,AR878,AU878,AX878,BA878,BD878,BG878,BJ878,BM878,BP878,BS878,BV878,BY878,CB878,CE878)</f>
        <v>79.0628934564765</v>
      </c>
      <c r="CL878" s="67" t="n">
        <f aca="false">STDEV(C878,F878,I878,L878,O878,R878,U878,X878,AA878,AD878,AG878,AJ878,AM878,AP878,AS878,AV878,AY878,BB878,BE878,BH878,BK878,BN878,BQ878,BT878,BW878,BZ878,CC878,CF878)</f>
        <v>1.51697356372915</v>
      </c>
    </row>
    <row r="879" customFormat="false" ht="26.8" hidden="false" customHeight="false" outlineLevel="0" collapsed="false">
      <c r="A879" s="57" t="n">
        <v>1080</v>
      </c>
      <c r="B879" s="57" t="n">
        <v>497.5198</v>
      </c>
      <c r="C879" s="57" t="n">
        <v>7.7549618</v>
      </c>
      <c r="D879" s="57" t="n">
        <v>1080</v>
      </c>
      <c r="E879" s="57" t="n">
        <v>442.7106</v>
      </c>
      <c r="F879" s="57" t="n">
        <v>8.0335878</v>
      </c>
      <c r="G879" s="57" t="n">
        <v>1080</v>
      </c>
      <c r="H879" s="57" t="n">
        <v>462.2135</v>
      </c>
      <c r="I879" s="57" t="n">
        <v>8.3381679</v>
      </c>
      <c r="J879" s="57" t="n">
        <v>1080</v>
      </c>
      <c r="K879" s="57" t="n">
        <v>527.6311</v>
      </c>
      <c r="L879" s="57" t="n">
        <v>7.4797165</v>
      </c>
      <c r="M879" s="57" t="n">
        <v>1080</v>
      </c>
      <c r="N879" s="57" t="n">
        <v>434.484</v>
      </c>
      <c r="O879" s="57" t="n">
        <v>9.1535442</v>
      </c>
      <c r="P879" s="57" t="n">
        <v>1080</v>
      </c>
      <c r="Q879" s="57" t="n">
        <v>493.7839</v>
      </c>
      <c r="R879" s="57" t="n">
        <v>8.0177754</v>
      </c>
      <c r="S879" s="57" t="n">
        <v>1080</v>
      </c>
      <c r="T879" s="57" t="n">
        <v>556.1588</v>
      </c>
      <c r="U879" s="57" t="n">
        <v>4.67012</v>
      </c>
      <c r="V879" s="57" t="n">
        <v>1080</v>
      </c>
      <c r="W879" s="57" t="n">
        <v>461.148</v>
      </c>
      <c r="X879" s="57" t="n">
        <v>8.6849509</v>
      </c>
      <c r="Y879" s="57" t="n">
        <v>1080</v>
      </c>
      <c r="Z879" s="57" t="n">
        <v>390.0739</v>
      </c>
      <c r="AA879" s="57" t="n">
        <v>8.3523446</v>
      </c>
      <c r="AB879" s="57" t="n">
        <v>1080</v>
      </c>
      <c r="AC879" s="57" t="n">
        <v>481.3026</v>
      </c>
      <c r="AD879" s="57" t="n">
        <v>7.6345692</v>
      </c>
      <c r="AE879" s="57" t="n">
        <v>1080</v>
      </c>
      <c r="AF879" s="57" t="n">
        <v>416.6022</v>
      </c>
      <c r="AG879" s="57" t="n">
        <v>8.193566</v>
      </c>
      <c r="AH879" s="57" t="n">
        <v>1080</v>
      </c>
      <c r="AI879" s="57" t="n">
        <v>560.7436</v>
      </c>
      <c r="AJ879" s="57" t="n">
        <v>6.82759</v>
      </c>
      <c r="AK879" s="57" t="n">
        <v>1080</v>
      </c>
      <c r="AL879" s="57" t="n">
        <v>709.1611</v>
      </c>
      <c r="AM879" s="57" t="n">
        <v>4.1763359</v>
      </c>
      <c r="AN879" s="57" t="n">
        <v>1080</v>
      </c>
      <c r="AO879" s="57" t="n">
        <v>639.6789</v>
      </c>
      <c r="AP879" s="57" t="n">
        <v>4.7478735</v>
      </c>
      <c r="AQ879" s="57" t="n">
        <v>1080</v>
      </c>
      <c r="AR879" s="57" t="n">
        <v>409.8026</v>
      </c>
      <c r="AS879" s="57" t="n">
        <v>9.2621592</v>
      </c>
      <c r="AT879" s="57" t="n">
        <v>1080</v>
      </c>
      <c r="AU879" s="57" t="n">
        <v>534.7383</v>
      </c>
      <c r="AV879" s="57" t="n">
        <v>6.7134133</v>
      </c>
      <c r="AW879" s="57" t="n">
        <v>1080</v>
      </c>
      <c r="AX879" s="57" t="n">
        <v>402.7265</v>
      </c>
      <c r="AY879" s="57" t="n">
        <v>10.341003</v>
      </c>
      <c r="AZ879" s="57" t="n">
        <v>1080</v>
      </c>
      <c r="BA879" s="57" t="n">
        <v>342.2467</v>
      </c>
      <c r="BB879" s="57" t="n">
        <v>8.8527808</v>
      </c>
      <c r="BC879" s="57" t="n">
        <v>1080</v>
      </c>
      <c r="BD879" s="57" t="n">
        <v>440.8449</v>
      </c>
      <c r="BE879" s="57" t="n">
        <v>9.1232279</v>
      </c>
      <c r="BF879" s="57" t="n">
        <v>1080</v>
      </c>
      <c r="BG879" s="57" t="n">
        <v>508.1822</v>
      </c>
      <c r="BH879" s="57" t="n">
        <v>7.5923664</v>
      </c>
      <c r="BI879" s="57"/>
      <c r="BJ879" s="57"/>
      <c r="BK879" s="57"/>
      <c r="BL879" s="57"/>
      <c r="BM879" s="57"/>
      <c r="BN879" s="57"/>
      <c r="BO879" s="57" t="n">
        <v>1080</v>
      </c>
      <c r="BP879" s="57" t="n">
        <v>438.4237</v>
      </c>
      <c r="BQ879" s="57" t="n">
        <v>8.2268266</v>
      </c>
      <c r="BR879" s="57" t="n">
        <v>1080</v>
      </c>
      <c r="BS879" s="57" t="n">
        <v>556.7301</v>
      </c>
      <c r="BT879" s="57" t="n">
        <v>6.2800436</v>
      </c>
      <c r="BU879" s="57" t="n">
        <v>1080</v>
      </c>
      <c r="BV879" s="57" t="n">
        <v>421.4318</v>
      </c>
      <c r="BW879" s="57" t="n">
        <v>9.585169</v>
      </c>
      <c r="BX879" s="57" t="n">
        <v>1080</v>
      </c>
      <c r="BY879" s="57" t="n">
        <v>504.4539</v>
      </c>
      <c r="BZ879" s="57" t="n">
        <v>7.8113413</v>
      </c>
      <c r="CA879" s="57" t="n">
        <v>1080</v>
      </c>
      <c r="CB879" s="57" t="n">
        <v>419.4722</v>
      </c>
      <c r="CC879" s="57" t="n">
        <v>9.0181025</v>
      </c>
      <c r="CD879" s="57" t="n">
        <v>1080</v>
      </c>
      <c r="CE879" s="57" t="n">
        <v>473.6743</v>
      </c>
      <c r="CF879" s="57" t="n">
        <v>8.8841876</v>
      </c>
      <c r="CG879" s="57"/>
      <c r="CH879" s="65" t="n">
        <f aca="false">AH879</f>
        <v>1080</v>
      </c>
      <c r="CI879" s="66" t="n">
        <f aca="false">AVERAGE(B879,E879,H879,K879,N879,Q879,T879,W879,Z879,AC879,AF879,AI879,AL879,AO879,AR879,AU879,AX879,BA879,BD879,BG879,BJ879,BM879,BP879,BS879,BV879,BY879,CB879,CE879)</f>
        <v>481.766892307692</v>
      </c>
      <c r="CJ879" s="67" t="n">
        <f aca="false">AVERAGE(C879,F879,I879,L879,O879,R879,U879,X879,AA879,AD879,AG879,AJ879,AM879,AP879,AS879,AV879,AY879,BB879,BE879,BH879,BK879,BN879,BQ879,BT879,BW879,BZ879,CC879,CF879)</f>
        <v>7.83675865</v>
      </c>
      <c r="CK879" s="66" t="n">
        <f aca="false">STDEV(B879,E879,H879,K879,N879,Q879,T879,W879,Z879,AC879,AF879,AI879,AL879,AO879,AR879,AU879,AX879,BA879,BD879,BG879,BJ879,BM879,BP879,BS879,BV879,BY879,CB879,CE879)</f>
        <v>79.9510905018108</v>
      </c>
      <c r="CL879" s="67" t="n">
        <f aca="false">STDEV(C879,F879,I879,L879,O879,R879,U879,X879,AA879,AD879,AG879,AJ879,AM879,AP879,AS879,AV879,AY879,BB879,BE879,BH879,BK879,BN879,BQ879,BT879,BW879,BZ879,CC879,CF879)</f>
        <v>1.52010678769344</v>
      </c>
    </row>
    <row r="880" customFormat="false" ht="26.8" hidden="false" customHeight="false" outlineLevel="0" collapsed="false">
      <c r="A880" s="57" t="n">
        <v>1081.25</v>
      </c>
      <c r="B880" s="57" t="n">
        <v>512.8628</v>
      </c>
      <c r="C880" s="57" t="n">
        <v>7.6846238</v>
      </c>
      <c r="D880" s="57" t="n">
        <v>1081.25</v>
      </c>
      <c r="E880" s="57" t="n">
        <v>456.77</v>
      </c>
      <c r="F880" s="57" t="n">
        <v>8.2074155</v>
      </c>
      <c r="G880" s="57" t="n">
        <v>1081.25</v>
      </c>
      <c r="H880" s="57" t="n">
        <v>457.0014</v>
      </c>
      <c r="I880" s="57" t="n">
        <v>8.5676118</v>
      </c>
      <c r="J880" s="57" t="n">
        <v>1081.25</v>
      </c>
      <c r="K880" s="57" t="n">
        <v>520.1576</v>
      </c>
      <c r="L880" s="57" t="n">
        <v>7.4420938</v>
      </c>
      <c r="M880" s="57" t="n">
        <v>1081.25</v>
      </c>
      <c r="N880" s="57" t="n">
        <v>422.3596</v>
      </c>
      <c r="O880" s="57" t="n">
        <v>8.8779716</v>
      </c>
      <c r="P880" s="57" t="n">
        <v>1081.25</v>
      </c>
      <c r="Q880" s="57" t="n">
        <v>490.9773</v>
      </c>
      <c r="R880" s="57" t="n">
        <v>7.548964</v>
      </c>
      <c r="S880" s="57" t="n">
        <v>1081.25</v>
      </c>
      <c r="T880" s="57" t="n">
        <v>661.2676</v>
      </c>
      <c r="U880" s="57" t="n">
        <v>3.5821156</v>
      </c>
      <c r="V880" s="57" t="n">
        <v>1081.25</v>
      </c>
      <c r="W880" s="57" t="n">
        <v>449.0132</v>
      </c>
      <c r="X880" s="57" t="n">
        <v>8.5608506</v>
      </c>
      <c r="Y880" s="57" t="n">
        <v>1081.25</v>
      </c>
      <c r="Z880" s="57" t="n">
        <v>368.7586</v>
      </c>
      <c r="AA880" s="57" t="n">
        <v>8.4652126</v>
      </c>
      <c r="AB880" s="57" t="n">
        <v>1081.25</v>
      </c>
      <c r="AC880" s="57" t="n">
        <v>482.1069</v>
      </c>
      <c r="AD880" s="57" t="n">
        <v>7.8152672</v>
      </c>
      <c r="AE880" s="57" t="n">
        <v>1081.25</v>
      </c>
      <c r="AF880" s="57" t="n">
        <v>451.9257</v>
      </c>
      <c r="AG880" s="57" t="n">
        <v>8.6823337</v>
      </c>
      <c r="AH880" s="57" t="n">
        <v>1081.25</v>
      </c>
      <c r="AI880" s="57" t="n">
        <v>560.0115</v>
      </c>
      <c r="AJ880" s="57" t="n">
        <v>6.7884406</v>
      </c>
      <c r="AK880" s="57" t="n">
        <v>1081.25</v>
      </c>
      <c r="AL880" s="57" t="n">
        <v>710.8766</v>
      </c>
      <c r="AM880" s="57" t="n">
        <v>4.1699019</v>
      </c>
      <c r="AN880" s="57" t="n">
        <v>1081.25</v>
      </c>
      <c r="AO880" s="57" t="n">
        <v>631.4575</v>
      </c>
      <c r="AP880" s="57" t="n">
        <v>4.9443839</v>
      </c>
      <c r="AQ880" s="57" t="n">
        <v>1081.25</v>
      </c>
      <c r="AR880" s="57" t="n">
        <v>393.8475</v>
      </c>
      <c r="AS880" s="57" t="n">
        <v>9.0522356</v>
      </c>
      <c r="AT880" s="57" t="n">
        <v>1081.25</v>
      </c>
      <c r="AU880" s="57" t="n">
        <v>518.4244</v>
      </c>
      <c r="AV880" s="57" t="n">
        <v>7.2034896</v>
      </c>
      <c r="AW880" s="57" t="n">
        <v>1081.25</v>
      </c>
      <c r="AX880" s="57" t="n">
        <v>386.4564</v>
      </c>
      <c r="AY880" s="57" t="n">
        <v>10.223773</v>
      </c>
      <c r="AZ880" s="57" t="n">
        <v>1081.25</v>
      </c>
      <c r="BA880" s="57" t="n">
        <v>328.6946</v>
      </c>
      <c r="BB880" s="57" t="n">
        <v>9.0516903</v>
      </c>
      <c r="BC880" s="57" t="n">
        <v>1081.25</v>
      </c>
      <c r="BD880" s="57" t="n">
        <v>441.7499</v>
      </c>
      <c r="BE880" s="57" t="n">
        <v>9.1332606</v>
      </c>
      <c r="BF880" s="57" t="n">
        <v>1081.25</v>
      </c>
      <c r="BG880" s="57" t="n">
        <v>499.8881</v>
      </c>
      <c r="BH880" s="57" t="n">
        <v>7.3984733</v>
      </c>
      <c r="BI880" s="57"/>
      <c r="BJ880" s="57"/>
      <c r="BK880" s="57"/>
      <c r="BL880" s="57"/>
      <c r="BM880" s="57"/>
      <c r="BN880" s="57"/>
      <c r="BO880" s="57" t="n">
        <v>1081.25</v>
      </c>
      <c r="BP880" s="57" t="n">
        <v>444.8754</v>
      </c>
      <c r="BQ880" s="57" t="n">
        <v>8.1955289</v>
      </c>
      <c r="BR880" s="57" t="n">
        <v>1081.25</v>
      </c>
      <c r="BS880" s="57" t="n">
        <v>568.3414</v>
      </c>
      <c r="BT880" s="57" t="n">
        <v>6.2696838</v>
      </c>
      <c r="BU880" s="57" t="n">
        <v>1081.25</v>
      </c>
      <c r="BV880" s="57" t="n">
        <v>427.4869</v>
      </c>
      <c r="BW880" s="57" t="n">
        <v>9.6462377</v>
      </c>
      <c r="BX880" s="57" t="n">
        <v>1081.25</v>
      </c>
      <c r="BY880" s="57" t="n">
        <v>497.6607</v>
      </c>
      <c r="BZ880" s="57" t="n">
        <v>7.6991276</v>
      </c>
      <c r="CA880" s="57" t="n">
        <v>1081.25</v>
      </c>
      <c r="CB880" s="57" t="n">
        <v>411.0175</v>
      </c>
      <c r="CC880" s="57" t="n">
        <v>8.7598691</v>
      </c>
      <c r="CD880" s="57" t="n">
        <v>1081.25</v>
      </c>
      <c r="CE880" s="57" t="n">
        <v>464.4027</v>
      </c>
      <c r="CF880" s="57" t="n">
        <v>8.5238822</v>
      </c>
      <c r="CG880" s="57"/>
      <c r="CH880" s="65" t="n">
        <f aca="false">AH880</f>
        <v>1081.25</v>
      </c>
      <c r="CI880" s="66" t="n">
        <f aca="false">AVERAGE(B880,E880,H880,K880,N880,Q880,T880,W880,Z880,AC880,AF880,AI880,AL880,AO880,AR880,AU880,AX880,BA880,BD880,BG880,BJ880,BM880,BP880,BS880,BV880,BY880,CB880,CE880)</f>
        <v>483.015069230769</v>
      </c>
      <c r="CJ880" s="67" t="n">
        <f aca="false">AVERAGE(C880,F880,I880,L880,O880,R880,U880,X880,AA880,AD880,AG880,AJ880,AM880,AP880,AS880,AV880,AY880,BB880,BE880,BH880,BK880,BN880,BQ880,BT880,BW880,BZ880,CC880,CF880)</f>
        <v>7.78824762692308</v>
      </c>
      <c r="CK880" s="66" t="n">
        <f aca="false">STDEV(B880,E880,H880,K880,N880,Q880,T880,W880,Z880,AC880,AF880,AI880,AL880,AO880,AR880,AU880,AX880,BA880,BD880,BG880,BJ880,BM880,BP880,BS880,BV880,BY880,CB880,CE880)</f>
        <v>88.5683180648962</v>
      </c>
      <c r="CL880" s="67" t="n">
        <f aca="false">STDEV(C880,F880,I880,L880,O880,R880,U880,X880,AA880,AD880,AG880,AJ880,AM880,AP880,AS880,AV880,AY880,BB880,BE880,BH880,BK880,BN880,BQ880,BT880,BW880,BZ880,CC880,CF880)</f>
        <v>1.58405483143396</v>
      </c>
    </row>
    <row r="881" customFormat="false" ht="26.8" hidden="false" customHeight="false" outlineLevel="0" collapsed="false">
      <c r="A881" s="57" t="n">
        <v>1082.5</v>
      </c>
      <c r="B881" s="57" t="n">
        <v>509.3521</v>
      </c>
      <c r="C881" s="57" t="n">
        <v>7.3597601</v>
      </c>
      <c r="D881" s="57" t="n">
        <v>1082.5</v>
      </c>
      <c r="E881" s="57" t="n">
        <v>472.2995</v>
      </c>
      <c r="F881" s="57" t="n">
        <v>8.5267176</v>
      </c>
      <c r="G881" s="57" t="n">
        <v>1082.5</v>
      </c>
      <c r="H881" s="57" t="n">
        <v>439.4378</v>
      </c>
      <c r="I881" s="57" t="n">
        <v>8.1476554</v>
      </c>
      <c r="J881" s="57" t="n">
        <v>1082.5</v>
      </c>
      <c r="K881" s="57" t="n">
        <v>512.0838</v>
      </c>
      <c r="L881" s="57" t="n">
        <v>7.3586696</v>
      </c>
      <c r="M881" s="57" t="n">
        <v>1082.5</v>
      </c>
      <c r="N881" s="57" t="n">
        <v>423.1685</v>
      </c>
      <c r="O881" s="57" t="n">
        <v>8.7656489</v>
      </c>
      <c r="P881" s="57" t="n">
        <v>1082.5</v>
      </c>
      <c r="Q881" s="57" t="n">
        <v>452.3617</v>
      </c>
      <c r="R881" s="57" t="n">
        <v>6.7035987</v>
      </c>
      <c r="S881" s="57" t="n">
        <v>1082.5</v>
      </c>
      <c r="T881" s="57" t="n">
        <v>766.9366</v>
      </c>
      <c r="U881" s="57" t="n">
        <v>2.4437296</v>
      </c>
      <c r="V881" s="57" t="n">
        <v>1082.5</v>
      </c>
      <c r="W881" s="57" t="n">
        <v>450.2904</v>
      </c>
      <c r="X881" s="57" t="n">
        <v>8.3869138</v>
      </c>
      <c r="Y881" s="57" t="n">
        <v>1082.5</v>
      </c>
      <c r="Z881" s="57" t="n">
        <v>383.2051</v>
      </c>
      <c r="AA881" s="57" t="n">
        <v>8.974482</v>
      </c>
      <c r="AB881" s="57" t="n">
        <v>1082.5</v>
      </c>
      <c r="AC881" s="57" t="n">
        <v>504.1582</v>
      </c>
      <c r="AD881" s="57" t="n">
        <v>8.2041439</v>
      </c>
      <c r="AE881" s="57" t="n">
        <v>1082.5</v>
      </c>
      <c r="AF881" s="57" t="n">
        <v>459.2527</v>
      </c>
      <c r="AG881" s="57" t="n">
        <v>8.297819</v>
      </c>
      <c r="AH881" s="57" t="n">
        <v>1082.5</v>
      </c>
      <c r="AI881" s="57" t="n">
        <v>551.8564</v>
      </c>
      <c r="AJ881" s="57" t="n">
        <v>6.8278081</v>
      </c>
      <c r="AK881" s="57" t="n">
        <v>1082.5</v>
      </c>
      <c r="AL881" s="57" t="n">
        <v>709.7077</v>
      </c>
      <c r="AM881" s="57" t="n">
        <v>4.1870229</v>
      </c>
      <c r="AN881" s="57" t="n">
        <v>1082.5</v>
      </c>
      <c r="AO881" s="57" t="n">
        <v>641.4987</v>
      </c>
      <c r="AP881" s="57" t="n">
        <v>4.8825518</v>
      </c>
      <c r="AQ881" s="57" t="n">
        <v>1082.5</v>
      </c>
      <c r="AR881" s="57" t="n">
        <v>387.0001</v>
      </c>
      <c r="AS881" s="57" t="n">
        <v>8.9982552</v>
      </c>
      <c r="AT881" s="57" t="n">
        <v>1082.5</v>
      </c>
      <c r="AU881" s="57" t="n">
        <v>491.4</v>
      </c>
      <c r="AV881" s="57" t="n">
        <v>7.6575791</v>
      </c>
      <c r="AW881" s="57" t="n">
        <v>1082.5</v>
      </c>
      <c r="AX881" s="57" t="n">
        <v>386.1043</v>
      </c>
      <c r="AY881" s="57" t="n">
        <v>10.607852</v>
      </c>
      <c r="AZ881" s="57" t="n">
        <v>1082.5</v>
      </c>
      <c r="BA881" s="57" t="n">
        <v>332.1778</v>
      </c>
      <c r="BB881" s="57" t="n">
        <v>9.2478735</v>
      </c>
      <c r="BC881" s="57" t="n">
        <v>1082.5</v>
      </c>
      <c r="BD881" s="57" t="n">
        <v>439.6413</v>
      </c>
      <c r="BE881" s="57" t="n">
        <v>8.9221374</v>
      </c>
      <c r="BF881" s="57" t="n">
        <v>1082.5</v>
      </c>
      <c r="BG881" s="57" t="n">
        <v>511.794</v>
      </c>
      <c r="BH881" s="57" t="n">
        <v>7.3952017</v>
      </c>
      <c r="BI881" s="57"/>
      <c r="BJ881" s="57"/>
      <c r="BK881" s="57"/>
      <c r="BL881" s="57"/>
      <c r="BM881" s="57"/>
      <c r="BN881" s="57"/>
      <c r="BO881" s="57" t="n">
        <v>1082.5</v>
      </c>
      <c r="BP881" s="57" t="n">
        <v>465.2255</v>
      </c>
      <c r="BQ881" s="57" t="n">
        <v>8.334133</v>
      </c>
      <c r="BR881" s="57" t="n">
        <v>1082.5</v>
      </c>
      <c r="BS881" s="57" t="n">
        <v>577.8413</v>
      </c>
      <c r="BT881" s="57" t="n">
        <v>6.0753544</v>
      </c>
      <c r="BU881" s="57" t="n">
        <v>1082.5</v>
      </c>
      <c r="BV881" s="57" t="n">
        <v>397.7836</v>
      </c>
      <c r="BW881" s="57" t="n">
        <v>8.510578</v>
      </c>
      <c r="BX881" s="57" t="n">
        <v>1082.5</v>
      </c>
      <c r="BY881" s="57" t="n">
        <v>503.426</v>
      </c>
      <c r="BZ881" s="57" t="n">
        <v>7.8029444</v>
      </c>
      <c r="CA881" s="57" t="n">
        <v>1082.5</v>
      </c>
      <c r="CB881" s="57" t="n">
        <v>404.5427</v>
      </c>
      <c r="CC881" s="57" t="n">
        <v>8.5806979</v>
      </c>
      <c r="CD881" s="57" t="n">
        <v>1082.5</v>
      </c>
      <c r="CE881" s="57" t="n">
        <v>481.2731</v>
      </c>
      <c r="CF881" s="57" t="n">
        <v>8.6150491</v>
      </c>
      <c r="CG881" s="57"/>
      <c r="CH881" s="65" t="n">
        <f aca="false">AH881</f>
        <v>1082.5</v>
      </c>
      <c r="CI881" s="66" t="n">
        <f aca="false">AVERAGE(B881,E881,H881,K881,N881,Q881,T881,W881,Z881,AC881,AF881,AI881,AL881,AO881,AR881,AU881,AX881,BA881,BD881,BG881,BJ881,BM881,BP881,BS881,BV881,BY881,CB881,CE881)</f>
        <v>486.685342307692</v>
      </c>
      <c r="CJ881" s="67" t="n">
        <f aca="false">AVERAGE(C881,F881,I881,L881,O881,R881,U881,X881,AA881,AD881,AG881,AJ881,AM881,AP881,AS881,AV881,AY881,BB881,BE881,BH881,BK881,BN881,BQ881,BT881,BW881,BZ881,CC881,CF881)</f>
        <v>7.68516065769231</v>
      </c>
      <c r="CK881" s="66" t="n">
        <f aca="false">STDEV(B881,E881,H881,K881,N881,Q881,T881,W881,Z881,AC881,AF881,AI881,AL881,AO881,AR881,AU881,AX881,BA881,BD881,BG881,BJ881,BM881,BP881,BS881,BV881,BY881,CB881,CE881)</f>
        <v>99.7833514458326</v>
      </c>
      <c r="CL881" s="67" t="n">
        <f aca="false">STDEV(C881,F881,I881,L881,O881,R881,U881,X881,AA881,AD881,AG881,AJ881,AM881,AP881,AS881,AV881,AY881,BB881,BE881,BH881,BK881,BN881,BQ881,BT881,BW881,BZ881,CC881,CF881)</f>
        <v>1.7211871186679</v>
      </c>
    </row>
    <row r="882" customFormat="false" ht="26.8" hidden="false" customHeight="false" outlineLevel="0" collapsed="false">
      <c r="A882" s="57" t="n">
        <v>1083.75</v>
      </c>
      <c r="B882" s="57" t="n">
        <v>512.4447</v>
      </c>
      <c r="C882" s="57" t="n">
        <v>7.2314068</v>
      </c>
      <c r="D882" s="57" t="n">
        <v>1083.75</v>
      </c>
      <c r="E882" s="57" t="n">
        <v>488.7755</v>
      </c>
      <c r="F882" s="57" t="n">
        <v>8.8022901</v>
      </c>
      <c r="G882" s="57" t="n">
        <v>1083.75</v>
      </c>
      <c r="H882" s="57" t="n">
        <v>470.4037</v>
      </c>
      <c r="I882" s="57" t="n">
        <v>8.2259542</v>
      </c>
      <c r="J882" s="57" t="n">
        <v>1083.75</v>
      </c>
      <c r="K882" s="57" t="n">
        <v>526.2424</v>
      </c>
      <c r="L882" s="57" t="n">
        <v>7.4733915</v>
      </c>
      <c r="M882" s="57" t="n">
        <v>1083.75</v>
      </c>
      <c r="N882" s="57" t="n">
        <v>439.1169</v>
      </c>
      <c r="O882" s="57" t="n">
        <v>8.9222465</v>
      </c>
      <c r="P882" s="57" t="n">
        <v>1083.75</v>
      </c>
      <c r="Q882" s="57" t="n">
        <v>494.8966</v>
      </c>
      <c r="R882" s="57" t="n">
        <v>6.0102508</v>
      </c>
      <c r="S882" s="57"/>
      <c r="T882" s="57"/>
      <c r="U882" s="57"/>
      <c r="V882" s="57" t="n">
        <v>1083.75</v>
      </c>
      <c r="W882" s="57" t="n">
        <v>470.0837</v>
      </c>
      <c r="X882" s="57" t="n">
        <v>8.3653217</v>
      </c>
      <c r="Y882" s="57" t="n">
        <v>1083.75</v>
      </c>
      <c r="Z882" s="57" t="n">
        <v>382.0099</v>
      </c>
      <c r="AA882" s="57" t="n">
        <v>9.3539804</v>
      </c>
      <c r="AB882" s="57" t="n">
        <v>1083.75</v>
      </c>
      <c r="AC882" s="57" t="n">
        <v>499.2249</v>
      </c>
      <c r="AD882" s="57" t="n">
        <v>7.9677208</v>
      </c>
      <c r="AE882" s="57" t="n">
        <v>1083.75</v>
      </c>
      <c r="AF882" s="57" t="n">
        <v>472.4918</v>
      </c>
      <c r="AG882" s="57" t="n">
        <v>8.3704471</v>
      </c>
      <c r="AH882" s="57" t="n">
        <v>1083.75</v>
      </c>
      <c r="AI882" s="57" t="n">
        <v>546.121</v>
      </c>
      <c r="AJ882" s="57" t="n">
        <v>6.9420938</v>
      </c>
      <c r="AK882" s="57" t="n">
        <v>1083.75</v>
      </c>
      <c r="AL882" s="57" t="n">
        <v>704.1496</v>
      </c>
      <c r="AM882" s="57" t="n">
        <v>4.2435115</v>
      </c>
      <c r="AN882" s="57" t="n">
        <v>1083.75</v>
      </c>
      <c r="AO882" s="57" t="n">
        <v>622.6105</v>
      </c>
      <c r="AP882" s="57" t="n">
        <v>5.0703381</v>
      </c>
      <c r="AQ882" s="57" t="n">
        <v>1083.75</v>
      </c>
      <c r="AR882" s="57" t="n">
        <v>391.9752</v>
      </c>
      <c r="AS882" s="57" t="n">
        <v>9.0352236</v>
      </c>
      <c r="AT882" s="57" t="n">
        <v>1083.75</v>
      </c>
      <c r="AU882" s="57" t="n">
        <v>474.809</v>
      </c>
      <c r="AV882" s="57" t="n">
        <v>7.8938931</v>
      </c>
      <c r="AW882" s="57" t="n">
        <v>1083.75</v>
      </c>
      <c r="AX882" s="57" t="n">
        <v>385.6499</v>
      </c>
      <c r="AY882" s="57" t="n">
        <v>10.580153</v>
      </c>
      <c r="AZ882" s="57" t="n">
        <v>1083.75</v>
      </c>
      <c r="BA882" s="57" t="n">
        <v>309.3163</v>
      </c>
      <c r="BB882" s="57" t="n">
        <v>8.3392585</v>
      </c>
      <c r="BC882" s="57" t="n">
        <v>1083.75</v>
      </c>
      <c r="BD882" s="57" t="n">
        <v>425.8813</v>
      </c>
      <c r="BE882" s="57" t="n">
        <v>8.8065431</v>
      </c>
      <c r="BF882" s="57" t="n">
        <v>1083.75</v>
      </c>
      <c r="BG882" s="57" t="n">
        <v>525.634</v>
      </c>
      <c r="BH882" s="57" t="n">
        <v>7.6113413</v>
      </c>
      <c r="BI882" s="57"/>
      <c r="BJ882" s="57"/>
      <c r="BK882" s="57"/>
      <c r="BL882" s="57"/>
      <c r="BM882" s="57"/>
      <c r="BN882" s="57"/>
      <c r="BO882" s="57" t="n">
        <v>1083.75</v>
      </c>
      <c r="BP882" s="57" t="n">
        <v>460.0386</v>
      </c>
      <c r="BQ882" s="57" t="n">
        <v>8.2700109</v>
      </c>
      <c r="BR882" s="57" t="n">
        <v>1083.75</v>
      </c>
      <c r="BS882" s="57" t="n">
        <v>599.7872</v>
      </c>
      <c r="BT882" s="57" t="n">
        <v>5.9577972</v>
      </c>
      <c r="BU882" s="57" t="n">
        <v>1083.75</v>
      </c>
      <c r="BV882" s="57" t="n">
        <v>408.065</v>
      </c>
      <c r="BW882" s="57" t="n">
        <v>8.7976009</v>
      </c>
      <c r="BX882" s="57" t="n">
        <v>1083.75</v>
      </c>
      <c r="BY882" s="57" t="n">
        <v>503.5763</v>
      </c>
      <c r="BZ882" s="57" t="n">
        <v>7.8066521</v>
      </c>
      <c r="CA882" s="57" t="n">
        <v>1083.75</v>
      </c>
      <c r="CB882" s="57" t="n">
        <v>378.4932</v>
      </c>
      <c r="CC882" s="57" t="n">
        <v>8.2535442</v>
      </c>
      <c r="CD882" s="57" t="n">
        <v>1083.75</v>
      </c>
      <c r="CE882" s="57" t="n">
        <v>476.5606</v>
      </c>
      <c r="CF882" s="57" t="n">
        <v>8.4226827</v>
      </c>
      <c r="CG882" s="57"/>
      <c r="CH882" s="65" t="n">
        <f aca="false">AH882</f>
        <v>1083.75</v>
      </c>
      <c r="CI882" s="66" t="n">
        <f aca="false">AVERAGE(B882,E882,H882,K882,N882,Q882,T882,W882,Z882,AC882,AF882,AI882,AL882,AO882,AR882,AU882,AX882,BA882,BD882,BG882,BJ882,BM882,BP882,BS882,BV882,BY882,CB882,CE882)</f>
        <v>478.734312</v>
      </c>
      <c r="CJ882" s="67" t="n">
        <f aca="false">AVERAGE(C882,F882,I882,L882,O882,R882,U882,X882,AA882,AD882,AG882,AJ882,AM882,AP882,AS882,AV882,AY882,BB882,BE882,BH882,BK882,BN882,BQ882,BT882,BW882,BZ882,CC882,CF882)</f>
        <v>7.870146156</v>
      </c>
      <c r="CK882" s="66" t="n">
        <f aca="false">STDEV(B882,E882,H882,K882,N882,Q882,T882,W882,Z882,AC882,AF882,AI882,AL882,AO882,AR882,AU882,AX882,BA882,BD882,BG882,BJ882,BM882,BP882,BS882,BV882,BY882,CB882,CE882)</f>
        <v>84.6333765359463</v>
      </c>
      <c r="CL882" s="67" t="n">
        <f aca="false">STDEV(C882,F882,I882,L882,O882,R882,U882,X882,AA882,AD882,AG882,AJ882,AM882,AP882,AS882,AV882,AY882,BB882,BE882,BH882,BK882,BN882,BQ882,BT882,BW882,BZ882,CC882,CF882)</f>
        <v>1.3797032689314</v>
      </c>
    </row>
    <row r="883" customFormat="false" ht="26.8" hidden="false" customHeight="false" outlineLevel="0" collapsed="false">
      <c r="A883" s="57" t="n">
        <v>1085</v>
      </c>
      <c r="B883" s="57" t="n">
        <v>504.0668</v>
      </c>
      <c r="C883" s="57" t="n">
        <v>7.346892</v>
      </c>
      <c r="D883" s="57" t="n">
        <v>1085</v>
      </c>
      <c r="E883" s="57" t="n">
        <v>475.3731</v>
      </c>
      <c r="F883" s="57" t="n">
        <v>8.6501636</v>
      </c>
      <c r="G883" s="57" t="n">
        <v>1085</v>
      </c>
      <c r="H883" s="57" t="n">
        <v>484.8064</v>
      </c>
      <c r="I883" s="57" t="n">
        <v>8.2428571</v>
      </c>
      <c r="J883" s="57" t="n">
        <v>1085</v>
      </c>
      <c r="K883" s="57" t="n">
        <v>545.1501</v>
      </c>
      <c r="L883" s="57" t="n">
        <v>7.4494002</v>
      </c>
      <c r="M883" s="57" t="n">
        <v>1085</v>
      </c>
      <c r="N883" s="57" t="n">
        <v>434.9897</v>
      </c>
      <c r="O883" s="57" t="n">
        <v>9.0811341</v>
      </c>
      <c r="P883" s="57" t="n">
        <v>1085</v>
      </c>
      <c r="Q883" s="57" t="n">
        <v>539.3322</v>
      </c>
      <c r="R883" s="57" t="n">
        <v>5.3316249</v>
      </c>
      <c r="S883" s="57"/>
      <c r="T883" s="57"/>
      <c r="U883" s="57"/>
      <c r="V883" s="57" t="n">
        <v>1085</v>
      </c>
      <c r="W883" s="57" t="n">
        <v>461.3323</v>
      </c>
      <c r="X883" s="57" t="n">
        <v>8.4495093</v>
      </c>
      <c r="Y883" s="57" t="n">
        <v>1085</v>
      </c>
      <c r="Z883" s="57" t="n">
        <v>395.6585</v>
      </c>
      <c r="AA883" s="57" t="n">
        <v>9.7605234</v>
      </c>
      <c r="AB883" s="57" t="n">
        <v>1085</v>
      </c>
      <c r="AC883" s="57" t="n">
        <v>486.9256</v>
      </c>
      <c r="AD883" s="57" t="n">
        <v>7.6354417</v>
      </c>
      <c r="AE883" s="57" t="n">
        <v>1085</v>
      </c>
      <c r="AF883" s="57" t="n">
        <v>480.3121</v>
      </c>
      <c r="AG883" s="57" t="n">
        <v>8.3821156</v>
      </c>
      <c r="AH883" s="57" t="n">
        <v>1085</v>
      </c>
      <c r="AI883" s="57" t="n">
        <v>550.4497</v>
      </c>
      <c r="AJ883" s="57" t="n">
        <v>6.8122137</v>
      </c>
      <c r="AK883" s="57" t="n">
        <v>1085</v>
      </c>
      <c r="AL883" s="57" t="n">
        <v>699.165</v>
      </c>
      <c r="AM883" s="57" t="n">
        <v>4.2956379</v>
      </c>
      <c r="AN883" s="57" t="n">
        <v>1085</v>
      </c>
      <c r="AO883" s="57" t="n">
        <v>645.9573</v>
      </c>
      <c r="AP883" s="57" t="n">
        <v>5.034024</v>
      </c>
      <c r="AQ883" s="57" t="n">
        <v>1085</v>
      </c>
      <c r="AR883" s="57" t="n">
        <v>375.8595</v>
      </c>
      <c r="AS883" s="57" t="n">
        <v>8.9848419</v>
      </c>
      <c r="AT883" s="57" t="n">
        <v>1085</v>
      </c>
      <c r="AU883" s="57" t="n">
        <v>469.7358</v>
      </c>
      <c r="AV883" s="57" t="n">
        <v>8.4902944</v>
      </c>
      <c r="AW883" s="57" t="n">
        <v>1085</v>
      </c>
      <c r="AX883" s="57" t="n">
        <v>366.3018</v>
      </c>
      <c r="AY883" s="57" t="n">
        <v>9.7760087</v>
      </c>
      <c r="AZ883" s="57" t="n">
        <v>1085</v>
      </c>
      <c r="BA883" s="57" t="n">
        <v>295.7899</v>
      </c>
      <c r="BB883" s="57" t="n">
        <v>8.1175573</v>
      </c>
      <c r="BC883" s="57" t="n">
        <v>1085</v>
      </c>
      <c r="BD883" s="57" t="n">
        <v>413.1905</v>
      </c>
      <c r="BE883" s="57" t="n">
        <v>8.5486369</v>
      </c>
      <c r="BF883" s="57" t="n">
        <v>1085</v>
      </c>
      <c r="BG883" s="57" t="n">
        <v>515.389</v>
      </c>
      <c r="BH883" s="57" t="n">
        <v>7.5374046</v>
      </c>
      <c r="BI883" s="57"/>
      <c r="BJ883" s="57"/>
      <c r="BK883" s="57"/>
      <c r="BL883" s="57"/>
      <c r="BM883" s="57"/>
      <c r="BN883" s="57"/>
      <c r="BO883" s="57" t="n">
        <v>1085</v>
      </c>
      <c r="BP883" s="57" t="n">
        <v>464.8212</v>
      </c>
      <c r="BQ883" s="57" t="n">
        <v>8.7498364</v>
      </c>
      <c r="BR883" s="57" t="n">
        <v>1085</v>
      </c>
      <c r="BS883" s="57" t="n">
        <v>603.9698</v>
      </c>
      <c r="BT883" s="57" t="n">
        <v>6.0347874</v>
      </c>
      <c r="BU883" s="57" t="n">
        <v>1085</v>
      </c>
      <c r="BV883" s="57" t="n">
        <v>364.0662</v>
      </c>
      <c r="BW883" s="57" t="n">
        <v>7.902181</v>
      </c>
      <c r="BX883" s="57" t="n">
        <v>1085</v>
      </c>
      <c r="BY883" s="57" t="n">
        <v>506.8604</v>
      </c>
      <c r="BZ883" s="57" t="n">
        <v>7.8517993</v>
      </c>
      <c r="CA883" s="57" t="n">
        <v>1085</v>
      </c>
      <c r="CB883" s="57" t="n">
        <v>375.2328</v>
      </c>
      <c r="CC883" s="57" t="n">
        <v>8.3306434</v>
      </c>
      <c r="CD883" s="57" t="n">
        <v>1085</v>
      </c>
      <c r="CE883" s="57" t="n">
        <v>463.7645</v>
      </c>
      <c r="CF883" s="57" t="n">
        <v>8.063904</v>
      </c>
      <c r="CG883" s="57"/>
      <c r="CH883" s="65" t="n">
        <f aca="false">AH883</f>
        <v>1085</v>
      </c>
      <c r="CI883" s="66" t="n">
        <f aca="false">AVERAGE(B883,E883,H883,K883,N883,Q883,T883,W883,Z883,AC883,AF883,AI883,AL883,AO883,AR883,AU883,AX883,BA883,BD883,BG883,BJ883,BM883,BP883,BS883,BV883,BY883,CB883,CE883)</f>
        <v>476.740008</v>
      </c>
      <c r="CJ883" s="67" t="n">
        <f aca="false">AVERAGE(C883,F883,I883,L883,O883,R883,U883,X883,AA883,AD883,AG883,AJ883,AM883,AP883,AS883,AV883,AY883,BB883,BE883,BH883,BK883,BN883,BQ883,BT883,BW883,BZ883,CC883,CF883)</f>
        <v>7.794377312</v>
      </c>
      <c r="CK883" s="66" t="n">
        <f aca="false">STDEV(B883,E883,H883,K883,N883,Q883,T883,W883,Z883,AC883,AF883,AI883,AL883,AO883,AR883,AU883,AX883,BA883,BD883,BG883,BJ883,BM883,BP883,BS883,BV883,BY883,CB883,CE883)</f>
        <v>91.906891765525</v>
      </c>
      <c r="CL883" s="67" t="n">
        <f aca="false">STDEV(C883,F883,I883,L883,O883,R883,U883,X883,AA883,AD883,AG883,AJ883,AM883,AP883,AS883,AV883,AY883,BB883,BE883,BH883,BK883,BN883,BQ883,BT883,BW883,BZ883,CC883,CF883)</f>
        <v>1.37563028577197</v>
      </c>
    </row>
    <row r="884" customFormat="false" ht="26.8" hidden="false" customHeight="false" outlineLevel="0" collapsed="false">
      <c r="A884" s="57" t="n">
        <v>1086.25</v>
      </c>
      <c r="B884" s="57" t="n">
        <v>513.7053</v>
      </c>
      <c r="C884" s="57" t="n">
        <v>7.4460196</v>
      </c>
      <c r="D884" s="57" t="n">
        <v>1086.25</v>
      </c>
      <c r="E884" s="57" t="n">
        <v>467.0253</v>
      </c>
      <c r="F884" s="57" t="n">
        <v>8.3065431</v>
      </c>
      <c r="G884" s="57" t="n">
        <v>1086.25</v>
      </c>
      <c r="H884" s="57" t="n">
        <v>477.3053</v>
      </c>
      <c r="I884" s="57" t="n">
        <v>7.8357688</v>
      </c>
      <c r="J884" s="57" t="n">
        <v>1086.25</v>
      </c>
      <c r="K884" s="57" t="n">
        <v>547.1682</v>
      </c>
      <c r="L884" s="57" t="n">
        <v>7.4670665</v>
      </c>
      <c r="M884" s="57" t="n">
        <v>1086.25</v>
      </c>
      <c r="N884" s="57" t="n">
        <v>433.1091</v>
      </c>
      <c r="O884" s="57" t="n">
        <v>9.1559433</v>
      </c>
      <c r="P884" s="57" t="n">
        <v>1086.25</v>
      </c>
      <c r="Q884" s="57" t="n">
        <v>661.9507</v>
      </c>
      <c r="R884" s="57" t="n">
        <v>4.3955289</v>
      </c>
      <c r="S884" s="57"/>
      <c r="T884" s="57"/>
      <c r="U884" s="57"/>
      <c r="V884" s="57" t="n">
        <v>1086.25</v>
      </c>
      <c r="W884" s="57" t="n">
        <v>460.2665</v>
      </c>
      <c r="X884" s="57" t="n">
        <v>8.7613959</v>
      </c>
      <c r="Y884" s="57" t="n">
        <v>1086.25</v>
      </c>
      <c r="Z884" s="57" t="n">
        <v>380.9956</v>
      </c>
      <c r="AA884" s="57" t="n">
        <v>8.7931298</v>
      </c>
      <c r="AB884" s="57" t="n">
        <v>1086.25</v>
      </c>
      <c r="AC884" s="57" t="n">
        <v>503.8146</v>
      </c>
      <c r="AD884" s="57" t="n">
        <v>7.5558342</v>
      </c>
      <c r="AE884" s="57" t="n">
        <v>1086.25</v>
      </c>
      <c r="AF884" s="57" t="n">
        <v>470.5352</v>
      </c>
      <c r="AG884" s="57" t="n">
        <v>8.2125409</v>
      </c>
      <c r="AH884" s="57" t="n">
        <v>1086.25</v>
      </c>
      <c r="AI884" s="57" t="n">
        <v>499.0648</v>
      </c>
      <c r="AJ884" s="57" t="n">
        <v>6.5858233</v>
      </c>
      <c r="AK884" s="57" t="n">
        <v>1086.25</v>
      </c>
      <c r="AL884" s="57" t="n">
        <v>700.9092</v>
      </c>
      <c r="AM884" s="57" t="n">
        <v>4.2919302</v>
      </c>
      <c r="AN884" s="57" t="n">
        <v>1086.25</v>
      </c>
      <c r="AO884" s="57" t="n">
        <v>645.9071</v>
      </c>
      <c r="AP884" s="57" t="n">
        <v>5.0342421</v>
      </c>
      <c r="AQ884" s="57" t="n">
        <v>1086.25</v>
      </c>
      <c r="AR884" s="57" t="n">
        <v>380.1931</v>
      </c>
      <c r="AS884" s="57" t="n">
        <v>9.6450382</v>
      </c>
      <c r="AT884" s="57" t="n">
        <v>1086.25</v>
      </c>
      <c r="AU884" s="57" t="n">
        <v>445.0036</v>
      </c>
      <c r="AV884" s="57" t="n">
        <v>8.6167939</v>
      </c>
      <c r="AW884" s="57" t="n">
        <v>1086.25</v>
      </c>
      <c r="AX884" s="57" t="n">
        <v>383.2292</v>
      </c>
      <c r="AY884" s="57" t="n">
        <v>9.8118866</v>
      </c>
      <c r="AZ884" s="57" t="n">
        <v>1086.25</v>
      </c>
      <c r="BA884" s="57" t="n">
        <v>297.6601</v>
      </c>
      <c r="BB884" s="57" t="n">
        <v>8.8147219</v>
      </c>
      <c r="BC884" s="57" t="n">
        <v>1086.25</v>
      </c>
      <c r="BD884" s="57" t="n">
        <v>436.1838</v>
      </c>
      <c r="BE884" s="57" t="n">
        <v>8.72988</v>
      </c>
      <c r="BF884" s="57" t="n">
        <v>1086.25</v>
      </c>
      <c r="BG884" s="57" t="n">
        <v>499.485</v>
      </c>
      <c r="BH884" s="57" t="n">
        <v>7.6479826</v>
      </c>
      <c r="BI884" s="57"/>
      <c r="BJ884" s="57"/>
      <c r="BK884" s="57"/>
      <c r="BL884" s="57"/>
      <c r="BM884" s="57"/>
      <c r="BN884" s="57"/>
      <c r="BO884" s="57" t="n">
        <v>1086.25</v>
      </c>
      <c r="BP884" s="57" t="n">
        <v>468.9556</v>
      </c>
      <c r="BQ884" s="57" t="n">
        <v>8.9055616</v>
      </c>
      <c r="BR884" s="57" t="n">
        <v>1086.25</v>
      </c>
      <c r="BS884" s="57" t="n">
        <v>598.3258</v>
      </c>
      <c r="BT884" s="57" t="n">
        <v>6.0347874</v>
      </c>
      <c r="BU884" s="57" t="n">
        <v>1086.25</v>
      </c>
      <c r="BV884" s="57" t="n">
        <v>367.4796</v>
      </c>
      <c r="BW884" s="57" t="n">
        <v>7.8485278</v>
      </c>
      <c r="BX884" s="57" t="n">
        <v>1086.25</v>
      </c>
      <c r="BY884" s="57" t="n">
        <v>509.194</v>
      </c>
      <c r="BZ884" s="57" t="n">
        <v>7.5134133</v>
      </c>
      <c r="CA884" s="57" t="n">
        <v>1086.25</v>
      </c>
      <c r="CB884" s="57" t="n">
        <v>397.0421</v>
      </c>
      <c r="CC884" s="57" t="n">
        <v>8.9119956</v>
      </c>
      <c r="CD884" s="57" t="n">
        <v>1086.25</v>
      </c>
      <c r="CE884" s="57" t="n">
        <v>477.9545</v>
      </c>
      <c r="CF884" s="57" t="n">
        <v>8.1504907</v>
      </c>
      <c r="CG884" s="57"/>
      <c r="CH884" s="65" t="n">
        <f aca="false">AH884</f>
        <v>1086.25</v>
      </c>
      <c r="CI884" s="66" t="n">
        <f aca="false">AVERAGE(B884,E884,H884,K884,N884,Q884,T884,W884,Z884,AC884,AF884,AI884,AL884,AO884,AR884,AU884,AX884,BA884,BD884,BG884,BJ884,BM884,BP884,BS884,BV884,BY884,CB884,CE884)</f>
        <v>480.898532</v>
      </c>
      <c r="CJ884" s="67" t="n">
        <f aca="false">AVERAGE(C884,F884,I884,L884,O884,R884,U884,X884,AA884,AD884,AG884,AJ884,AM884,AP884,AS884,AV884,AY884,BB884,BE884,BH884,BK884,BN884,BQ884,BT884,BW884,BZ884,CC884,CF884)</f>
        <v>7.778913848</v>
      </c>
      <c r="CK884" s="66" t="n">
        <f aca="false">STDEV(B884,E884,H884,K884,N884,Q884,T884,W884,Z884,AC884,AF884,AI884,AL884,AO884,AR884,AU884,AX884,BA884,BD884,BG884,BJ884,BM884,BP884,BS884,BV884,BY884,CB884,CE884)</f>
        <v>95.5828116171422</v>
      </c>
      <c r="CL884" s="67" t="n">
        <f aca="false">STDEV(C884,F884,I884,L884,O884,R884,U884,X884,AA884,AD884,AG884,AJ884,AM884,AP884,AS884,AV884,AY884,BB884,BE884,BH884,BK884,BN884,BQ884,BT884,BW884,BZ884,CC884,CF884)</f>
        <v>1.49026078443499</v>
      </c>
    </row>
    <row r="885" customFormat="false" ht="26.8" hidden="false" customHeight="false" outlineLevel="0" collapsed="false">
      <c r="A885" s="57" t="n">
        <v>1087.5</v>
      </c>
      <c r="B885" s="57" t="n">
        <v>500.1768</v>
      </c>
      <c r="C885" s="57" t="n">
        <v>7.4348964</v>
      </c>
      <c r="D885" s="57" t="n">
        <v>1087.5</v>
      </c>
      <c r="E885" s="57" t="n">
        <v>478.1754</v>
      </c>
      <c r="F885" s="57" t="n">
        <v>8.1661941</v>
      </c>
      <c r="G885" s="57" t="n">
        <v>1087.5</v>
      </c>
      <c r="H885" s="57" t="n">
        <v>474.0628</v>
      </c>
      <c r="I885" s="57" t="n">
        <v>7.8923664</v>
      </c>
      <c r="J885" s="57" t="n">
        <v>1087.5</v>
      </c>
      <c r="K885" s="57" t="n">
        <v>524.2583</v>
      </c>
      <c r="L885" s="57" t="n">
        <v>7.3274809</v>
      </c>
      <c r="M885" s="57" t="n">
        <v>1087.5</v>
      </c>
      <c r="N885" s="57" t="n">
        <v>437.2683</v>
      </c>
      <c r="O885" s="57" t="n">
        <v>8.7470011</v>
      </c>
      <c r="P885" s="57" t="n">
        <v>1087.5</v>
      </c>
      <c r="Q885" s="57" t="n">
        <v>660.0781</v>
      </c>
      <c r="R885" s="57" t="n">
        <v>4.4207197</v>
      </c>
      <c r="S885" s="57"/>
      <c r="T885" s="57"/>
      <c r="U885" s="57"/>
      <c r="V885" s="57" t="n">
        <v>1087.5</v>
      </c>
      <c r="W885" s="57" t="n">
        <v>471.6362</v>
      </c>
      <c r="X885" s="57" t="n">
        <v>8.9244275</v>
      </c>
      <c r="Y885" s="57" t="n">
        <v>1087.5</v>
      </c>
      <c r="Z885" s="57" t="n">
        <v>380.6349</v>
      </c>
      <c r="AA885" s="57" t="n">
        <v>8.9173391</v>
      </c>
      <c r="AB885" s="57" t="n">
        <v>1087.5</v>
      </c>
      <c r="AC885" s="57" t="n">
        <v>474.3301</v>
      </c>
      <c r="AD885" s="57" t="n">
        <v>7.5225736</v>
      </c>
      <c r="AE885" s="57" t="n">
        <v>1087.5</v>
      </c>
      <c r="AF885" s="57" t="n">
        <v>459.9195</v>
      </c>
      <c r="AG885" s="57" t="n">
        <v>8.4231189</v>
      </c>
      <c r="AH885" s="57" t="n">
        <v>1087.5</v>
      </c>
      <c r="AI885" s="57" t="n">
        <v>459.6025</v>
      </c>
      <c r="AJ885" s="57" t="n">
        <v>7.0998909</v>
      </c>
      <c r="AK885" s="57" t="n">
        <v>1087.5</v>
      </c>
      <c r="AL885" s="57" t="n">
        <v>697.0907</v>
      </c>
      <c r="AM885" s="57" t="n">
        <v>4.3294438</v>
      </c>
      <c r="AN885" s="57" t="n">
        <v>1087.5</v>
      </c>
      <c r="AO885" s="57" t="n">
        <v>626.6322</v>
      </c>
      <c r="AP885" s="57" t="n">
        <v>5.2261723</v>
      </c>
      <c r="AQ885" s="57" t="n">
        <v>1087.5</v>
      </c>
      <c r="AR885" s="57" t="n">
        <v>371.4616</v>
      </c>
      <c r="AS885" s="57" t="n">
        <v>9.0002181</v>
      </c>
      <c r="AT885" s="57" t="n">
        <v>1087.5</v>
      </c>
      <c r="AU885" s="57" t="n">
        <v>432.5274</v>
      </c>
      <c r="AV885" s="57" t="n">
        <v>9.0582334</v>
      </c>
      <c r="AW885" s="57" t="n">
        <v>1087.5</v>
      </c>
      <c r="AX885" s="57" t="n">
        <v>398.7323</v>
      </c>
      <c r="AY885" s="57" t="n">
        <v>10.208615</v>
      </c>
      <c r="AZ885" s="57" t="n">
        <v>1087.5</v>
      </c>
      <c r="BA885" s="57" t="n">
        <v>293.4286</v>
      </c>
      <c r="BB885" s="57" t="n">
        <v>8.5136314</v>
      </c>
      <c r="BC885" s="57" t="n">
        <v>1087.5</v>
      </c>
      <c r="BD885" s="57" t="n">
        <v>463.0886</v>
      </c>
      <c r="BE885" s="57" t="n">
        <v>9.2673937</v>
      </c>
      <c r="BF885" s="57" t="n">
        <v>1087.5</v>
      </c>
      <c r="BG885" s="57" t="n">
        <v>507.8927</v>
      </c>
      <c r="BH885" s="57" t="n">
        <v>7.6890949</v>
      </c>
      <c r="BI885" s="57"/>
      <c r="BJ885" s="57"/>
      <c r="BK885" s="57"/>
      <c r="BL885" s="57"/>
      <c r="BM885" s="57"/>
      <c r="BN885" s="57"/>
      <c r="BO885" s="57" t="n">
        <v>1087.5</v>
      </c>
      <c r="BP885" s="57" t="n">
        <v>473.9872</v>
      </c>
      <c r="BQ885" s="57" t="n">
        <v>8.7917121</v>
      </c>
      <c r="BR885" s="57" t="n">
        <v>1087.5</v>
      </c>
      <c r="BS885" s="57" t="n">
        <v>574.6217</v>
      </c>
      <c r="BT885" s="57" t="n">
        <v>5.8965104</v>
      </c>
      <c r="BU885" s="57" t="n">
        <v>1087.5</v>
      </c>
      <c r="BV885" s="57" t="n">
        <v>415.6625</v>
      </c>
      <c r="BW885" s="57" t="n">
        <v>9.0610687</v>
      </c>
      <c r="BX885" s="57" t="n">
        <v>1087.5</v>
      </c>
      <c r="BY885" s="57" t="n">
        <v>540.9195</v>
      </c>
      <c r="BZ885" s="57" t="n">
        <v>7.3663032</v>
      </c>
      <c r="CA885" s="57" t="n">
        <v>1087.5</v>
      </c>
      <c r="CB885" s="57" t="n">
        <v>419.6181</v>
      </c>
      <c r="CC885" s="57" t="n">
        <v>9.4333697</v>
      </c>
      <c r="CD885" s="57" t="n">
        <v>1087.5</v>
      </c>
      <c r="CE885" s="57" t="n">
        <v>485.8495</v>
      </c>
      <c r="CF885" s="57" t="n">
        <v>8.1981461</v>
      </c>
      <c r="CG885" s="57"/>
      <c r="CH885" s="65" t="n">
        <f aca="false">AH885</f>
        <v>1087.5</v>
      </c>
      <c r="CI885" s="66" t="n">
        <f aca="false">AVERAGE(B885,E885,H885,K885,N885,Q885,T885,W885,Z885,AC885,AF885,AI885,AL885,AO885,AR885,AU885,AX885,BA885,BD885,BG885,BJ885,BM885,BP885,BS885,BV885,BY885,CB885,CE885)</f>
        <v>480.86622</v>
      </c>
      <c r="CJ885" s="67" t="n">
        <f aca="false">AVERAGE(C885,F885,I885,L885,O885,R885,U885,X885,AA885,AD885,AG885,AJ885,AM885,AP885,AS885,AV885,AY885,BB885,BE885,BH885,BK885,BN885,BQ885,BT885,BW885,BZ885,CC885,CF885)</f>
        <v>7.876636856</v>
      </c>
      <c r="CK885" s="66" t="n">
        <f aca="false">STDEV(B885,E885,H885,K885,N885,Q885,T885,W885,Z885,AC885,AF885,AI885,AL885,AO885,AR885,AU885,AX885,BA885,BD885,BG885,BJ885,BM885,BP885,BS885,BV885,BY885,CB885,CE885)</f>
        <v>89.6975684027118</v>
      </c>
      <c r="CL885" s="67" t="n">
        <f aca="false">STDEV(C885,F885,I885,L885,O885,R885,U885,X885,AA885,AD885,AG885,AJ885,AM885,AP885,AS885,AV885,AY885,BB885,BE885,BH885,BK885,BN885,BQ885,BT885,BW885,BZ885,CC885,CF885)</f>
        <v>1.52093356754861</v>
      </c>
    </row>
    <row r="886" customFormat="false" ht="26.8" hidden="false" customHeight="false" outlineLevel="0" collapsed="false">
      <c r="A886" s="57" t="n">
        <v>1088.75</v>
      </c>
      <c r="B886" s="57" t="n">
        <v>516.4796</v>
      </c>
      <c r="C886" s="57" t="n">
        <v>7.6569248</v>
      </c>
      <c r="D886" s="57" t="n">
        <v>1088.75</v>
      </c>
      <c r="E886" s="57" t="n">
        <v>481.3352</v>
      </c>
      <c r="F886" s="57" t="n">
        <v>8.1027263</v>
      </c>
      <c r="G886" s="57" t="n">
        <v>1088.75</v>
      </c>
      <c r="H886" s="57" t="n">
        <v>473.2612</v>
      </c>
      <c r="I886" s="57" t="n">
        <v>7.908615</v>
      </c>
      <c r="J886" s="57" t="n">
        <v>1088.75</v>
      </c>
      <c r="K886" s="57" t="n">
        <v>523.6334</v>
      </c>
      <c r="L886" s="57" t="n">
        <v>7.3389313</v>
      </c>
      <c r="M886" s="57" t="n">
        <v>1088.75</v>
      </c>
      <c r="N886" s="57" t="n">
        <v>451.8962</v>
      </c>
      <c r="O886" s="57" t="n">
        <v>8.4667394</v>
      </c>
      <c r="P886" s="57" t="n">
        <v>1088.75</v>
      </c>
      <c r="Q886" s="57" t="n">
        <v>624.2708</v>
      </c>
      <c r="R886" s="57" t="n">
        <v>4.6776445</v>
      </c>
      <c r="S886" s="57"/>
      <c r="T886" s="57"/>
      <c r="U886" s="57"/>
      <c r="V886" s="57" t="n">
        <v>1088.75</v>
      </c>
      <c r="W886" s="57" t="n">
        <v>447.6832</v>
      </c>
      <c r="X886" s="57" t="n">
        <v>8.5005453</v>
      </c>
      <c r="Y886" s="57" t="n">
        <v>1088.75</v>
      </c>
      <c r="Z886" s="57" t="n">
        <v>396.5731</v>
      </c>
      <c r="AA886" s="57" t="n">
        <v>9.1267176</v>
      </c>
      <c r="AB886" s="57" t="n">
        <v>1088.75</v>
      </c>
      <c r="AC886" s="57" t="n">
        <v>498.8933</v>
      </c>
      <c r="AD886" s="57" t="n">
        <v>8.0486369</v>
      </c>
      <c r="AE886" s="57" t="n">
        <v>1088.75</v>
      </c>
      <c r="AF886" s="57" t="n">
        <v>461.4972</v>
      </c>
      <c r="AG886" s="57" t="n">
        <v>8.4464558</v>
      </c>
      <c r="AH886" s="57" t="n">
        <v>1088.75</v>
      </c>
      <c r="AI886" s="57" t="n">
        <v>508.9436</v>
      </c>
      <c r="AJ886" s="57" t="n">
        <v>7.9056707</v>
      </c>
      <c r="AK886" s="57" t="n">
        <v>1088.75</v>
      </c>
      <c r="AL886" s="57" t="n">
        <v>695.0851</v>
      </c>
      <c r="AM886" s="57" t="n">
        <v>4.3555071</v>
      </c>
      <c r="AN886" s="57" t="n">
        <v>1088.75</v>
      </c>
      <c r="AO886" s="57" t="n">
        <v>608.3573</v>
      </c>
      <c r="AP886" s="57" t="n">
        <v>5.3541985</v>
      </c>
      <c r="AQ886" s="57" t="n">
        <v>1088.75</v>
      </c>
      <c r="AR886" s="57" t="n">
        <v>378.9685</v>
      </c>
      <c r="AS886" s="57" t="n">
        <v>9.0369684</v>
      </c>
      <c r="AT886" s="57" t="n">
        <v>1088.75</v>
      </c>
      <c r="AU886" s="57" t="n">
        <v>450.6458</v>
      </c>
      <c r="AV886" s="57" t="n">
        <v>9.3694656</v>
      </c>
      <c r="AW886" s="57" t="n">
        <v>1088.75</v>
      </c>
      <c r="AX886" s="57" t="n">
        <v>383.5801</v>
      </c>
      <c r="AY886" s="57" t="n">
        <v>9.3355507</v>
      </c>
      <c r="AZ886" s="57" t="n">
        <v>1088.75</v>
      </c>
      <c r="BA886" s="57" t="n">
        <v>309.1286</v>
      </c>
      <c r="BB886" s="57" t="n">
        <v>9.059542</v>
      </c>
      <c r="BC886" s="57" t="n">
        <v>1088.75</v>
      </c>
      <c r="BD886" s="57" t="n">
        <v>447.9161</v>
      </c>
      <c r="BE886" s="57" t="n">
        <v>8.9714286</v>
      </c>
      <c r="BF886" s="57" t="n">
        <v>1088.75</v>
      </c>
      <c r="BG886" s="57" t="n">
        <v>504.3128</v>
      </c>
      <c r="BH886" s="57" t="n">
        <v>7.3940022</v>
      </c>
      <c r="BI886" s="57"/>
      <c r="BJ886" s="57"/>
      <c r="BK886" s="57"/>
      <c r="BL886" s="57"/>
      <c r="BM886" s="57"/>
      <c r="BN886" s="57"/>
      <c r="BO886" s="57" t="n">
        <v>1088.75</v>
      </c>
      <c r="BP886" s="57" t="n">
        <v>470.0933</v>
      </c>
      <c r="BQ886" s="57" t="n">
        <v>8.6004362</v>
      </c>
      <c r="BR886" s="57" t="n">
        <v>1088.75</v>
      </c>
      <c r="BS886" s="57" t="n">
        <v>590.8896</v>
      </c>
      <c r="BT886" s="57" t="n">
        <v>5.7215921</v>
      </c>
      <c r="BU886" s="57" t="n">
        <v>1088.75</v>
      </c>
      <c r="BV886" s="57" t="n">
        <v>396.5771</v>
      </c>
      <c r="BW886" s="57" t="n">
        <v>8.8416576</v>
      </c>
      <c r="BX886" s="57" t="n">
        <v>1088.75</v>
      </c>
      <c r="BY886" s="57" t="n">
        <v>524.6885</v>
      </c>
      <c r="BZ886" s="57" t="n">
        <v>7.1841876</v>
      </c>
      <c r="CA886" s="57" t="n">
        <v>1088.75</v>
      </c>
      <c r="CB886" s="57" t="n">
        <v>434.7389</v>
      </c>
      <c r="CC886" s="57" t="n">
        <v>9.365976</v>
      </c>
      <c r="CD886" s="57" t="n">
        <v>1088.75</v>
      </c>
      <c r="CE886" s="57" t="n">
        <v>483.9634</v>
      </c>
      <c r="CF886" s="57" t="n">
        <v>8.1962923</v>
      </c>
      <c r="CG886" s="57"/>
      <c r="CH886" s="65" t="n">
        <f aca="false">AH886</f>
        <v>1088.75</v>
      </c>
      <c r="CI886" s="66" t="n">
        <f aca="false">AVERAGE(B886,E886,H886,K886,N886,Q886,T886,W886,Z886,AC886,AF886,AI886,AL886,AO886,AR886,AU886,AX886,BA886,BD886,BG886,BJ886,BM886,BP886,BS886,BV886,BY886,CB886,CE886)</f>
        <v>482.536476</v>
      </c>
      <c r="CJ886" s="67" t="n">
        <f aca="false">AVERAGE(C886,F886,I886,L886,O886,R886,U886,X886,AA886,AD886,AG886,AJ886,AM886,AP886,AS886,AV886,AY886,BB886,BE886,BH886,BK886,BN886,BQ886,BT886,BW886,BZ886,CC886,CF886)</f>
        <v>7.8786565</v>
      </c>
      <c r="CK886" s="66" t="n">
        <f aca="false">STDEV(B886,E886,H886,K886,N886,Q886,T886,W886,Z886,AC886,AF886,AI886,AL886,AO886,AR886,AU886,AX886,BA886,BD886,BG886,BJ886,BM886,BP886,BS886,BV886,BY886,CB886,CE886)</f>
        <v>84.5582280382</v>
      </c>
      <c r="CL886" s="67" t="n">
        <f aca="false">STDEV(C886,F886,I886,L886,O886,R886,U886,X886,AA886,AD886,AG886,AJ886,AM886,AP886,AS886,AV886,AY886,BB886,BE886,BH886,BK886,BN886,BQ886,BT886,BW886,BZ886,CC886,CF886)</f>
        <v>1.43574336813294</v>
      </c>
    </row>
    <row r="887" customFormat="false" ht="26.8" hidden="false" customHeight="false" outlineLevel="0" collapsed="false">
      <c r="A887" s="57" t="n">
        <v>1090</v>
      </c>
      <c r="B887" s="57" t="n">
        <v>529.2618</v>
      </c>
      <c r="C887" s="57" t="n">
        <v>7.8109051</v>
      </c>
      <c r="D887" s="57" t="n">
        <v>1090</v>
      </c>
      <c r="E887" s="57" t="n">
        <v>504.4812</v>
      </c>
      <c r="F887" s="57" t="n">
        <v>8.3584515</v>
      </c>
      <c r="G887" s="57" t="n">
        <v>1090</v>
      </c>
      <c r="H887" s="57" t="n">
        <v>489.8706</v>
      </c>
      <c r="I887" s="57" t="n">
        <v>7.840349</v>
      </c>
      <c r="J887" s="57" t="n">
        <v>1090</v>
      </c>
      <c r="K887" s="57" t="n">
        <v>532.8601</v>
      </c>
      <c r="L887" s="57" t="n">
        <v>7.4246456</v>
      </c>
      <c r="M887" s="57" t="n">
        <v>1090</v>
      </c>
      <c r="N887" s="57" t="n">
        <v>457.7628</v>
      </c>
      <c r="O887" s="57" t="n">
        <v>8.1949836</v>
      </c>
      <c r="P887" s="57" t="n">
        <v>1090</v>
      </c>
      <c r="Q887" s="57" t="n">
        <v>515.6942</v>
      </c>
      <c r="R887" s="57" t="n">
        <v>5.2989095</v>
      </c>
      <c r="S887" s="57"/>
      <c r="T887" s="57"/>
      <c r="U887" s="57"/>
      <c r="V887" s="57" t="n">
        <v>1090</v>
      </c>
      <c r="W887" s="57" t="n">
        <v>419.2673</v>
      </c>
      <c r="X887" s="57" t="n">
        <v>8.355398</v>
      </c>
      <c r="Y887" s="57" t="n">
        <v>1090</v>
      </c>
      <c r="Z887" s="57" t="n">
        <v>406.2123</v>
      </c>
      <c r="AA887" s="57" t="n">
        <v>9.3496183</v>
      </c>
      <c r="AB887" s="57" t="n">
        <v>1090</v>
      </c>
      <c r="AC887" s="57" t="n">
        <v>500.5906</v>
      </c>
      <c r="AD887" s="57" t="n">
        <v>8.1214831</v>
      </c>
      <c r="AE887" s="57" t="n">
        <v>1090</v>
      </c>
      <c r="AF887" s="57" t="n">
        <v>457.2266</v>
      </c>
      <c r="AG887" s="57" t="n">
        <v>8.1966194</v>
      </c>
      <c r="AH887" s="57" t="n">
        <v>1090</v>
      </c>
      <c r="AI887" s="57" t="n">
        <v>483.7913</v>
      </c>
      <c r="AJ887" s="57" t="n">
        <v>7.7694656</v>
      </c>
      <c r="AK887" s="57" t="n">
        <v>1090</v>
      </c>
      <c r="AL887" s="57" t="n">
        <v>700.4315</v>
      </c>
      <c r="AM887" s="57" t="n">
        <v>4.3202835</v>
      </c>
      <c r="AN887" s="57" t="n">
        <v>1090</v>
      </c>
      <c r="AO887" s="57" t="n">
        <v>595.2071</v>
      </c>
      <c r="AP887" s="57" t="n">
        <v>5.4966194</v>
      </c>
      <c r="AQ887" s="57" t="n">
        <v>1090</v>
      </c>
      <c r="AR887" s="57" t="n">
        <v>377.7906</v>
      </c>
      <c r="AS887" s="57" t="n">
        <v>9.1038168</v>
      </c>
      <c r="AT887" s="57" t="n">
        <v>1090</v>
      </c>
      <c r="AU887" s="57" t="n">
        <v>450.1084</v>
      </c>
      <c r="AV887" s="57" t="n">
        <v>9.0738277</v>
      </c>
      <c r="AW887" s="57" t="n">
        <v>1090</v>
      </c>
      <c r="AX887" s="57" t="n">
        <v>373.8968</v>
      </c>
      <c r="AY887" s="57" t="n">
        <v>8.7406761</v>
      </c>
      <c r="AZ887" s="57" t="n">
        <v>1090</v>
      </c>
      <c r="BA887" s="57" t="n">
        <v>328.0576</v>
      </c>
      <c r="BB887" s="57" t="n">
        <v>9.8720829</v>
      </c>
      <c r="BC887" s="57" t="n">
        <v>1090</v>
      </c>
      <c r="BD887" s="57" t="n">
        <v>437.2167</v>
      </c>
      <c r="BE887" s="57" t="n">
        <v>8.7821156</v>
      </c>
      <c r="BF887" s="57" t="n">
        <v>1090</v>
      </c>
      <c r="BG887" s="57" t="n">
        <v>506.5627</v>
      </c>
      <c r="BH887" s="57" t="n">
        <v>7.1622683</v>
      </c>
      <c r="BI887" s="57"/>
      <c r="BJ887" s="57"/>
      <c r="BK887" s="57"/>
      <c r="BL887" s="57"/>
      <c r="BM887" s="57"/>
      <c r="BN887" s="57"/>
      <c r="BO887" s="57" t="n">
        <v>1090</v>
      </c>
      <c r="BP887" s="57" t="n">
        <v>432.3815</v>
      </c>
      <c r="BQ887" s="57" t="n">
        <v>8.2905125</v>
      </c>
      <c r="BR887" s="57" t="n">
        <v>1090</v>
      </c>
      <c r="BS887" s="57" t="n">
        <v>614.9483</v>
      </c>
      <c r="BT887" s="57" t="n">
        <v>5.7074155</v>
      </c>
      <c r="BU887" s="57" t="n">
        <v>1090</v>
      </c>
      <c r="BV887" s="57" t="n">
        <v>373.3962</v>
      </c>
      <c r="BW887" s="57" t="n">
        <v>8.397819</v>
      </c>
      <c r="BX887" s="57" t="n">
        <v>1090</v>
      </c>
      <c r="BY887" s="57" t="n">
        <v>535.8416</v>
      </c>
      <c r="BZ887" s="57" t="n">
        <v>7.0845147</v>
      </c>
      <c r="CA887" s="57" t="n">
        <v>1090</v>
      </c>
      <c r="CB887" s="57" t="n">
        <v>436.819</v>
      </c>
      <c r="CC887" s="57" t="n">
        <v>9.1889858</v>
      </c>
      <c r="CD887" s="57" t="n">
        <v>1090</v>
      </c>
      <c r="CE887" s="57" t="n">
        <v>499.3871</v>
      </c>
      <c r="CF887" s="57" t="n">
        <v>8.2797165</v>
      </c>
      <c r="CG887" s="57"/>
      <c r="CH887" s="65" t="n">
        <f aca="false">AH887</f>
        <v>1090</v>
      </c>
      <c r="CI887" s="66" t="n">
        <f aca="false">AVERAGE(B887,E887,H887,K887,N887,Q887,T887,W887,Z887,AC887,AF887,AI887,AL887,AO887,AR887,AU887,AX887,BA887,BD887,BG887,BJ887,BM887,BP887,BS887,BV887,BY887,CB887,CE887)</f>
        <v>478.362556</v>
      </c>
      <c r="CJ887" s="67" t="n">
        <f aca="false">AVERAGE(C887,F887,I887,L887,O887,R887,U887,X887,AA887,AD887,AG887,AJ887,AM887,AP887,AS887,AV887,AY887,BB887,BE887,BH887,BK887,BN887,BQ887,BT887,BW887,BZ887,CC887,CF887)</f>
        <v>7.84885932</v>
      </c>
      <c r="CK887" s="66" t="n">
        <f aca="false">STDEV(B887,E887,H887,K887,N887,Q887,T887,W887,Z887,AC887,AF887,AI887,AL887,AO887,AR887,AU887,AX887,BA887,BD887,BG887,BJ887,BM887,BP887,BS887,BV887,BY887,CB887,CE887)</f>
        <v>82.9141902246688</v>
      </c>
      <c r="CL887" s="67" t="n">
        <f aca="false">STDEV(C887,F887,I887,L887,O887,R887,U887,X887,AA887,AD887,AG887,AJ887,AM887,AP887,AS887,AV887,AY887,BB887,BE887,BH887,BK887,BN887,BQ887,BT887,BW887,BZ887,CC887,CF887)</f>
        <v>1.36491926229521</v>
      </c>
    </row>
    <row r="888" customFormat="false" ht="26.8" hidden="false" customHeight="false" outlineLevel="0" collapsed="false">
      <c r="A888" s="57" t="n">
        <v>1091.25</v>
      </c>
      <c r="B888" s="57" t="n">
        <v>519.2491</v>
      </c>
      <c r="C888" s="57" t="n">
        <v>7.7528899</v>
      </c>
      <c r="D888" s="57" t="n">
        <v>1091.25</v>
      </c>
      <c r="E888" s="57" t="n">
        <v>505.1665</v>
      </c>
      <c r="F888" s="57" t="n">
        <v>8.1997819</v>
      </c>
      <c r="G888" s="57" t="n">
        <v>1091.25</v>
      </c>
      <c r="H888" s="57" t="n">
        <v>458.2542</v>
      </c>
      <c r="I888" s="57" t="n">
        <v>7.6837514</v>
      </c>
      <c r="J888" s="57" t="n">
        <v>1091.25</v>
      </c>
      <c r="K888" s="57" t="n">
        <v>544.1372</v>
      </c>
      <c r="L888" s="57" t="n">
        <v>7.4375136</v>
      </c>
      <c r="M888" s="57" t="n">
        <v>1091.25</v>
      </c>
      <c r="N888" s="57" t="n">
        <v>464.2317</v>
      </c>
      <c r="O888" s="57" t="n">
        <v>7.4251908</v>
      </c>
      <c r="P888" s="57" t="n">
        <v>1091.25</v>
      </c>
      <c r="Q888" s="57" t="n">
        <v>369.5852</v>
      </c>
      <c r="R888" s="57" t="n">
        <v>6.189313</v>
      </c>
      <c r="S888" s="57"/>
      <c r="T888" s="57"/>
      <c r="U888" s="57"/>
      <c r="V888" s="57" t="n">
        <v>1091.25</v>
      </c>
      <c r="W888" s="57" t="n">
        <v>439.5728</v>
      </c>
      <c r="X888" s="57" t="n">
        <v>8.7211559</v>
      </c>
      <c r="Y888" s="57" t="n">
        <v>1091.25</v>
      </c>
      <c r="Z888" s="57" t="n">
        <v>430.4943</v>
      </c>
      <c r="AA888" s="57" t="n">
        <v>10.401418</v>
      </c>
      <c r="AB888" s="57" t="n">
        <v>1091.25</v>
      </c>
      <c r="AC888" s="57" t="n">
        <v>506.4651</v>
      </c>
      <c r="AD888" s="57" t="n">
        <v>8.2247546</v>
      </c>
      <c r="AE888" s="57" t="n">
        <v>1091.25</v>
      </c>
      <c r="AF888" s="57" t="n">
        <v>435.3692</v>
      </c>
      <c r="AG888" s="57" t="n">
        <v>8.2745911</v>
      </c>
      <c r="AH888" s="57" t="n">
        <v>1091.25</v>
      </c>
      <c r="AI888" s="57" t="n">
        <v>424.9423</v>
      </c>
      <c r="AJ888" s="57" t="n">
        <v>7.8972737</v>
      </c>
      <c r="AK888" s="57" t="n">
        <v>1091.25</v>
      </c>
      <c r="AL888" s="57" t="n">
        <v>703.65</v>
      </c>
      <c r="AM888" s="57" t="n">
        <v>4.3004362</v>
      </c>
      <c r="AN888" s="57" t="n">
        <v>1091.25</v>
      </c>
      <c r="AO888" s="57" t="n">
        <v>584.9191</v>
      </c>
      <c r="AP888" s="57" t="n">
        <v>5.6585605</v>
      </c>
      <c r="AQ888" s="57" t="n">
        <v>1091.25</v>
      </c>
      <c r="AR888" s="57" t="n">
        <v>375.3027</v>
      </c>
      <c r="AS888" s="57" t="n">
        <v>9.0315158</v>
      </c>
      <c r="AT888" s="57" t="n">
        <v>1091.25</v>
      </c>
      <c r="AU888" s="57" t="n">
        <v>468.9204</v>
      </c>
      <c r="AV888" s="57" t="n">
        <v>9.008506</v>
      </c>
      <c r="AW888" s="57" t="n">
        <v>1091.25</v>
      </c>
      <c r="AX888" s="57" t="n">
        <v>350.7212</v>
      </c>
      <c r="AY888" s="57" t="n">
        <v>8.4546347</v>
      </c>
      <c r="AZ888" s="57" t="n">
        <v>1091.25</v>
      </c>
      <c r="BA888" s="57" t="n">
        <v>342.2026</v>
      </c>
      <c r="BB888" s="57" t="n">
        <v>9.5454744</v>
      </c>
      <c r="BC888" s="57" t="n">
        <v>1091.25</v>
      </c>
      <c r="BD888" s="57" t="n">
        <v>435.3611</v>
      </c>
      <c r="BE888" s="57" t="n">
        <v>8.4429662</v>
      </c>
      <c r="BF888" s="57" t="n">
        <v>1091.25</v>
      </c>
      <c r="BG888" s="57" t="n">
        <v>531.3914</v>
      </c>
      <c r="BH888" s="57" t="n">
        <v>7.2090513</v>
      </c>
      <c r="BI888" s="57"/>
      <c r="BJ888" s="57"/>
      <c r="BK888" s="57"/>
      <c r="BL888" s="57"/>
      <c r="BM888" s="57"/>
      <c r="BN888" s="57"/>
      <c r="BO888" s="57" t="n">
        <v>1091.25</v>
      </c>
      <c r="BP888" s="57" t="n">
        <v>422.3046</v>
      </c>
      <c r="BQ888" s="57" t="n">
        <v>8.5856052</v>
      </c>
      <c r="BR888" s="57" t="n">
        <v>1091.25</v>
      </c>
      <c r="BS888" s="57" t="n">
        <v>598.2718</v>
      </c>
      <c r="BT888" s="57" t="n">
        <v>5.8372955</v>
      </c>
      <c r="BU888" s="57" t="n">
        <v>1091.25</v>
      </c>
      <c r="BV888" s="57" t="n">
        <v>404.1126</v>
      </c>
      <c r="BW888" s="57" t="n">
        <v>9.1062159</v>
      </c>
      <c r="BX888" s="57" t="n">
        <v>1091.25</v>
      </c>
      <c r="BY888" s="57" t="n">
        <v>562.3347</v>
      </c>
      <c r="BZ888" s="57" t="n">
        <v>7.1434024</v>
      </c>
      <c r="CA888" s="57" t="n">
        <v>1091.25</v>
      </c>
      <c r="CB888" s="57" t="n">
        <v>430.5439</v>
      </c>
      <c r="CC888" s="57" t="n">
        <v>8.8526718</v>
      </c>
      <c r="CD888" s="57" t="n">
        <v>1091.25</v>
      </c>
      <c r="CE888" s="57" t="n">
        <v>511.0694</v>
      </c>
      <c r="CF888" s="57" t="n">
        <v>8.1834242</v>
      </c>
      <c r="CG888" s="57"/>
      <c r="CH888" s="65" t="n">
        <f aca="false">AH888</f>
        <v>1091.25</v>
      </c>
      <c r="CI888" s="66" t="n">
        <f aca="false">AVERAGE(B888,E888,H888,K888,N888,Q888,T888,W888,Z888,AC888,AF888,AI888,AL888,AO888,AR888,AU888,AX888,BA888,BD888,BG888,BJ888,BM888,BP888,BS888,BV888,BY888,CB888,CE888)</f>
        <v>472.742924</v>
      </c>
      <c r="CJ888" s="67" t="n">
        <f aca="false">AVERAGE(C888,F888,I888,L888,O888,R888,U888,X888,AA888,AD888,AG888,AJ888,AM888,AP888,AS888,AV888,AY888,BB888,BE888,BH888,BK888,BN888,BQ888,BT888,BW888,BZ888,CC888,CF888)</f>
        <v>7.90269576</v>
      </c>
      <c r="CK888" s="66" t="n">
        <f aca="false">STDEV(B888,E888,H888,K888,N888,Q888,T888,W888,Z888,AC888,AF888,AI888,AL888,AO888,AR888,AU888,AX888,BA888,BD888,BG888,BJ888,BM888,BP888,BS888,BV888,BY888,CB888,CE888)</f>
        <v>85.0012571278227</v>
      </c>
      <c r="CL888" s="67" t="n">
        <f aca="false">STDEV(C888,F888,I888,L888,O888,R888,U888,X888,AA888,AD888,AG888,AJ888,AM888,AP888,AS888,AV888,AY888,BB888,BE888,BH888,BK888,BN888,BQ888,BT888,BW888,BZ888,CC888,CF888)</f>
        <v>1.33414495718135</v>
      </c>
    </row>
    <row r="889" customFormat="false" ht="26.8" hidden="false" customHeight="false" outlineLevel="0" collapsed="false">
      <c r="A889" s="57" t="n">
        <v>1092.5</v>
      </c>
      <c r="B889" s="57" t="n">
        <v>513.6799</v>
      </c>
      <c r="C889" s="57" t="n">
        <v>7.4081788</v>
      </c>
      <c r="D889" s="57" t="n">
        <v>1092.5</v>
      </c>
      <c r="E889" s="57" t="n">
        <v>514.2251</v>
      </c>
      <c r="F889" s="57" t="n">
        <v>8.0483097</v>
      </c>
      <c r="G889" s="57" t="n">
        <v>1092.5</v>
      </c>
      <c r="H889" s="57" t="n">
        <v>458.9898</v>
      </c>
      <c r="I889" s="57" t="n">
        <v>7.9835333</v>
      </c>
      <c r="J889" s="57" t="n">
        <v>1092.5</v>
      </c>
      <c r="K889" s="57" t="n">
        <v>543.1159</v>
      </c>
      <c r="L889" s="57" t="n">
        <v>7.538386</v>
      </c>
      <c r="M889" s="57" t="n">
        <v>1092.5</v>
      </c>
      <c r="N889" s="57" t="n">
        <v>522.4659</v>
      </c>
      <c r="O889" s="57" t="n">
        <v>7.57012</v>
      </c>
      <c r="P889" s="57" t="n">
        <v>1092.5</v>
      </c>
      <c r="Q889" s="57" t="n">
        <v>510.1732</v>
      </c>
      <c r="R889" s="57" t="n">
        <v>6.8296619</v>
      </c>
      <c r="S889" s="57"/>
      <c r="T889" s="57"/>
      <c r="U889" s="57"/>
      <c r="V889" s="57" t="n">
        <v>1092.5</v>
      </c>
      <c r="W889" s="57" t="n">
        <v>456.6612</v>
      </c>
      <c r="X889" s="57" t="n">
        <v>9.1302072</v>
      </c>
      <c r="Y889" s="57" t="n">
        <v>1092.5</v>
      </c>
      <c r="Z889" s="57" t="n">
        <v>437.5747</v>
      </c>
      <c r="AA889" s="57" t="n">
        <v>9.8960742</v>
      </c>
      <c r="AB889" s="57" t="n">
        <v>1092.5</v>
      </c>
      <c r="AC889" s="57" t="n">
        <v>500.471</v>
      </c>
      <c r="AD889" s="57" t="n">
        <v>7.9756816</v>
      </c>
      <c r="AE889" s="57" t="n">
        <v>1092.5</v>
      </c>
      <c r="AF889" s="57" t="n">
        <v>467.6213</v>
      </c>
      <c r="AG889" s="57" t="n">
        <v>9.0943293</v>
      </c>
      <c r="AH889" s="57" t="n">
        <v>1092.5</v>
      </c>
      <c r="AI889" s="57" t="n">
        <v>446.5967</v>
      </c>
      <c r="AJ889" s="57" t="n">
        <v>8.9208288</v>
      </c>
      <c r="AK889" s="57" t="n">
        <v>1092.5</v>
      </c>
      <c r="AL889" s="57" t="n">
        <v>698.66</v>
      </c>
      <c r="AM889" s="57" t="n">
        <v>4.3507088</v>
      </c>
      <c r="AN889" s="57" t="n">
        <v>1092.5</v>
      </c>
      <c r="AO889" s="57" t="n">
        <v>593.7767</v>
      </c>
      <c r="AP889" s="57" t="n">
        <v>5.6261723</v>
      </c>
      <c r="AQ889" s="57" t="n">
        <v>1092.5</v>
      </c>
      <c r="AR889" s="57" t="n">
        <v>382.4152</v>
      </c>
      <c r="AS889" s="57" t="n">
        <v>8.9199564</v>
      </c>
      <c r="AT889" s="57" t="n">
        <v>1092.5</v>
      </c>
      <c r="AU889" s="57" t="n">
        <v>471.2019</v>
      </c>
      <c r="AV889" s="57" t="n">
        <v>9.2215921</v>
      </c>
      <c r="AW889" s="57" t="n">
        <v>1092.5</v>
      </c>
      <c r="AX889" s="57" t="n">
        <v>366.8798</v>
      </c>
      <c r="AY889" s="57" t="n">
        <v>9.2236641</v>
      </c>
      <c r="AZ889" s="57" t="n">
        <v>1092.5</v>
      </c>
      <c r="BA889" s="57" t="n">
        <v>346.7722</v>
      </c>
      <c r="BB889" s="57" t="n">
        <v>9.2546347</v>
      </c>
      <c r="BC889" s="57" t="n">
        <v>1092.5</v>
      </c>
      <c r="BD889" s="57" t="n">
        <v>460.6494</v>
      </c>
      <c r="BE889" s="57" t="n">
        <v>8.6672846</v>
      </c>
      <c r="BF889" s="57" t="n">
        <v>1092.5</v>
      </c>
      <c r="BG889" s="57" t="n">
        <v>533.1499</v>
      </c>
      <c r="BH889" s="57" t="n">
        <v>7.0428571</v>
      </c>
      <c r="BI889" s="57"/>
      <c r="BJ889" s="57"/>
      <c r="BK889" s="57"/>
      <c r="BL889" s="57"/>
      <c r="BM889" s="57"/>
      <c r="BN889" s="57"/>
      <c r="BO889" s="57" t="n">
        <v>1092.5</v>
      </c>
      <c r="BP889" s="57" t="n">
        <v>402.7646</v>
      </c>
      <c r="BQ889" s="57" t="n">
        <v>8.2994547</v>
      </c>
      <c r="BR889" s="57" t="n">
        <v>1092.5</v>
      </c>
      <c r="BS889" s="57" t="n">
        <v>592.2662</v>
      </c>
      <c r="BT889" s="57" t="n">
        <v>5.9394766</v>
      </c>
      <c r="BU889" s="57" t="n">
        <v>1092.5</v>
      </c>
      <c r="BV889" s="57" t="n">
        <v>406.9492</v>
      </c>
      <c r="BW889" s="57" t="n">
        <v>8.868048</v>
      </c>
      <c r="BX889" s="57" t="n">
        <v>1092.5</v>
      </c>
      <c r="BY889" s="57" t="n">
        <v>546.0051</v>
      </c>
      <c r="BZ889" s="57" t="n">
        <v>7.0925845</v>
      </c>
      <c r="CA889" s="57" t="n">
        <v>1092.5</v>
      </c>
      <c r="CB889" s="57" t="n">
        <v>440.2011</v>
      </c>
      <c r="CC889" s="57" t="n">
        <v>8.551036</v>
      </c>
      <c r="CD889" s="57" t="n">
        <v>1092.5</v>
      </c>
      <c r="CE889" s="57" t="n">
        <v>499.5516</v>
      </c>
      <c r="CF889" s="57" t="n">
        <v>8.0264995</v>
      </c>
      <c r="CG889" s="57"/>
      <c r="CH889" s="65" t="n">
        <f aca="false">AH889</f>
        <v>1092.5</v>
      </c>
      <c r="CI889" s="66" t="n">
        <f aca="false">AVERAGE(B889,E889,H889,K889,N889,Q889,T889,W889,Z889,AC889,AF889,AI889,AL889,AO889,AR889,AU889,AX889,BA889,BD889,BG889,BJ889,BM889,BP889,BS889,BV889,BY889,CB889,CE889)</f>
        <v>484.512704</v>
      </c>
      <c r="CJ889" s="67" t="n">
        <f aca="false">AVERAGE(C889,F889,I889,L889,O889,R889,U889,X889,AA889,AD889,AG889,AJ889,AM889,AP889,AS889,AV889,AY889,BB889,BE889,BH889,BK889,BN889,BQ889,BT889,BW889,BZ889,CC889,CF889)</f>
        <v>7.979171208</v>
      </c>
      <c r="CK889" s="66" t="n">
        <f aca="false">STDEV(B889,E889,H889,K889,N889,Q889,T889,W889,Z889,AC889,AF889,AI889,AL889,AO889,AR889,AU889,AX889,BA889,BD889,BG889,BJ889,BM889,BP889,BS889,BV889,BY889,CB889,CE889)</f>
        <v>78.3419625751555</v>
      </c>
      <c r="CL889" s="67" t="n">
        <f aca="false">STDEV(C889,F889,I889,L889,O889,R889,U889,X889,AA889,AD889,AG889,AJ889,AM889,AP889,AS889,AV889,AY889,BB889,BE889,BH889,BK889,BN889,BQ889,BT889,BW889,BZ889,CC889,CF889)</f>
        <v>1.306532525674</v>
      </c>
    </row>
    <row r="890" customFormat="false" ht="26.8" hidden="false" customHeight="false" outlineLevel="0" collapsed="false">
      <c r="A890" s="57" t="n">
        <v>1093.75</v>
      </c>
      <c r="B890" s="57" t="n">
        <v>525.028</v>
      </c>
      <c r="C890" s="57" t="n">
        <v>7.3964013</v>
      </c>
      <c r="D890" s="57" t="n">
        <v>1093.75</v>
      </c>
      <c r="E890" s="57" t="n">
        <v>506.8649</v>
      </c>
      <c r="F890" s="57" t="n">
        <v>8.0227917</v>
      </c>
      <c r="G890" s="57" t="n">
        <v>1093.75</v>
      </c>
      <c r="H890" s="57" t="n">
        <v>482.5427</v>
      </c>
      <c r="I890" s="57" t="n">
        <v>8.017012</v>
      </c>
      <c r="J890" s="57" t="n">
        <v>1093.75</v>
      </c>
      <c r="K890" s="57" t="n">
        <v>528.7636</v>
      </c>
      <c r="L890" s="57" t="n">
        <v>7.6243184</v>
      </c>
      <c r="M890" s="57" t="n">
        <v>1093.75</v>
      </c>
      <c r="N890" s="57" t="n">
        <v>513.8245</v>
      </c>
      <c r="O890" s="57" t="n">
        <v>7.0490731</v>
      </c>
      <c r="P890" s="57" t="n">
        <v>1093.75</v>
      </c>
      <c r="Q890" s="57" t="n">
        <v>487.0835</v>
      </c>
      <c r="R890" s="57" t="n">
        <v>7.2784079</v>
      </c>
      <c r="S890" s="57"/>
      <c r="T890" s="57"/>
      <c r="U890" s="57"/>
      <c r="V890" s="57" t="n">
        <v>1093.75</v>
      </c>
      <c r="W890" s="57" t="n">
        <v>441.8048</v>
      </c>
      <c r="X890" s="57" t="n">
        <v>8.8631407</v>
      </c>
      <c r="Y890" s="57" t="n">
        <v>1093.75</v>
      </c>
      <c r="Z890" s="57" t="n">
        <v>433.3529</v>
      </c>
      <c r="AA890" s="57" t="n">
        <v>9.4862595</v>
      </c>
      <c r="AB890" s="57" t="n">
        <v>1093.75</v>
      </c>
      <c r="AC890" s="57" t="n">
        <v>499.547</v>
      </c>
      <c r="AD890" s="57" t="n">
        <v>8.051036</v>
      </c>
      <c r="AE890" s="57" t="n">
        <v>1093.75</v>
      </c>
      <c r="AF890" s="57" t="n">
        <v>469.4172</v>
      </c>
      <c r="AG890" s="57" t="n">
        <v>8.9410033</v>
      </c>
      <c r="AH890" s="57" t="n">
        <v>1093.75</v>
      </c>
      <c r="AI890" s="57" t="n">
        <v>439.85</v>
      </c>
      <c r="AJ890" s="57" t="n">
        <v>9.1206107</v>
      </c>
      <c r="AK890" s="57" t="n">
        <v>1093.75</v>
      </c>
      <c r="AL890" s="57" t="n">
        <v>699.8362</v>
      </c>
      <c r="AM890" s="57" t="n">
        <v>4.3515812</v>
      </c>
      <c r="AN890" s="57" t="n">
        <v>1093.75</v>
      </c>
      <c r="AO890" s="57" t="n">
        <v>617.2847</v>
      </c>
      <c r="AP890" s="57" t="n">
        <v>5.4592148</v>
      </c>
      <c r="AQ890" s="57" t="n">
        <v>1093.75</v>
      </c>
      <c r="AR890" s="57" t="n">
        <v>405.1313</v>
      </c>
      <c r="AS890" s="57" t="n">
        <v>8.8825518</v>
      </c>
      <c r="AT890" s="57" t="n">
        <v>1093.75</v>
      </c>
      <c r="AU890" s="57" t="n">
        <v>450.4208</v>
      </c>
      <c r="AV890" s="57" t="n">
        <v>9.3081788</v>
      </c>
      <c r="AW890" s="57" t="n">
        <v>1093.75</v>
      </c>
      <c r="AX890" s="57" t="n">
        <v>398.5164</v>
      </c>
      <c r="AY890" s="57" t="n">
        <v>10.186478</v>
      </c>
      <c r="AZ890" s="57" t="n">
        <v>1093.75</v>
      </c>
      <c r="BA890" s="57" t="n">
        <v>334.9103</v>
      </c>
      <c r="BB890" s="57" t="n">
        <v>8.6648855</v>
      </c>
      <c r="BC890" s="57" t="n">
        <v>1093.75</v>
      </c>
      <c r="BD890" s="57" t="n">
        <v>463.1258</v>
      </c>
      <c r="BE890" s="57" t="n">
        <v>8.8415485</v>
      </c>
      <c r="BF890" s="57" t="n">
        <v>1093.75</v>
      </c>
      <c r="BG890" s="57" t="n">
        <v>554.3919</v>
      </c>
      <c r="BH890" s="57" t="n">
        <v>6.9673937</v>
      </c>
      <c r="BI890" s="57"/>
      <c r="BJ890" s="57"/>
      <c r="BK890" s="57"/>
      <c r="BL890" s="57"/>
      <c r="BM890" s="57"/>
      <c r="BN890" s="57"/>
      <c r="BO890" s="57" t="n">
        <v>1093.75</v>
      </c>
      <c r="BP890" s="57" t="n">
        <v>421.4739</v>
      </c>
      <c r="BQ890" s="57" t="n">
        <v>8.7205016</v>
      </c>
      <c r="BR890" s="57" t="n">
        <v>1093.75</v>
      </c>
      <c r="BS890" s="57" t="n">
        <v>578.0456</v>
      </c>
      <c r="BT890" s="57" t="n">
        <v>6.0308615</v>
      </c>
      <c r="BU890" s="57" t="n">
        <v>1093.75</v>
      </c>
      <c r="BV890" s="57" t="n">
        <v>420.5394</v>
      </c>
      <c r="BW890" s="57" t="n">
        <v>8.5247546</v>
      </c>
      <c r="BX890" s="57" t="n">
        <v>1093.75</v>
      </c>
      <c r="BY890" s="57" t="n">
        <v>501.8097</v>
      </c>
      <c r="BZ890" s="57" t="n">
        <v>6.7567067</v>
      </c>
      <c r="CA890" s="57" t="n">
        <v>1093.75</v>
      </c>
      <c r="CB890" s="57" t="n">
        <v>470.4927</v>
      </c>
      <c r="CC890" s="57" t="n">
        <v>8.5492912</v>
      </c>
      <c r="CD890" s="57" t="n">
        <v>1093.75</v>
      </c>
      <c r="CE890" s="57" t="n">
        <v>495.7068</v>
      </c>
      <c r="CF890" s="57" t="n">
        <v>7.8162486</v>
      </c>
      <c r="CG890" s="57"/>
      <c r="CH890" s="65" t="n">
        <f aca="false">AH890</f>
        <v>1093.75</v>
      </c>
      <c r="CI890" s="66" t="n">
        <f aca="false">AVERAGE(B890,E890,H890,K890,N890,Q890,T890,W890,Z890,AC890,AF890,AI890,AL890,AO890,AR890,AU890,AX890,BA890,BD890,BG890,BJ890,BM890,BP890,BS890,BV890,BY890,CB890,CE890)</f>
        <v>485.590584</v>
      </c>
      <c r="CJ890" s="67" t="n">
        <f aca="false">AVERAGE(C890,F890,I890,L890,O890,R890,U890,X890,AA890,AD890,AG890,AJ890,AM890,AP890,AS890,AV890,AY890,BB890,BE890,BH890,BK890,BN890,BQ890,BT890,BW890,BZ890,CC890,CF890)</f>
        <v>7.956410044</v>
      </c>
      <c r="CK890" s="66" t="n">
        <f aca="false">STDEV(B890,E890,H890,K890,N890,Q890,T890,W890,Z890,AC890,AF890,AI890,AL890,AO890,AR890,AU890,AX890,BA890,BD890,BG890,BJ890,BM890,BP890,BS890,BV890,BY890,CB890,CE890)</f>
        <v>75.2326342520966</v>
      </c>
      <c r="CL890" s="67" t="n">
        <f aca="false">STDEV(C890,F890,I890,L890,O890,R890,U890,X890,AA890,AD890,AG890,AJ890,AM890,AP890,AS890,AV890,AY890,BB890,BE890,BH890,BK890,BN890,BQ890,BT890,BW890,BZ890,CC890,CF890)</f>
        <v>1.33524105804496</v>
      </c>
    </row>
    <row r="891" customFormat="false" ht="26.8" hidden="false" customHeight="false" outlineLevel="0" collapsed="false">
      <c r="A891" s="57" t="n">
        <v>1095</v>
      </c>
      <c r="B891" s="57" t="n">
        <v>502.0569</v>
      </c>
      <c r="C891" s="57" t="n">
        <v>7.3629226</v>
      </c>
      <c r="D891" s="57" t="n">
        <v>1095</v>
      </c>
      <c r="E891" s="57" t="n">
        <v>487.2502</v>
      </c>
      <c r="F891" s="57" t="n">
        <v>7.8491821</v>
      </c>
      <c r="G891" s="57" t="n">
        <v>1095</v>
      </c>
      <c r="H891" s="57" t="n">
        <v>498.4628</v>
      </c>
      <c r="I891" s="57" t="n">
        <v>8.0652126</v>
      </c>
      <c r="J891" s="57" t="n">
        <v>1095</v>
      </c>
      <c r="K891" s="57" t="n">
        <v>501.3269</v>
      </c>
      <c r="L891" s="57" t="n">
        <v>7.5873501</v>
      </c>
      <c r="M891" s="57" t="n">
        <v>1095</v>
      </c>
      <c r="N891" s="57" t="n">
        <v>545.3567</v>
      </c>
      <c r="O891" s="57" t="n">
        <v>6.7496183</v>
      </c>
      <c r="P891" s="57" t="n">
        <v>1095</v>
      </c>
      <c r="Q891" s="57" t="n">
        <v>326.4715</v>
      </c>
      <c r="R891" s="57" t="n">
        <v>6.8141767</v>
      </c>
      <c r="S891" s="57"/>
      <c r="T891" s="57"/>
      <c r="U891" s="57"/>
      <c r="V891" s="57" t="n">
        <v>1095</v>
      </c>
      <c r="W891" s="57" t="n">
        <v>450.7885</v>
      </c>
      <c r="X891" s="57" t="n">
        <v>8.7509269</v>
      </c>
      <c r="Y891" s="57" t="n">
        <v>1095</v>
      </c>
      <c r="Z891" s="57" t="n">
        <v>408.2201</v>
      </c>
      <c r="AA891" s="57" t="n">
        <v>9.1750273</v>
      </c>
      <c r="AB891" s="57" t="n">
        <v>1095</v>
      </c>
      <c r="AC891" s="57" t="n">
        <v>503.2012</v>
      </c>
      <c r="AD891" s="57" t="n">
        <v>8.0525627</v>
      </c>
      <c r="AE891" s="57" t="n">
        <v>1095</v>
      </c>
      <c r="AF891" s="57" t="n">
        <v>456.2914</v>
      </c>
      <c r="AG891" s="57" t="n">
        <v>8.5074155</v>
      </c>
      <c r="AH891" s="57" t="n">
        <v>1095</v>
      </c>
      <c r="AI891" s="57" t="n">
        <v>447.2736</v>
      </c>
      <c r="AJ891" s="57" t="n">
        <v>9.3789531</v>
      </c>
      <c r="AK891" s="57" t="n">
        <v>1095</v>
      </c>
      <c r="AL891" s="57" t="n">
        <v>701.7826</v>
      </c>
      <c r="AM891" s="57" t="n">
        <v>4.3406761</v>
      </c>
      <c r="AN891" s="57" t="n">
        <v>1095</v>
      </c>
      <c r="AO891" s="57" t="n">
        <v>620.7416</v>
      </c>
      <c r="AP891" s="57" t="n">
        <v>5.3287895</v>
      </c>
      <c r="AQ891" s="57" t="n">
        <v>1095</v>
      </c>
      <c r="AR891" s="57" t="n">
        <v>413.3454</v>
      </c>
      <c r="AS891" s="57" t="n">
        <v>8.8010905</v>
      </c>
      <c r="AT891" s="57" t="n">
        <v>1095</v>
      </c>
      <c r="AU891" s="57" t="n">
        <v>442.2127</v>
      </c>
      <c r="AV891" s="57" t="n">
        <v>9.2822246</v>
      </c>
      <c r="AW891" s="57" t="n">
        <v>1095</v>
      </c>
      <c r="AX891" s="57" t="n">
        <v>381.1578</v>
      </c>
      <c r="AY891" s="57" t="n">
        <v>9.8955289</v>
      </c>
      <c r="AZ891" s="57" t="n">
        <v>1095</v>
      </c>
      <c r="BA891" s="57" t="n">
        <v>350.3069</v>
      </c>
      <c r="BB891" s="57" t="n">
        <v>9.2181025</v>
      </c>
      <c r="BC891" s="57" t="n">
        <v>1095</v>
      </c>
      <c r="BD891" s="57" t="n">
        <v>456.1881</v>
      </c>
      <c r="BE891" s="57" t="n">
        <v>8.942639</v>
      </c>
      <c r="BF891" s="57" t="n">
        <v>1095</v>
      </c>
      <c r="BG891" s="57" t="n">
        <v>547.3425</v>
      </c>
      <c r="BH891" s="57" t="n">
        <v>7.0210469</v>
      </c>
      <c r="BI891" s="57"/>
      <c r="BJ891" s="57"/>
      <c r="BK891" s="57"/>
      <c r="BL891" s="57"/>
      <c r="BM891" s="57"/>
      <c r="BN891" s="57"/>
      <c r="BO891" s="57" t="n">
        <v>1095</v>
      </c>
      <c r="BP891" s="57" t="n">
        <v>444.3224</v>
      </c>
      <c r="BQ891" s="57" t="n">
        <v>8.8401309</v>
      </c>
      <c r="BR891" s="57" t="n">
        <v>1095</v>
      </c>
      <c r="BS891" s="57" t="n">
        <v>549.0211</v>
      </c>
      <c r="BT891" s="57" t="n">
        <v>6.1101418</v>
      </c>
      <c r="BU891" s="57" t="n">
        <v>1095</v>
      </c>
      <c r="BV891" s="57" t="n">
        <v>418.4478</v>
      </c>
      <c r="BW891" s="57" t="n">
        <v>8.5378408</v>
      </c>
      <c r="BX891" s="57" t="n">
        <v>1095</v>
      </c>
      <c r="BY891" s="57" t="n">
        <v>463.7752</v>
      </c>
      <c r="BZ891" s="57" t="n">
        <v>6.1435115</v>
      </c>
      <c r="CA891" s="57" t="n">
        <v>1095</v>
      </c>
      <c r="CB891" s="57" t="n">
        <v>469.1786</v>
      </c>
      <c r="CC891" s="57" t="n">
        <v>8.2774264</v>
      </c>
      <c r="CD891" s="57" t="n">
        <v>1095</v>
      </c>
      <c r="CE891" s="57" t="n">
        <v>522.6038</v>
      </c>
      <c r="CF891" s="57" t="n">
        <v>7.9919302</v>
      </c>
      <c r="CG891" s="57"/>
      <c r="CH891" s="65" t="n">
        <f aca="false">AH891</f>
        <v>1095</v>
      </c>
      <c r="CI891" s="66" t="n">
        <f aca="false">AVERAGE(B891,E891,H891,K891,N891,Q891,T891,W891,Z891,AC891,AF891,AI891,AL891,AO891,AR891,AU891,AX891,BA891,BD891,BG891,BJ891,BM891,BP891,BS891,BV891,BY891,CB891,CE891)</f>
        <v>476.285052</v>
      </c>
      <c r="CJ891" s="67" t="n">
        <f aca="false">AVERAGE(C891,F891,I891,L891,O891,R891,U891,X891,AA891,AD891,AG891,AJ891,AM891,AP891,AS891,AV891,AY891,BB891,BE891,BH891,BK891,BN891,BQ891,BT891,BW891,BZ891,CC891,CF891)</f>
        <v>7.8809771</v>
      </c>
      <c r="CK891" s="66" t="n">
        <f aca="false">STDEV(B891,E891,H891,K891,N891,Q891,T891,W891,Z891,AC891,AF891,AI891,AL891,AO891,AR891,AU891,AX891,BA891,BD891,BG891,BJ891,BM891,BP891,BS891,BV891,BY891,CB891,CE891)</f>
        <v>80.5162458157054</v>
      </c>
      <c r="CL891" s="67" t="n">
        <f aca="false">STDEV(C891,F891,I891,L891,O891,R891,U891,X891,AA891,AD891,AG891,AJ891,AM891,AP891,AS891,AV891,AY891,BB891,BE891,BH891,BK891,BN891,BQ891,BT891,BW891,BZ891,CC891,CF891)</f>
        <v>1.37159824990189</v>
      </c>
    </row>
    <row r="892" customFormat="false" ht="26.8" hidden="false" customHeight="false" outlineLevel="0" collapsed="false">
      <c r="A892" s="57" t="n">
        <v>1096.25</v>
      </c>
      <c r="B892" s="57" t="n">
        <v>495.4292</v>
      </c>
      <c r="C892" s="57" t="n">
        <v>7.368048</v>
      </c>
      <c r="D892" s="57" t="n">
        <v>1096.25</v>
      </c>
      <c r="E892" s="57" t="n">
        <v>493.5693</v>
      </c>
      <c r="F892" s="57" t="n">
        <v>7.7796074</v>
      </c>
      <c r="G892" s="57" t="n">
        <v>1096.25</v>
      </c>
      <c r="H892" s="57" t="n">
        <v>494.6884</v>
      </c>
      <c r="I892" s="57" t="n">
        <v>7.6704471</v>
      </c>
      <c r="J892" s="57" t="n">
        <v>1096.25</v>
      </c>
      <c r="K892" s="57" t="n">
        <v>487.1031</v>
      </c>
      <c r="L892" s="57" t="n">
        <v>7.5961832</v>
      </c>
      <c r="M892" s="57" t="n">
        <v>1096.25</v>
      </c>
      <c r="N892" s="57" t="n">
        <v>542.3278</v>
      </c>
      <c r="O892" s="57" t="n">
        <v>6.2838604</v>
      </c>
      <c r="P892" s="57" t="n">
        <v>1096.25</v>
      </c>
      <c r="Q892" s="57" t="n">
        <v>375.9713</v>
      </c>
      <c r="R892" s="57" t="n">
        <v>8.9014177</v>
      </c>
      <c r="S892" s="57"/>
      <c r="T892" s="57"/>
      <c r="U892" s="57"/>
      <c r="V892" s="57" t="n">
        <v>1096.25</v>
      </c>
      <c r="W892" s="57" t="n">
        <v>462.5405</v>
      </c>
      <c r="X892" s="57" t="n">
        <v>8.7222465</v>
      </c>
      <c r="Y892" s="57" t="n">
        <v>1096.25</v>
      </c>
      <c r="Z892" s="57" t="n">
        <v>400.4833</v>
      </c>
      <c r="AA892" s="57" t="n">
        <v>8.8949836</v>
      </c>
      <c r="AB892" s="57" t="n">
        <v>1096.25</v>
      </c>
      <c r="AC892" s="57" t="n">
        <v>501.7203</v>
      </c>
      <c r="AD892" s="57" t="n">
        <v>8.0453653</v>
      </c>
      <c r="AE892" s="57" t="n">
        <v>1096.25</v>
      </c>
      <c r="AF892" s="57" t="n">
        <v>458.0209</v>
      </c>
      <c r="AG892" s="57" t="n">
        <v>8.5985823</v>
      </c>
      <c r="AH892" s="57" t="n">
        <v>1096.25</v>
      </c>
      <c r="AI892" s="57" t="n">
        <v>445.206</v>
      </c>
      <c r="AJ892" s="57" t="n">
        <v>8.9429662</v>
      </c>
      <c r="AK892" s="57" t="n">
        <v>1096.25</v>
      </c>
      <c r="AL892" s="57" t="n">
        <v>694.8975</v>
      </c>
      <c r="AM892" s="57" t="n">
        <v>4.4</v>
      </c>
      <c r="AN892" s="57" t="n">
        <v>1096.25</v>
      </c>
      <c r="AO892" s="57" t="n">
        <v>621.9563</v>
      </c>
      <c r="AP892" s="57" t="n">
        <v>5.2031625</v>
      </c>
      <c r="AQ892" s="57" t="n">
        <v>1096.25</v>
      </c>
      <c r="AR892" s="57" t="n">
        <v>423.5693</v>
      </c>
      <c r="AS892" s="57" t="n">
        <v>9.0874591</v>
      </c>
      <c r="AT892" s="57" t="n">
        <v>1096.25</v>
      </c>
      <c r="AU892" s="57" t="n">
        <v>433.9498</v>
      </c>
      <c r="AV892" s="57" t="n">
        <v>9.3296619</v>
      </c>
      <c r="AW892" s="57" t="n">
        <v>1096.25</v>
      </c>
      <c r="AX892" s="57" t="n">
        <v>363.9817</v>
      </c>
      <c r="AY892" s="57" t="n">
        <v>9.9413304</v>
      </c>
      <c r="AZ892" s="57" t="n">
        <v>1096.25</v>
      </c>
      <c r="BA892" s="57" t="n">
        <v>361.0315</v>
      </c>
      <c r="BB892" s="57" t="n">
        <v>9.8720829</v>
      </c>
      <c r="BC892" s="57" t="n">
        <v>1096.25</v>
      </c>
      <c r="BD892" s="57" t="n">
        <v>448.6031</v>
      </c>
      <c r="BE892" s="57" t="n">
        <v>8.625518</v>
      </c>
      <c r="BF892" s="57" t="n">
        <v>1096.25</v>
      </c>
      <c r="BG892" s="57" t="n">
        <v>547.8866</v>
      </c>
      <c r="BH892" s="57" t="n">
        <v>7.2229008</v>
      </c>
      <c r="BI892" s="57"/>
      <c r="BJ892" s="57"/>
      <c r="BK892" s="57"/>
      <c r="BL892" s="57"/>
      <c r="BM892" s="57"/>
      <c r="BN892" s="57"/>
      <c r="BO892" s="57" t="n">
        <v>1096.25</v>
      </c>
      <c r="BP892" s="57" t="n">
        <v>451.3932</v>
      </c>
      <c r="BQ892" s="57" t="n">
        <v>8.8521265</v>
      </c>
      <c r="BR892" s="57" t="n">
        <v>1096.25</v>
      </c>
      <c r="BS892" s="57" t="n">
        <v>557.5513</v>
      </c>
      <c r="BT892" s="57" t="n">
        <v>6.0562704</v>
      </c>
      <c r="BU892" s="57" t="n">
        <v>1096.25</v>
      </c>
      <c r="BV892" s="57" t="n">
        <v>406.0473</v>
      </c>
      <c r="BW892" s="57" t="n">
        <v>8.5288986</v>
      </c>
      <c r="BX892" s="57" t="n">
        <v>1096.25</v>
      </c>
      <c r="BY892" s="57" t="n">
        <v>511.1503</v>
      </c>
      <c r="BZ892" s="57" t="n">
        <v>5.4600872</v>
      </c>
      <c r="CA892" s="57" t="n">
        <v>1096.25</v>
      </c>
      <c r="CB892" s="57" t="n">
        <v>465.4302</v>
      </c>
      <c r="CC892" s="57" t="n">
        <v>8.187241</v>
      </c>
      <c r="CD892" s="57" t="n">
        <v>1096.25</v>
      </c>
      <c r="CE892" s="57" t="n">
        <v>507.1851</v>
      </c>
      <c r="CF892" s="57" t="n">
        <v>7.5647764</v>
      </c>
      <c r="CG892" s="57"/>
      <c r="CH892" s="65" t="n">
        <f aca="false">AH892</f>
        <v>1096.25</v>
      </c>
      <c r="CI892" s="66" t="n">
        <f aca="false">AVERAGE(B892,E892,H892,K892,N892,Q892,T892,W892,Z892,AC892,AF892,AI892,AL892,AO892,AR892,AU892,AX892,BA892,BD892,BG892,BJ892,BM892,BP892,BS892,BV892,BY892,CB892,CE892)</f>
        <v>478.067732</v>
      </c>
      <c r="CJ892" s="67" t="n">
        <f aca="false">AVERAGE(C892,F892,I892,L892,O892,R892,U892,X892,AA892,AD892,AG892,AJ892,AM892,AP892,AS892,AV892,AY892,BB892,BE892,BH892,BK892,BN892,BQ892,BT892,BW892,BZ892,CC892,CF892)</f>
        <v>7.885408936</v>
      </c>
      <c r="CK892" s="66" t="n">
        <f aca="false">STDEV(B892,E892,H892,K892,N892,Q892,T892,W892,Z892,AC892,AF892,AI892,AL892,AO892,AR892,AU892,AX892,BA892,BD892,BG892,BJ892,BM892,BP892,BS892,BV892,BY892,CB892,CE892)</f>
        <v>77.2344561771209</v>
      </c>
      <c r="CL892" s="67" t="n">
        <f aca="false">STDEV(C892,F892,I892,L892,O892,R892,U892,X892,AA892,AD892,AG892,AJ892,AM892,AP892,AS892,AV892,AY892,BB892,BE892,BH892,BK892,BN892,BQ892,BT892,BW892,BZ892,CC892,CF892)</f>
        <v>1.4460039217877</v>
      </c>
    </row>
    <row r="893" customFormat="false" ht="26.8" hidden="false" customHeight="false" outlineLevel="0" collapsed="false">
      <c r="A893" s="57" t="n">
        <v>1097.5</v>
      </c>
      <c r="B893" s="57" t="n">
        <v>524.7576</v>
      </c>
      <c r="C893" s="57" t="n">
        <v>7.4363141</v>
      </c>
      <c r="D893" s="57" t="n">
        <v>1097.5</v>
      </c>
      <c r="E893" s="57" t="n">
        <v>512.3601</v>
      </c>
      <c r="F893" s="57" t="n">
        <v>7.859542</v>
      </c>
      <c r="G893" s="57" t="n">
        <v>1097.5</v>
      </c>
      <c r="H893" s="57" t="n">
        <v>514.8425</v>
      </c>
      <c r="I893" s="57" t="n">
        <v>7.7922574</v>
      </c>
      <c r="J893" s="57" t="n">
        <v>1097.5</v>
      </c>
      <c r="K893" s="57" t="n">
        <v>469.8828</v>
      </c>
      <c r="L893" s="57" t="n">
        <v>7.5697928</v>
      </c>
      <c r="M893" s="57" t="n">
        <v>1097.5</v>
      </c>
      <c r="N893" s="57" t="n">
        <v>549.9975</v>
      </c>
      <c r="O893" s="57" t="n">
        <v>5.8700109</v>
      </c>
      <c r="P893" s="57" t="n">
        <v>1097.5</v>
      </c>
      <c r="Q893" s="57" t="n">
        <v>386.7662</v>
      </c>
      <c r="R893" s="57" t="n">
        <v>9.3555071</v>
      </c>
      <c r="S893" s="57"/>
      <c r="T893" s="57"/>
      <c r="U893" s="57"/>
      <c r="V893" s="57" t="n">
        <v>1097.5</v>
      </c>
      <c r="W893" s="57" t="n">
        <v>456.7197</v>
      </c>
      <c r="X893" s="57" t="n">
        <v>8.8279171</v>
      </c>
      <c r="Y893" s="57" t="n">
        <v>1097.5</v>
      </c>
      <c r="Z893" s="57" t="n">
        <v>402.3187</v>
      </c>
      <c r="AA893" s="57" t="n">
        <v>8.3813522</v>
      </c>
      <c r="AB893" s="57" t="n">
        <v>1097.5</v>
      </c>
      <c r="AC893" s="57" t="n">
        <v>497.7511</v>
      </c>
      <c r="AD893" s="57" t="n">
        <v>7.9715376</v>
      </c>
      <c r="AE893" s="57" t="n">
        <v>1097.5</v>
      </c>
      <c r="AF893" s="57" t="n">
        <v>443.8772</v>
      </c>
      <c r="AG893" s="57" t="n">
        <v>9.0453653</v>
      </c>
      <c r="AH893" s="57" t="n">
        <v>1097.5</v>
      </c>
      <c r="AI893" s="57" t="n">
        <v>435.4246</v>
      </c>
      <c r="AJ893" s="57" t="n">
        <v>8.5918212</v>
      </c>
      <c r="AK893" s="57" t="n">
        <v>1097.5</v>
      </c>
      <c r="AL893" s="57" t="n">
        <v>695.1385</v>
      </c>
      <c r="AM893" s="57" t="n">
        <v>4.4111232</v>
      </c>
      <c r="AN893" s="57" t="n">
        <v>1097.5</v>
      </c>
      <c r="AO893" s="57" t="n">
        <v>631.6092</v>
      </c>
      <c r="AP893" s="57" t="n">
        <v>5.0174482</v>
      </c>
      <c r="AQ893" s="57" t="n">
        <v>1097.5</v>
      </c>
      <c r="AR893" s="57" t="n">
        <v>426.6605</v>
      </c>
      <c r="AS893" s="57" t="n">
        <v>9.3432933</v>
      </c>
      <c r="AT893" s="57" t="n">
        <v>1097.5</v>
      </c>
      <c r="AU893" s="57" t="n">
        <v>433.2612</v>
      </c>
      <c r="AV893" s="57" t="n">
        <v>9.7704471</v>
      </c>
      <c r="AW893" s="57" t="n">
        <v>1097.5</v>
      </c>
      <c r="AX893" s="57" t="n">
        <v>369.0862</v>
      </c>
      <c r="AY893" s="57" t="n">
        <v>10.421265</v>
      </c>
      <c r="AZ893" s="57" t="n">
        <v>1097.5</v>
      </c>
      <c r="BA893" s="57" t="n">
        <v>336.9323</v>
      </c>
      <c r="BB893" s="57" t="n">
        <v>9.1280262</v>
      </c>
      <c r="BC893" s="57" t="n">
        <v>1097.5</v>
      </c>
      <c r="BD893" s="57" t="n">
        <v>457.3057</v>
      </c>
      <c r="BE893" s="57" t="n">
        <v>8.5670665</v>
      </c>
      <c r="BF893" s="57" t="n">
        <v>1097.5</v>
      </c>
      <c r="BG893" s="57" t="n">
        <v>552.5431</v>
      </c>
      <c r="BH893" s="57" t="n">
        <v>7.2932388</v>
      </c>
      <c r="BI893" s="57"/>
      <c r="BJ893" s="57"/>
      <c r="BK893" s="57"/>
      <c r="BL893" s="57"/>
      <c r="BM893" s="57"/>
      <c r="BN893" s="57"/>
      <c r="BO893" s="57" t="n">
        <v>1097.5</v>
      </c>
      <c r="BP893" s="57" t="n">
        <v>449.9093</v>
      </c>
      <c r="BQ893" s="57" t="n">
        <v>8.9123228</v>
      </c>
      <c r="BR893" s="57" t="n">
        <v>1097.5</v>
      </c>
      <c r="BS893" s="57" t="n">
        <v>596.2714</v>
      </c>
      <c r="BT893" s="57" t="n">
        <v>6.0210469</v>
      </c>
      <c r="BU893" s="57" t="n">
        <v>1097.5</v>
      </c>
      <c r="BV893" s="57" t="n">
        <v>401.0755</v>
      </c>
      <c r="BW893" s="57" t="n">
        <v>8.4890949</v>
      </c>
      <c r="BX893" s="57" t="n">
        <v>1097.5</v>
      </c>
      <c r="BY893" s="57" t="n">
        <v>617.2197</v>
      </c>
      <c r="BZ893" s="57" t="n">
        <v>4.8609597</v>
      </c>
      <c r="CA893" s="57" t="n">
        <v>1097.5</v>
      </c>
      <c r="CB893" s="57" t="n">
        <v>481.1403</v>
      </c>
      <c r="CC893" s="57" t="n">
        <v>8.5131952</v>
      </c>
      <c r="CD893" s="57" t="n">
        <v>1097.5</v>
      </c>
      <c r="CE893" s="57" t="n">
        <v>528.5417</v>
      </c>
      <c r="CF893" s="57" t="n">
        <v>7.4129771</v>
      </c>
      <c r="CG893" s="57"/>
      <c r="CH893" s="65" t="n">
        <f aca="false">AH893</f>
        <v>1097.5</v>
      </c>
      <c r="CI893" s="66" t="n">
        <f aca="false">AVERAGE(B893,E893,H893,K893,N893,Q893,T893,W893,Z893,AC893,AF893,AI893,AL893,AO893,AR893,AU893,AX893,BA893,BD893,BG893,BJ893,BM893,BP893,BS893,BV893,BY893,CB893,CE893)</f>
        <v>486.855704</v>
      </c>
      <c r="CJ893" s="67" t="n">
        <f aca="false">AVERAGE(C893,F893,I893,L893,O893,R893,U893,X893,AA893,AD893,AG893,AJ893,AM893,AP893,AS893,AV893,AY893,BB893,BE893,BH893,BK893,BN893,BQ893,BT893,BW893,BZ893,CC893,CF893)</f>
        <v>7.874516904</v>
      </c>
      <c r="CK893" s="66" t="n">
        <f aca="false">STDEV(B893,E893,H893,K893,N893,Q893,T893,W893,Z893,AC893,AF893,AI893,AL893,AO893,AR893,AU893,AX893,BA893,BD893,BG893,BJ893,BM893,BP893,BS893,BV893,BY893,CB893,CE893)</f>
        <v>86.9997491263935</v>
      </c>
      <c r="CL893" s="67" t="n">
        <f aca="false">STDEV(C893,F893,I893,L893,O893,R893,U893,X893,AA893,AD893,AG893,AJ893,AM893,AP893,AS893,AV893,AY893,BB893,BE893,BH893,BK893,BN893,BQ893,BT893,BW893,BZ893,CC893,CF893)</f>
        <v>1.56712305112586</v>
      </c>
    </row>
    <row r="894" customFormat="false" ht="26.8" hidden="false" customHeight="false" outlineLevel="0" collapsed="false">
      <c r="A894" s="57" t="n">
        <v>1098.75</v>
      </c>
      <c r="B894" s="57" t="n">
        <v>536.9157</v>
      </c>
      <c r="C894" s="57" t="n">
        <v>7.4371865</v>
      </c>
      <c r="D894" s="57" t="n">
        <v>1098.75</v>
      </c>
      <c r="E894" s="57" t="n">
        <v>517.2214</v>
      </c>
      <c r="F894" s="57" t="n">
        <v>7.8513631</v>
      </c>
      <c r="G894" s="57" t="n">
        <v>1098.75</v>
      </c>
      <c r="H894" s="57" t="n">
        <v>511.322</v>
      </c>
      <c r="I894" s="57" t="n">
        <v>7.5491821</v>
      </c>
      <c r="J894" s="57" t="n">
        <v>1098.75</v>
      </c>
      <c r="K894" s="57" t="n">
        <v>485.1534</v>
      </c>
      <c r="L894" s="57" t="n">
        <v>7.6776445</v>
      </c>
      <c r="M894" s="57" t="n">
        <v>1098.75</v>
      </c>
      <c r="N894" s="57" t="n">
        <v>551.809</v>
      </c>
      <c r="O894" s="57" t="n">
        <v>5.4764449</v>
      </c>
      <c r="P894" s="57" t="n">
        <v>1098.75</v>
      </c>
      <c r="Q894" s="57" t="n">
        <v>359.5017</v>
      </c>
      <c r="R894" s="57" t="n">
        <v>8.9166848</v>
      </c>
      <c r="S894" s="57"/>
      <c r="T894" s="57"/>
      <c r="U894" s="57"/>
      <c r="V894" s="57" t="n">
        <v>1098.75</v>
      </c>
      <c r="W894" s="57" t="n">
        <v>453.0131</v>
      </c>
      <c r="X894" s="57" t="n">
        <v>8.9938931</v>
      </c>
      <c r="Y894" s="57" t="n">
        <v>1098.75</v>
      </c>
      <c r="Z894" s="57" t="n">
        <v>426.9436</v>
      </c>
      <c r="AA894" s="57" t="n">
        <v>8.4732824</v>
      </c>
      <c r="AB894" s="57" t="n">
        <v>1098.75</v>
      </c>
      <c r="AC894" s="57" t="n">
        <v>500.719</v>
      </c>
      <c r="AD894" s="57" t="n">
        <v>7.8955289</v>
      </c>
      <c r="AE894" s="57" t="n">
        <v>1098.75</v>
      </c>
      <c r="AF894" s="57" t="n">
        <v>448.767</v>
      </c>
      <c r="AG894" s="57" t="n">
        <v>9.6251908</v>
      </c>
      <c r="AH894" s="57" t="n">
        <v>1098.75</v>
      </c>
      <c r="AI894" s="57" t="n">
        <v>422.345</v>
      </c>
      <c r="AJ894" s="57" t="n">
        <v>8.4367503</v>
      </c>
      <c r="AK894" s="57" t="n">
        <v>1098.75</v>
      </c>
      <c r="AL894" s="57" t="n">
        <v>704.4194</v>
      </c>
      <c r="AM894" s="57" t="n">
        <v>4.3444929</v>
      </c>
      <c r="AN894" s="57" t="n">
        <v>1098.75</v>
      </c>
      <c r="AO894" s="57" t="n">
        <v>650.5977</v>
      </c>
      <c r="AP894" s="57" t="n">
        <v>4.7651036</v>
      </c>
      <c r="AQ894" s="57" t="n">
        <v>1098.75</v>
      </c>
      <c r="AR894" s="57" t="n">
        <v>430.2104</v>
      </c>
      <c r="AS894" s="57" t="n">
        <v>9.617121</v>
      </c>
      <c r="AT894" s="57" t="n">
        <v>1098.75</v>
      </c>
      <c r="AU894" s="57" t="n">
        <v>433.2713</v>
      </c>
      <c r="AV894" s="57" t="n">
        <v>9.7342421</v>
      </c>
      <c r="AW894" s="57" t="n">
        <v>1098.75</v>
      </c>
      <c r="AX894" s="57" t="n">
        <v>374.6533</v>
      </c>
      <c r="AY894" s="57" t="n">
        <v>10.700654</v>
      </c>
      <c r="AZ894" s="57" t="n">
        <v>1098.75</v>
      </c>
      <c r="BA894" s="57" t="n">
        <v>331.0514</v>
      </c>
      <c r="BB894" s="57" t="n">
        <v>9.0836423</v>
      </c>
      <c r="BC894" s="57" t="n">
        <v>1098.75</v>
      </c>
      <c r="BD894" s="57" t="n">
        <v>477.6917</v>
      </c>
      <c r="BE894" s="57" t="n">
        <v>9.1025082</v>
      </c>
      <c r="BF894" s="57" t="n">
        <v>1098.75</v>
      </c>
      <c r="BG894" s="57" t="n">
        <v>545.3309</v>
      </c>
      <c r="BH894" s="57" t="n">
        <v>7.0697928</v>
      </c>
      <c r="BI894" s="57"/>
      <c r="BJ894" s="57"/>
      <c r="BK894" s="57"/>
      <c r="BL894" s="57"/>
      <c r="BM894" s="57"/>
      <c r="BN894" s="57"/>
      <c r="BO894" s="57" t="n">
        <v>1098.75</v>
      </c>
      <c r="BP894" s="57" t="n">
        <v>449.2088</v>
      </c>
      <c r="BQ894" s="57" t="n">
        <v>8.638386</v>
      </c>
      <c r="BR894" s="57" t="n">
        <v>1098.75</v>
      </c>
      <c r="BS894" s="57" t="n">
        <v>563.9319</v>
      </c>
      <c r="BT894" s="57" t="n">
        <v>6.1550709</v>
      </c>
      <c r="BU894" s="57" t="n">
        <v>1098.75</v>
      </c>
      <c r="BV894" s="57" t="n">
        <v>395.9433</v>
      </c>
      <c r="BW894" s="57" t="n">
        <v>8.5272628</v>
      </c>
      <c r="BX894" s="57" t="n">
        <v>1098.75</v>
      </c>
      <c r="BY894" s="57" t="n">
        <v>580.2</v>
      </c>
      <c r="BZ894" s="57" t="n">
        <v>5.14253</v>
      </c>
      <c r="CA894" s="57" t="n">
        <v>1098.75</v>
      </c>
      <c r="CB894" s="57" t="n">
        <v>456.807</v>
      </c>
      <c r="CC894" s="57" t="n">
        <v>8.4444929</v>
      </c>
      <c r="CD894" s="57" t="n">
        <v>1098.75</v>
      </c>
      <c r="CE894" s="57" t="n">
        <v>528.2173</v>
      </c>
      <c r="CF894" s="57" t="n">
        <v>7.4146129</v>
      </c>
      <c r="CG894" s="57"/>
      <c r="CH894" s="65" t="n">
        <f aca="false">AH894</f>
        <v>1098.75</v>
      </c>
      <c r="CI894" s="66" t="n">
        <f aca="false">AVERAGE(B894,E894,H894,K894,N894,Q894,T894,W894,Z894,AC894,AF894,AI894,AL894,AO894,AR894,AU894,AX894,BA894,BD894,BG894,BJ894,BM894,BP894,BS894,BV894,BY894,CB894,CE894)</f>
        <v>485.409812</v>
      </c>
      <c r="CJ894" s="67" t="n">
        <f aca="false">AVERAGE(C894,F894,I894,L894,O894,R894,U894,X894,AA894,AD894,AG894,AJ894,AM894,AP894,AS894,AV894,AY894,BB894,BE894,BH894,BK894,BN894,BQ894,BT894,BW894,BZ894,CC894,CF894)</f>
        <v>7.882922552</v>
      </c>
      <c r="CK894" s="66" t="n">
        <f aca="false">STDEV(B894,E894,H894,K894,N894,Q894,T894,W894,Z894,AC894,AF894,AI894,AL894,AO894,AR894,AU894,AX894,BA894,BD894,BG894,BJ894,BM894,BP894,BS894,BV894,BY894,CB894,CE894)</f>
        <v>87.201315410297</v>
      </c>
      <c r="CL894" s="67" t="n">
        <f aca="false">STDEV(C894,F894,I894,L894,O894,R894,U894,X894,AA894,AD894,AG894,AJ894,AM894,AP894,AS894,AV894,AY894,BB894,BE894,BH894,BK894,BN894,BQ894,BT894,BW894,BZ894,CC894,CF894)</f>
        <v>1.63757917202941</v>
      </c>
    </row>
    <row r="895" customFormat="false" ht="26.8" hidden="false" customHeight="false" outlineLevel="0" collapsed="false">
      <c r="A895" s="57" t="n">
        <v>1100</v>
      </c>
      <c r="B895" s="57" t="n">
        <v>526.8122</v>
      </c>
      <c r="C895" s="57" t="n">
        <v>7.4378408</v>
      </c>
      <c r="D895" s="57" t="n">
        <v>1100</v>
      </c>
      <c r="E895" s="57" t="n">
        <v>505.8796</v>
      </c>
      <c r="F895" s="57" t="n">
        <v>7.6487459</v>
      </c>
      <c r="G895" s="57" t="n">
        <v>1100</v>
      </c>
      <c r="H895" s="57" t="n">
        <v>522.0099</v>
      </c>
      <c r="I895" s="57" t="n">
        <v>7.1173391</v>
      </c>
      <c r="J895" s="57" t="n">
        <v>1100</v>
      </c>
      <c r="K895" s="57" t="n">
        <v>512.4521</v>
      </c>
      <c r="L895" s="57" t="n">
        <v>7.9547437</v>
      </c>
      <c r="M895" s="57" t="n">
        <v>1100</v>
      </c>
      <c r="N895" s="57" t="n">
        <v>572.3675</v>
      </c>
      <c r="O895" s="57" t="n">
        <v>5.2668484</v>
      </c>
      <c r="P895" s="57" t="n">
        <v>1100</v>
      </c>
      <c r="Q895" s="57" t="n">
        <v>360.7902</v>
      </c>
      <c r="R895" s="57" t="n">
        <v>9.68506</v>
      </c>
      <c r="S895" s="57"/>
      <c r="T895" s="57"/>
      <c r="U895" s="57"/>
      <c r="V895" s="57" t="n">
        <v>1100</v>
      </c>
      <c r="W895" s="57" t="n">
        <v>430.4564</v>
      </c>
      <c r="X895" s="57" t="n">
        <v>8.5682661</v>
      </c>
      <c r="Y895" s="57" t="n">
        <v>1100</v>
      </c>
      <c r="Z895" s="57" t="n">
        <v>455.7209</v>
      </c>
      <c r="AA895" s="57" t="n">
        <v>9.0137405</v>
      </c>
      <c r="AB895" s="57" t="n">
        <v>1100</v>
      </c>
      <c r="AC895" s="57" t="n">
        <v>489.7781</v>
      </c>
      <c r="AD895" s="57" t="n">
        <v>7.9402399</v>
      </c>
      <c r="AE895" s="57" t="n">
        <v>1100</v>
      </c>
      <c r="AF895" s="57" t="n">
        <v>437.7925</v>
      </c>
      <c r="AG895" s="57" t="n">
        <v>9.2332606</v>
      </c>
      <c r="AH895" s="57" t="n">
        <v>1100</v>
      </c>
      <c r="AI895" s="57" t="n">
        <v>439.5933</v>
      </c>
      <c r="AJ895" s="57" t="n">
        <v>8.6642312</v>
      </c>
      <c r="AK895" s="57" t="n">
        <v>1100</v>
      </c>
      <c r="AL895" s="57" t="n">
        <v>699.9948</v>
      </c>
      <c r="AM895" s="57" t="n">
        <v>4.3845147</v>
      </c>
      <c r="AN895" s="57" t="n">
        <v>1100</v>
      </c>
      <c r="AO895" s="57" t="n">
        <v>664.1225</v>
      </c>
      <c r="AP895" s="57" t="n">
        <v>4.6261723</v>
      </c>
      <c r="AQ895" s="57" t="n">
        <v>1100</v>
      </c>
      <c r="AR895" s="57" t="n">
        <v>408.1821</v>
      </c>
      <c r="AS895" s="57" t="n">
        <v>8.9888768</v>
      </c>
      <c r="AT895" s="57" t="n">
        <v>1100</v>
      </c>
      <c r="AU895" s="57" t="n">
        <v>430.066</v>
      </c>
      <c r="AV895" s="57" t="n">
        <v>9.8625954</v>
      </c>
      <c r="AW895" s="57" t="n">
        <v>1100</v>
      </c>
      <c r="AX895" s="57" t="n">
        <v>382.5506</v>
      </c>
      <c r="AY895" s="57" t="n">
        <v>10.483969</v>
      </c>
      <c r="AZ895" s="57" t="n">
        <v>1100</v>
      </c>
      <c r="BA895" s="57" t="n">
        <v>315.1474</v>
      </c>
      <c r="BB895" s="57" t="n">
        <v>8.5388222</v>
      </c>
      <c r="BC895" s="57" t="n">
        <v>1100</v>
      </c>
      <c r="BD895" s="57" t="n">
        <v>473.0977</v>
      </c>
      <c r="BE895" s="57" t="n">
        <v>8.8322792</v>
      </c>
      <c r="BF895" s="57" t="n">
        <v>1100</v>
      </c>
      <c r="BG895" s="57" t="n">
        <v>534.5257</v>
      </c>
      <c r="BH895" s="57" t="n">
        <v>7.0811341</v>
      </c>
      <c r="BI895" s="57"/>
      <c r="BJ895" s="57"/>
      <c r="BK895" s="57"/>
      <c r="BL895" s="57"/>
      <c r="BM895" s="57"/>
      <c r="BN895" s="57"/>
      <c r="BO895" s="57" t="n">
        <v>1100</v>
      </c>
      <c r="BP895" s="57" t="n">
        <v>430.5356</v>
      </c>
      <c r="BQ895" s="57" t="n">
        <v>8.1416576</v>
      </c>
      <c r="BR895" s="57" t="n">
        <v>1100</v>
      </c>
      <c r="BS895" s="57" t="n">
        <v>559.4909</v>
      </c>
      <c r="BT895" s="57" t="n">
        <v>6.2147219</v>
      </c>
      <c r="BU895" s="57" t="n">
        <v>1100</v>
      </c>
      <c r="BV895" s="57" t="n">
        <v>407.4088</v>
      </c>
      <c r="BW895" s="57" t="n">
        <v>8.8706652</v>
      </c>
      <c r="BX895" s="57" t="n">
        <v>1100</v>
      </c>
      <c r="BY895" s="57" t="n">
        <v>576.7887</v>
      </c>
      <c r="BZ895" s="57" t="n">
        <v>5.5390403</v>
      </c>
      <c r="CA895" s="57" t="n">
        <v>1100</v>
      </c>
      <c r="CB895" s="57" t="n">
        <v>446.7175</v>
      </c>
      <c r="CC895" s="57" t="n">
        <v>8.0852781</v>
      </c>
      <c r="CD895" s="57" t="n">
        <v>1100</v>
      </c>
      <c r="CE895" s="57" t="n">
        <v>523.4506</v>
      </c>
      <c r="CF895" s="57" t="n">
        <v>7.4412214</v>
      </c>
      <c r="CG895" s="57"/>
      <c r="CH895" s="65" t="n">
        <f aca="false">AH895</f>
        <v>1100</v>
      </c>
      <c r="CI895" s="66" t="n">
        <f aca="false">AVERAGE(B895,E895,H895,K895,N895,Q895,T895,W895,Z895,AC895,AF895,AI895,AL895,AO895,AR895,AU895,AX895,BA895,BD895,BG895,BJ895,BM895,BP895,BS895,BV895,BY895,CB895,CE895)</f>
        <v>484.229264</v>
      </c>
      <c r="CJ895" s="67" t="n">
        <f aca="false">AVERAGE(C895,F895,I895,L895,O895,R895,U895,X895,AA895,AD895,AG895,AJ895,AM895,AP895,AS895,AV895,AY895,BB895,BE895,BH895,BK895,BN895,BQ895,BT895,BW895,BZ895,CC895,CF895)</f>
        <v>7.824850576</v>
      </c>
      <c r="CK895" s="66" t="n">
        <f aca="false">STDEV(B895,E895,H895,K895,N895,Q895,T895,W895,Z895,AC895,AF895,AI895,AL895,AO895,AR895,AU895,AX895,BA895,BD895,BG895,BJ895,BM895,BP895,BS895,BV895,BY895,CB895,CE895)</f>
        <v>89.1091851286942</v>
      </c>
      <c r="CL895" s="67" t="n">
        <f aca="false">STDEV(C895,F895,I895,L895,O895,R895,U895,X895,AA895,AD895,AG895,AJ895,AM895,AP895,AS895,AV895,AY895,BB895,BE895,BH895,BK895,BN895,BQ895,BT895,BW895,BZ895,CC895,CF895)</f>
        <v>1.59843213400003</v>
      </c>
    </row>
    <row r="896" customFormat="false" ht="26.8" hidden="false" customHeight="false" outlineLevel="0" collapsed="false">
      <c r="A896" s="57" t="n">
        <v>1101.25</v>
      </c>
      <c r="B896" s="57" t="n">
        <v>530.8136</v>
      </c>
      <c r="C896" s="57" t="n">
        <v>7.463904</v>
      </c>
      <c r="D896" s="57" t="n">
        <v>1101.25</v>
      </c>
      <c r="E896" s="57" t="n">
        <v>496.6673</v>
      </c>
      <c r="F896" s="57" t="n">
        <v>7.7236641</v>
      </c>
      <c r="G896" s="57" t="n">
        <v>1101.25</v>
      </c>
      <c r="H896" s="57" t="n">
        <v>536.2241</v>
      </c>
      <c r="I896" s="57" t="n">
        <v>6.9949836</v>
      </c>
      <c r="J896" s="57" t="n">
        <v>1101.25</v>
      </c>
      <c r="K896" s="57" t="n">
        <v>484.6009</v>
      </c>
      <c r="L896" s="57" t="n">
        <v>8.1492912</v>
      </c>
      <c r="M896" s="57"/>
      <c r="N896" s="57"/>
      <c r="O896" s="57"/>
      <c r="P896" s="57" t="n">
        <v>1101.25</v>
      </c>
      <c r="Q896" s="57" t="n">
        <v>324.6849</v>
      </c>
      <c r="R896" s="57" t="n">
        <v>8.1729553</v>
      </c>
      <c r="S896" s="57"/>
      <c r="T896" s="57"/>
      <c r="U896" s="57"/>
      <c r="V896" s="57" t="n">
        <v>1101.25</v>
      </c>
      <c r="W896" s="57" t="n">
        <v>429.11</v>
      </c>
      <c r="X896" s="57" t="n">
        <v>8.6162486</v>
      </c>
      <c r="Y896" s="57" t="n">
        <v>1101.25</v>
      </c>
      <c r="Z896" s="57" t="n">
        <v>447.0647</v>
      </c>
      <c r="AA896" s="57" t="n">
        <v>8.5653217</v>
      </c>
      <c r="AB896" s="57" t="n">
        <v>1101.25</v>
      </c>
      <c r="AC896" s="57" t="n">
        <v>500.3059</v>
      </c>
      <c r="AD896" s="57" t="n">
        <v>7.8643402</v>
      </c>
      <c r="AE896" s="57" t="n">
        <v>1101.25</v>
      </c>
      <c r="AF896" s="57" t="n">
        <v>419.4989</v>
      </c>
      <c r="AG896" s="57" t="n">
        <v>8.9057797</v>
      </c>
      <c r="AH896" s="57" t="n">
        <v>1101.25</v>
      </c>
      <c r="AI896" s="57" t="n">
        <v>443.1772</v>
      </c>
      <c r="AJ896" s="57" t="n">
        <v>8.8882225</v>
      </c>
      <c r="AK896" s="57" t="n">
        <v>1101.25</v>
      </c>
      <c r="AL896" s="57" t="n">
        <v>695.087</v>
      </c>
      <c r="AM896" s="57" t="n">
        <v>4.4350055</v>
      </c>
      <c r="AN896" s="57" t="n">
        <v>1101.25</v>
      </c>
      <c r="AO896" s="57" t="n">
        <v>639.8966</v>
      </c>
      <c r="AP896" s="57" t="n">
        <v>4.7393675</v>
      </c>
      <c r="AQ896" s="57" t="n">
        <v>1101.25</v>
      </c>
      <c r="AR896" s="57" t="n">
        <v>379.2455</v>
      </c>
      <c r="AS896" s="57" t="n">
        <v>8.302181</v>
      </c>
      <c r="AT896" s="57" t="n">
        <v>1101.25</v>
      </c>
      <c r="AU896" s="57" t="n">
        <v>430.6932</v>
      </c>
      <c r="AV896" s="57" t="n">
        <v>10.087895</v>
      </c>
      <c r="AW896" s="57" t="n">
        <v>1101.25</v>
      </c>
      <c r="AX896" s="57" t="n">
        <v>361.6688</v>
      </c>
      <c r="AY896" s="57" t="n">
        <v>9.425518</v>
      </c>
      <c r="AZ896" s="57" t="n">
        <v>1101.25</v>
      </c>
      <c r="BA896" s="57" t="n">
        <v>317.838</v>
      </c>
      <c r="BB896" s="57" t="n">
        <v>8.559542</v>
      </c>
      <c r="BC896" s="57" t="n">
        <v>1101.25</v>
      </c>
      <c r="BD896" s="57" t="n">
        <v>464.1749</v>
      </c>
      <c r="BE896" s="57" t="n">
        <v>8.5194111</v>
      </c>
      <c r="BF896" s="57" t="n">
        <v>1101.25</v>
      </c>
      <c r="BG896" s="57" t="n">
        <v>541.7501</v>
      </c>
      <c r="BH896" s="57" t="n">
        <v>7.2971647</v>
      </c>
      <c r="BI896" s="57"/>
      <c r="BJ896" s="57"/>
      <c r="BK896" s="57"/>
      <c r="BL896" s="57"/>
      <c r="BM896" s="57"/>
      <c r="BN896" s="57"/>
      <c r="BO896" s="57" t="n">
        <v>1101.25</v>
      </c>
      <c r="BP896" s="57" t="n">
        <v>437.1589</v>
      </c>
      <c r="BQ896" s="57" t="n">
        <v>8.3486369</v>
      </c>
      <c r="BR896" s="57" t="n">
        <v>1101.25</v>
      </c>
      <c r="BS896" s="57" t="n">
        <v>571.3801</v>
      </c>
      <c r="BT896" s="57" t="n">
        <v>6.1888768</v>
      </c>
      <c r="BU896" s="57" t="n">
        <v>1101.25</v>
      </c>
      <c r="BV896" s="57" t="n">
        <v>415.5167</v>
      </c>
      <c r="BW896" s="57" t="n">
        <v>9.3869138</v>
      </c>
      <c r="BX896" s="57" t="n">
        <v>1101.25</v>
      </c>
      <c r="BY896" s="57" t="n">
        <v>585.1504</v>
      </c>
      <c r="BZ896" s="57" t="n">
        <v>5.612759</v>
      </c>
      <c r="CA896" s="57" t="n">
        <v>1101.25</v>
      </c>
      <c r="CB896" s="57" t="n">
        <v>439.0539</v>
      </c>
      <c r="CC896" s="57" t="n">
        <v>8.046892</v>
      </c>
      <c r="CD896" s="57" t="n">
        <v>1101.25</v>
      </c>
      <c r="CE896" s="57" t="n">
        <v>512.4834</v>
      </c>
      <c r="CF896" s="57" t="n">
        <v>7.3854962</v>
      </c>
      <c r="CG896" s="57"/>
      <c r="CH896" s="65" t="n">
        <f aca="false">AH896</f>
        <v>1101.25</v>
      </c>
      <c r="CI896" s="66" t="n">
        <f aca="false">AVERAGE(B896,E896,H896,K896,N896,Q896,T896,W896,Z896,AC896,AF896,AI896,AL896,AO896,AR896,AU896,AX896,BA896,BD896,BG896,BJ896,BM896,BP896,BS896,BV896,BY896,CB896,CE896)</f>
        <v>475.135208333333</v>
      </c>
      <c r="CJ896" s="67" t="n">
        <f aca="false">AVERAGE(C896,F896,I896,L896,O896,R896,U896,X896,AA896,AD896,AG896,AJ896,AM896,AP896,AS896,AV896,AY896,BB896,BE896,BH896,BK896,BN896,BQ896,BT896,BW896,BZ896,CC896,CF896)</f>
        <v>7.82001543333334</v>
      </c>
      <c r="CK896" s="66" t="n">
        <f aca="false">STDEV(B896,E896,H896,K896,N896,Q896,T896,W896,Z896,AC896,AF896,AI896,AL896,AO896,AR896,AU896,AX896,BA896,BD896,BG896,BJ896,BM896,BP896,BS896,BV896,BY896,CB896,CE896)</f>
        <v>92.2205515089961</v>
      </c>
      <c r="CL896" s="67" t="n">
        <f aca="false">STDEV(C896,F896,I896,L896,O896,R896,U896,X896,AA896,AD896,AG896,AJ896,AM896,AP896,AS896,AV896,AY896,BB896,BE896,BH896,BK896,BN896,BQ896,BT896,BW896,BZ896,CC896,CF896)</f>
        <v>1.4031044013305</v>
      </c>
    </row>
    <row r="897" customFormat="false" ht="26.8" hidden="false" customHeight="false" outlineLevel="0" collapsed="false">
      <c r="A897" s="57" t="n">
        <v>1102.5</v>
      </c>
      <c r="B897" s="57" t="n">
        <v>546.7612</v>
      </c>
      <c r="C897" s="57" t="n">
        <v>7.5866957</v>
      </c>
      <c r="D897" s="57" t="n">
        <v>1102.5</v>
      </c>
      <c r="E897" s="57" t="n">
        <v>505.569</v>
      </c>
      <c r="F897" s="57" t="n">
        <v>8.0030534</v>
      </c>
      <c r="G897" s="57" t="n">
        <v>1102.5</v>
      </c>
      <c r="H897" s="57" t="n">
        <v>549.3307</v>
      </c>
      <c r="I897" s="57" t="n">
        <v>7.0243184</v>
      </c>
      <c r="J897" s="57" t="n">
        <v>1102.5</v>
      </c>
      <c r="K897" s="57" t="n">
        <v>472.4032</v>
      </c>
      <c r="L897" s="57" t="n">
        <v>8.2747001</v>
      </c>
      <c r="M897" s="57"/>
      <c r="N897" s="57"/>
      <c r="O897" s="57"/>
      <c r="P897" s="57" t="n">
        <v>1102.5</v>
      </c>
      <c r="Q897" s="57" t="n">
        <v>334.4869</v>
      </c>
      <c r="R897" s="57" t="n">
        <v>8.2238822</v>
      </c>
      <c r="S897" s="57"/>
      <c r="T897" s="57"/>
      <c r="U897" s="57"/>
      <c r="V897" s="57" t="n">
        <v>1102.5</v>
      </c>
      <c r="W897" s="57" t="n">
        <v>445.8465</v>
      </c>
      <c r="X897" s="57" t="n">
        <v>8.7013086</v>
      </c>
      <c r="Y897" s="57" t="n">
        <v>1102.5</v>
      </c>
      <c r="Z897" s="57" t="n">
        <v>463.2057</v>
      </c>
      <c r="AA897" s="57" t="n">
        <v>8.5039258</v>
      </c>
      <c r="AB897" s="57" t="n">
        <v>1102.5</v>
      </c>
      <c r="AC897" s="57" t="n">
        <v>511.3975</v>
      </c>
      <c r="AD897" s="57" t="n">
        <v>7.5933479</v>
      </c>
      <c r="AE897" s="57" t="n">
        <v>1102.5</v>
      </c>
      <c r="AF897" s="57" t="n">
        <v>407.6624</v>
      </c>
      <c r="AG897" s="57" t="n">
        <v>9.0273719</v>
      </c>
      <c r="AH897" s="57" t="n">
        <v>1102.5</v>
      </c>
      <c r="AI897" s="57" t="n">
        <v>436.2669</v>
      </c>
      <c r="AJ897" s="57" t="n">
        <v>8.8215921</v>
      </c>
      <c r="AK897" s="57" t="n">
        <v>1102.5</v>
      </c>
      <c r="AL897" s="57" t="n">
        <v>701.6024</v>
      </c>
      <c r="AM897" s="57" t="n">
        <v>4.3885496</v>
      </c>
      <c r="AN897" s="57" t="n">
        <v>1102.5</v>
      </c>
      <c r="AO897" s="57" t="n">
        <v>637.6862</v>
      </c>
      <c r="AP897" s="57" t="n">
        <v>4.6569248</v>
      </c>
      <c r="AQ897" s="57" t="n">
        <v>1102.5</v>
      </c>
      <c r="AR897" s="57" t="n">
        <v>374.7708</v>
      </c>
      <c r="AS897" s="57" t="n">
        <v>8.2323882</v>
      </c>
      <c r="AT897" s="57" t="n">
        <v>1102.5</v>
      </c>
      <c r="AU897" s="57" t="n">
        <v>424.142</v>
      </c>
      <c r="AV897" s="57" t="n">
        <v>9.7210469</v>
      </c>
      <c r="AW897" s="57" t="n">
        <v>1102.5</v>
      </c>
      <c r="AX897" s="57" t="n">
        <v>357.9238</v>
      </c>
      <c r="AY897" s="57" t="n">
        <v>9.8740458</v>
      </c>
      <c r="AZ897" s="57" t="n">
        <v>1102.5</v>
      </c>
      <c r="BA897" s="57" t="n">
        <v>329.8644</v>
      </c>
      <c r="BB897" s="57" t="n">
        <v>8.4836423</v>
      </c>
      <c r="BC897" s="57" t="n">
        <v>1102.5</v>
      </c>
      <c r="BD897" s="57" t="n">
        <v>463.0941</v>
      </c>
      <c r="BE897" s="57" t="n">
        <v>8.2918212</v>
      </c>
      <c r="BF897" s="57" t="n">
        <v>1102.5</v>
      </c>
      <c r="BG897" s="57" t="n">
        <v>532.9638</v>
      </c>
      <c r="BH897" s="57" t="n">
        <v>7.3803708</v>
      </c>
      <c r="BI897" s="57"/>
      <c r="BJ897" s="57"/>
      <c r="BK897" s="57"/>
      <c r="BL897" s="57"/>
      <c r="BM897" s="57"/>
      <c r="BN897" s="57"/>
      <c r="BO897" s="57" t="n">
        <v>1102.5</v>
      </c>
      <c r="BP897" s="57" t="n">
        <v>433.0867</v>
      </c>
      <c r="BQ897" s="57" t="n">
        <v>8.3983642</v>
      </c>
      <c r="BR897" s="57" t="n">
        <v>1102.5</v>
      </c>
      <c r="BS897" s="57" t="n">
        <v>579.0175</v>
      </c>
      <c r="BT897" s="57" t="n">
        <v>6.0934569</v>
      </c>
      <c r="BU897" s="57" t="n">
        <v>1102.5</v>
      </c>
      <c r="BV897" s="57" t="n">
        <v>417.8681</v>
      </c>
      <c r="BW897" s="57" t="n">
        <v>9.7923664</v>
      </c>
      <c r="BX897" s="57" t="n">
        <v>1102.5</v>
      </c>
      <c r="BY897" s="57" t="n">
        <v>581.6351</v>
      </c>
      <c r="BZ897" s="57" t="n">
        <v>5.6727372</v>
      </c>
      <c r="CA897" s="57" t="n">
        <v>1102.5</v>
      </c>
      <c r="CB897" s="57" t="n">
        <v>437.9781</v>
      </c>
      <c r="CC897" s="57" t="n">
        <v>8.168048</v>
      </c>
      <c r="CD897" s="57" t="n">
        <v>1102.5</v>
      </c>
      <c r="CE897" s="57" t="n">
        <v>515.9349</v>
      </c>
      <c r="CF897" s="57" t="n">
        <v>7.1948746</v>
      </c>
      <c r="CG897" s="57"/>
      <c r="CH897" s="65" t="n">
        <f aca="false">AH897</f>
        <v>1102.5</v>
      </c>
      <c r="CI897" s="66" t="n">
        <f aca="false">AVERAGE(B897,E897,H897,K897,N897,Q897,T897,W897,Z897,AC897,AF897,AI897,AL897,AO897,AR897,AU897,AX897,BA897,BD897,BG897,BJ897,BM897,BP897,BS897,BV897,BY897,CB897,CE897)</f>
        <v>477.520745833333</v>
      </c>
      <c r="CJ897" s="67" t="n">
        <f aca="false">AVERAGE(C897,F897,I897,L897,O897,R897,U897,X897,AA897,AD897,AG897,AJ897,AM897,AP897,AS897,AV897,AY897,BB897,BE897,BH897,BK897,BN897,BQ897,BT897,BW897,BZ897,CC897,CF897)</f>
        <v>7.83786804166667</v>
      </c>
      <c r="CK897" s="66" t="n">
        <f aca="false">STDEV(B897,E897,H897,K897,N897,Q897,T897,W897,Z897,AC897,AF897,AI897,AL897,AO897,AR897,AU897,AX897,BA897,BD897,BG897,BJ897,BM897,BP897,BS897,BV897,BY897,CB897,CE897)</f>
        <v>92.9081208492655</v>
      </c>
      <c r="CL897" s="67" t="n">
        <f aca="false">STDEV(C897,F897,I897,L897,O897,R897,U897,X897,AA897,AD897,AG897,AJ897,AM897,AP897,AS897,AV897,AY897,BB897,BE897,BH897,BK897,BN897,BQ897,BT897,BW897,BZ897,CC897,CF897)</f>
        <v>1.44173385668036</v>
      </c>
    </row>
    <row r="898" customFormat="false" ht="26.8" hidden="false" customHeight="false" outlineLevel="0" collapsed="false">
      <c r="A898" s="57" t="n">
        <v>1103.75</v>
      </c>
      <c r="B898" s="57" t="n">
        <v>536.08</v>
      </c>
      <c r="C898" s="57" t="n">
        <v>7.6029444</v>
      </c>
      <c r="D898" s="57" t="n">
        <v>1103.75</v>
      </c>
      <c r="E898" s="57" t="n">
        <v>478.2036</v>
      </c>
      <c r="F898" s="57" t="n">
        <v>7.7232279</v>
      </c>
      <c r="G898" s="57" t="n">
        <v>1103.75</v>
      </c>
      <c r="H898" s="57" t="n">
        <v>540.6171</v>
      </c>
      <c r="I898" s="57" t="n">
        <v>7.0300981</v>
      </c>
      <c r="J898" s="57" t="n">
        <v>1103.75</v>
      </c>
      <c r="K898" s="57" t="n">
        <v>425.9861</v>
      </c>
      <c r="L898" s="57" t="n">
        <v>8.2302072</v>
      </c>
      <c r="M898" s="57"/>
      <c r="N898" s="57"/>
      <c r="O898" s="57"/>
      <c r="P898" s="57" t="n">
        <v>1103.75</v>
      </c>
      <c r="Q898" s="57" t="n">
        <v>321.8305</v>
      </c>
      <c r="R898" s="57" t="n">
        <v>8.2610687</v>
      </c>
      <c r="S898" s="57"/>
      <c r="T898" s="57"/>
      <c r="U898" s="57"/>
      <c r="V898" s="57" t="n">
        <v>1103.75</v>
      </c>
      <c r="W898" s="57" t="n">
        <v>466.089</v>
      </c>
      <c r="X898" s="57" t="n">
        <v>8.9230098</v>
      </c>
      <c r="Y898" s="57" t="n">
        <v>1103.75</v>
      </c>
      <c r="Z898" s="57" t="n">
        <v>453.4107</v>
      </c>
      <c r="AA898" s="57" t="n">
        <v>8.3902944</v>
      </c>
      <c r="AB898" s="57" t="n">
        <v>1103.75</v>
      </c>
      <c r="AC898" s="57" t="n">
        <v>506.5206</v>
      </c>
      <c r="AD898" s="57" t="n">
        <v>7.5791712</v>
      </c>
      <c r="AE898" s="57" t="n">
        <v>1103.75</v>
      </c>
      <c r="AF898" s="57" t="n">
        <v>411.4555</v>
      </c>
      <c r="AG898" s="57" t="n">
        <v>9.3098146</v>
      </c>
      <c r="AH898" s="57" t="n">
        <v>1103.75</v>
      </c>
      <c r="AI898" s="57" t="n">
        <v>438.8896</v>
      </c>
      <c r="AJ898" s="57" t="n">
        <v>8.7094875</v>
      </c>
      <c r="AK898" s="57" t="n">
        <v>1103.75</v>
      </c>
      <c r="AL898" s="57" t="n">
        <v>699.9</v>
      </c>
      <c r="AM898" s="57" t="n">
        <v>4.3990185</v>
      </c>
      <c r="AN898" s="57" t="n">
        <v>1103.75</v>
      </c>
      <c r="AO898" s="57" t="n">
        <v>648.6088</v>
      </c>
      <c r="AP898" s="57" t="n">
        <v>4.5584515</v>
      </c>
      <c r="AQ898" s="57" t="n">
        <v>1103.75</v>
      </c>
      <c r="AR898" s="57" t="n">
        <v>396.4726</v>
      </c>
      <c r="AS898" s="57" t="n">
        <v>8.457361</v>
      </c>
      <c r="AT898" s="57" t="n">
        <v>1103.75</v>
      </c>
      <c r="AU898" s="57" t="n">
        <v>418.0627</v>
      </c>
      <c r="AV898" s="57" t="n">
        <v>9.1817884</v>
      </c>
      <c r="AW898" s="57" t="n">
        <v>1103.75</v>
      </c>
      <c r="AX898" s="57" t="n">
        <v>343.4768</v>
      </c>
      <c r="AY898" s="57" t="n">
        <v>9.1920393</v>
      </c>
      <c r="AZ898" s="57" t="n">
        <v>1103.75</v>
      </c>
      <c r="BA898" s="57" t="n">
        <v>365.7572</v>
      </c>
      <c r="BB898" s="57" t="n">
        <v>9.5209378</v>
      </c>
      <c r="BC898" s="57" t="n">
        <v>1103.75</v>
      </c>
      <c r="BD898" s="57" t="n">
        <v>463.6487</v>
      </c>
      <c r="BE898" s="57" t="n">
        <v>7.9545256</v>
      </c>
      <c r="BF898" s="57" t="n">
        <v>1103.75</v>
      </c>
      <c r="BG898" s="57" t="n">
        <v>517.5143</v>
      </c>
      <c r="BH898" s="57" t="n">
        <v>7.2555071</v>
      </c>
      <c r="BI898" s="57"/>
      <c r="BJ898" s="57"/>
      <c r="BK898" s="57"/>
      <c r="BL898" s="57"/>
      <c r="BM898" s="57"/>
      <c r="BN898" s="57"/>
      <c r="BO898" s="57" t="n">
        <v>1103.75</v>
      </c>
      <c r="BP898" s="57" t="n">
        <v>421.8177</v>
      </c>
      <c r="BQ898" s="57" t="n">
        <v>8.3896401</v>
      </c>
      <c r="BR898" s="57" t="n">
        <v>1103.75</v>
      </c>
      <c r="BS898" s="57" t="n">
        <v>574.5165</v>
      </c>
      <c r="BT898" s="57" t="n">
        <v>6.0351145</v>
      </c>
      <c r="BU898" s="57" t="n">
        <v>1103.75</v>
      </c>
      <c r="BV898" s="57" t="n">
        <v>408.8922</v>
      </c>
      <c r="BW898" s="57" t="n">
        <v>9.202181</v>
      </c>
      <c r="BX898" s="57" t="n">
        <v>1103.75</v>
      </c>
      <c r="BY898" s="57" t="n">
        <v>598.3305</v>
      </c>
      <c r="BZ898" s="57" t="n">
        <v>5.6754635</v>
      </c>
      <c r="CA898" s="57" t="n">
        <v>1103.75</v>
      </c>
      <c r="CB898" s="57" t="n">
        <v>457.9064</v>
      </c>
      <c r="CC898" s="57" t="n">
        <v>8.0496183</v>
      </c>
      <c r="CD898" s="57" t="n">
        <v>1103.75</v>
      </c>
      <c r="CE898" s="57" t="n">
        <v>526.8793</v>
      </c>
      <c r="CF898" s="57" t="n">
        <v>7.2443839</v>
      </c>
      <c r="CG898" s="57"/>
      <c r="CH898" s="65" t="n">
        <f aca="false">AH898</f>
        <v>1103.75</v>
      </c>
      <c r="CI898" s="66" t="n">
        <f aca="false">AVERAGE(B898,E898,H898,K898,N898,Q898,T898,W898,Z898,AC898,AF898,AI898,AL898,AO898,AR898,AU898,AX898,BA898,BD898,BG898,BJ898,BM898,BP898,BS898,BV898,BY898,CB898,CE898)</f>
        <v>475.869433333333</v>
      </c>
      <c r="CJ898" s="67" t="n">
        <f aca="false">AVERAGE(C898,F898,I898,L898,O898,R898,U898,X898,AA898,AD898,AG898,AJ898,AM898,AP898,AS898,AV898,AY898,BB898,BE898,BH898,BK898,BN898,BQ898,BT898,BW898,BZ898,CC898,CF898)</f>
        <v>7.78647309583333</v>
      </c>
      <c r="CK898" s="66" t="n">
        <f aca="false">STDEV(B898,E898,H898,K898,N898,Q898,T898,W898,Z898,AC898,AF898,AI898,AL898,AO898,AR898,AU898,AX898,BA898,BD898,BG898,BJ898,BM898,BP898,BS898,BV898,BY898,CB898,CE898)</f>
        <v>92.6343809883578</v>
      </c>
      <c r="CL898" s="67" t="n">
        <f aca="false">STDEV(C898,F898,I898,L898,O898,R898,U898,X898,AA898,AD898,AG898,AJ898,AM898,AP898,AS898,AV898,AY898,BB898,BE898,BH898,BK898,BN898,BQ898,BT898,BW898,BZ898,CC898,CF898)</f>
        <v>1.41028248245819</v>
      </c>
    </row>
    <row r="899" customFormat="false" ht="26.8" hidden="false" customHeight="false" outlineLevel="0" collapsed="false">
      <c r="A899" s="57" t="n">
        <v>1105</v>
      </c>
      <c r="B899" s="57" t="n">
        <v>526.8705</v>
      </c>
      <c r="C899" s="57" t="n">
        <v>7.5478735</v>
      </c>
      <c r="D899" s="57" t="n">
        <v>1105</v>
      </c>
      <c r="E899" s="57" t="n">
        <v>477.7585</v>
      </c>
      <c r="F899" s="57" t="n">
        <v>7.827699</v>
      </c>
      <c r="G899" s="57" t="n">
        <v>1105</v>
      </c>
      <c r="H899" s="57" t="n">
        <v>541.0018</v>
      </c>
      <c r="I899" s="57" t="n">
        <v>7.0423119</v>
      </c>
      <c r="J899" s="57" t="n">
        <v>1105</v>
      </c>
      <c r="K899" s="57" t="n">
        <v>463.9023</v>
      </c>
      <c r="L899" s="57" t="n">
        <v>9.5928026</v>
      </c>
      <c r="M899" s="57"/>
      <c r="N899" s="57"/>
      <c r="O899" s="57"/>
      <c r="P899" s="57" t="n">
        <v>1105</v>
      </c>
      <c r="Q899" s="57" t="n">
        <v>340.298</v>
      </c>
      <c r="R899" s="57" t="n">
        <v>9.6593239</v>
      </c>
      <c r="S899" s="57"/>
      <c r="T899" s="57"/>
      <c r="U899" s="57"/>
      <c r="V899" s="57" t="n">
        <v>1105</v>
      </c>
      <c r="W899" s="57" t="n">
        <v>459.485</v>
      </c>
      <c r="X899" s="57" t="n">
        <v>8.7667394</v>
      </c>
      <c r="Y899" s="57" t="n">
        <v>1105</v>
      </c>
      <c r="Z899" s="57" t="n">
        <v>454.2364</v>
      </c>
      <c r="AA899" s="57" t="n">
        <v>8.4424209</v>
      </c>
      <c r="AB899" s="57" t="n">
        <v>1105</v>
      </c>
      <c r="AC899" s="57" t="n">
        <v>503.3689</v>
      </c>
      <c r="AD899" s="57" t="n">
        <v>7.7778626</v>
      </c>
      <c r="AE899" s="57" t="n">
        <v>1105</v>
      </c>
      <c r="AF899" s="57" t="n">
        <v>428.7329</v>
      </c>
      <c r="AG899" s="57" t="n">
        <v>9.3251908</v>
      </c>
      <c r="AH899" s="57" t="n">
        <v>1105</v>
      </c>
      <c r="AI899" s="57" t="n">
        <v>439.589</v>
      </c>
      <c r="AJ899" s="57" t="n">
        <v>8.7293348</v>
      </c>
      <c r="AK899" s="57" t="n">
        <v>1105</v>
      </c>
      <c r="AL899" s="57" t="n">
        <v>691.4154</v>
      </c>
      <c r="AM899" s="57" t="n">
        <v>4.4656489</v>
      </c>
      <c r="AN899" s="57" t="n">
        <v>1105</v>
      </c>
      <c r="AO899" s="57" t="n">
        <v>666.7294</v>
      </c>
      <c r="AP899" s="57" t="n">
        <v>4.4034896</v>
      </c>
      <c r="AQ899" s="57" t="n">
        <v>1105</v>
      </c>
      <c r="AR899" s="57" t="n">
        <v>424.2503</v>
      </c>
      <c r="AS899" s="57" t="n">
        <v>8.8270447</v>
      </c>
      <c r="AT899" s="57" t="n">
        <v>1105</v>
      </c>
      <c r="AU899" s="57" t="n">
        <v>419.8972</v>
      </c>
      <c r="AV899" s="57" t="n">
        <v>9.0249727</v>
      </c>
      <c r="AW899" s="57" t="n">
        <v>1105</v>
      </c>
      <c r="AX899" s="57" t="n">
        <v>343.9096</v>
      </c>
      <c r="AY899" s="57" t="n">
        <v>9.3080698</v>
      </c>
      <c r="AZ899" s="57" t="n">
        <v>1105</v>
      </c>
      <c r="BA899" s="57" t="n">
        <v>354.6889</v>
      </c>
      <c r="BB899" s="57" t="n">
        <v>9.1688113</v>
      </c>
      <c r="BC899" s="57" t="n">
        <v>1105</v>
      </c>
      <c r="BD899" s="57" t="n">
        <v>471.4112</v>
      </c>
      <c r="BE899" s="57" t="n">
        <v>7.9900763</v>
      </c>
      <c r="BF899" s="57" t="n">
        <v>1105</v>
      </c>
      <c r="BG899" s="57" t="n">
        <v>536.217</v>
      </c>
      <c r="BH899" s="57" t="n">
        <v>7.0684842</v>
      </c>
      <c r="BI899" s="57"/>
      <c r="BJ899" s="57"/>
      <c r="BK899" s="57"/>
      <c r="BL899" s="57"/>
      <c r="BM899" s="57"/>
      <c r="BN899" s="57"/>
      <c r="BO899" s="57" t="n">
        <v>1105</v>
      </c>
      <c r="BP899" s="57" t="n">
        <v>438.5463</v>
      </c>
      <c r="BQ899" s="57" t="n">
        <v>8.4343511</v>
      </c>
      <c r="BR899" s="57" t="n">
        <v>1105</v>
      </c>
      <c r="BS899" s="57" t="n">
        <v>551.6823</v>
      </c>
      <c r="BT899" s="57" t="n">
        <v>6.065976</v>
      </c>
      <c r="BU899" s="57" t="n">
        <v>1105</v>
      </c>
      <c r="BV899" s="57" t="n">
        <v>411.1816</v>
      </c>
      <c r="BW899" s="57" t="n">
        <v>8.7640131</v>
      </c>
      <c r="BX899" s="57" t="n">
        <v>1105</v>
      </c>
      <c r="BY899" s="57" t="n">
        <v>567.206</v>
      </c>
      <c r="BZ899" s="57" t="n">
        <v>5.8516903</v>
      </c>
      <c r="CA899" s="57" t="n">
        <v>1105</v>
      </c>
      <c r="CB899" s="57" t="n">
        <v>465.5429</v>
      </c>
      <c r="CC899" s="57" t="n">
        <v>8.05747</v>
      </c>
      <c r="CD899" s="57" t="n">
        <v>1105</v>
      </c>
      <c r="CE899" s="57" t="n">
        <v>509.3734</v>
      </c>
      <c r="CF899" s="57" t="n">
        <v>7.0784079</v>
      </c>
      <c r="CG899" s="57"/>
      <c r="CH899" s="65" t="n">
        <f aca="false">AH899</f>
        <v>1105</v>
      </c>
      <c r="CI899" s="66" t="n">
        <f aca="false">AVERAGE(B899,E899,H899,K899,N899,Q899,T899,W899,Z899,AC899,AF899,AI899,AL899,AO899,AR899,AU899,AX899,BA899,BD899,BG899,BJ899,BM899,BP899,BS899,BV899,BY899,CB899,CE899)</f>
        <v>478.637283333333</v>
      </c>
      <c r="CJ899" s="67" t="n">
        <f aca="false">AVERAGE(C899,F899,I899,L899,O899,R899,U899,X899,AA899,AD899,AG899,AJ899,AM899,AP899,AS899,AV899,AY899,BB899,BE899,BH899,BK899,BN899,BQ899,BT899,BW899,BZ899,CC899,CF899)</f>
        <v>7.8841693875</v>
      </c>
      <c r="CK899" s="66" t="n">
        <f aca="false">STDEV(B899,E899,H899,K899,N899,Q899,T899,W899,Z899,AC899,AF899,AI899,AL899,AO899,AR899,AU899,AX899,BA899,BD899,BG899,BJ899,BM899,BP899,BS899,BV899,BY899,CB899,CE899)</f>
        <v>87.3668254304437</v>
      </c>
      <c r="CL899" s="67" t="n">
        <f aca="false">STDEV(C899,F899,I899,L899,O899,R899,U899,X899,AA899,AD899,AG899,AJ899,AM899,AP899,AS899,AV899,AY899,BB899,BE899,BH899,BK899,BN899,BQ899,BT899,BW899,BZ899,CC899,CF899)</f>
        <v>1.47923975519866</v>
      </c>
    </row>
    <row r="900" customFormat="false" ht="26.8" hidden="false" customHeight="false" outlineLevel="0" collapsed="false">
      <c r="A900" s="57" t="n">
        <v>1106.25</v>
      </c>
      <c r="B900" s="57" t="n">
        <v>524.4406</v>
      </c>
      <c r="C900" s="57" t="n">
        <v>7.3398037</v>
      </c>
      <c r="D900" s="57" t="n">
        <v>1106.25</v>
      </c>
      <c r="E900" s="57" t="n">
        <v>486.2356</v>
      </c>
      <c r="F900" s="57" t="n">
        <v>7.770229</v>
      </c>
      <c r="G900" s="57" t="n">
        <v>1106.25</v>
      </c>
      <c r="H900" s="57" t="n">
        <v>549.967</v>
      </c>
      <c r="I900" s="57" t="n">
        <v>7.1013086</v>
      </c>
      <c r="J900" s="57" t="n">
        <v>1106.25</v>
      </c>
      <c r="K900" s="57" t="n">
        <v>453.0612</v>
      </c>
      <c r="L900" s="57" t="n">
        <v>9.5672846</v>
      </c>
      <c r="M900" s="57"/>
      <c r="N900" s="57"/>
      <c r="O900" s="57"/>
      <c r="P900" s="57" t="n">
        <v>1106.25</v>
      </c>
      <c r="Q900" s="57" t="n">
        <v>332.9213</v>
      </c>
      <c r="R900" s="57" t="n">
        <v>8.8738277</v>
      </c>
      <c r="S900" s="57"/>
      <c r="T900" s="57"/>
      <c r="U900" s="57"/>
      <c r="V900" s="57" t="n">
        <v>1106.25</v>
      </c>
      <c r="W900" s="57" t="n">
        <v>451.3055</v>
      </c>
      <c r="X900" s="57" t="n">
        <v>8.597819</v>
      </c>
      <c r="Y900" s="57" t="n">
        <v>1106.25</v>
      </c>
      <c r="Z900" s="57" t="n">
        <v>476.1404</v>
      </c>
      <c r="AA900" s="57" t="n">
        <v>8.8588877</v>
      </c>
      <c r="AB900" s="57" t="n">
        <v>1106.25</v>
      </c>
      <c r="AC900" s="57" t="n">
        <v>491.1151</v>
      </c>
      <c r="AD900" s="57" t="n">
        <v>7.7367503</v>
      </c>
      <c r="AE900" s="57" t="n">
        <v>1106.25</v>
      </c>
      <c r="AF900" s="57" t="n">
        <v>450.7985</v>
      </c>
      <c r="AG900" s="57" t="n">
        <v>9.6944384</v>
      </c>
      <c r="AH900" s="57" t="n">
        <v>1106.25</v>
      </c>
      <c r="AI900" s="57" t="n">
        <v>435.0348</v>
      </c>
      <c r="AJ900" s="57" t="n">
        <v>8.8044711</v>
      </c>
      <c r="AK900" s="57" t="n">
        <v>1106.25</v>
      </c>
      <c r="AL900" s="57" t="n">
        <v>693.2136</v>
      </c>
      <c r="AM900" s="57" t="n">
        <v>4.4570338</v>
      </c>
      <c r="AN900" s="57" t="n">
        <v>1106.25</v>
      </c>
      <c r="AO900" s="57" t="n">
        <v>662.429</v>
      </c>
      <c r="AP900" s="57" t="n">
        <v>4.4768811</v>
      </c>
      <c r="AQ900" s="57" t="n">
        <v>1106.25</v>
      </c>
      <c r="AR900" s="57" t="n">
        <v>407.1682</v>
      </c>
      <c r="AS900" s="57" t="n">
        <v>8.5083969</v>
      </c>
      <c r="AT900" s="57" t="n">
        <v>1106.25</v>
      </c>
      <c r="AU900" s="57" t="n">
        <v>396.9546</v>
      </c>
      <c r="AV900" s="57" t="n">
        <v>8.8169029</v>
      </c>
      <c r="AW900" s="57" t="n">
        <v>1106.25</v>
      </c>
      <c r="AX900" s="57" t="n">
        <v>353.6227</v>
      </c>
      <c r="AY900" s="57" t="n">
        <v>9.6904035</v>
      </c>
      <c r="AZ900" s="57" t="n">
        <v>1106.25</v>
      </c>
      <c r="BA900" s="57" t="n">
        <v>352.4826</v>
      </c>
      <c r="BB900" s="57" t="n">
        <v>9.0278081</v>
      </c>
      <c r="BC900" s="57" t="n">
        <v>1106.25</v>
      </c>
      <c r="BD900" s="57" t="n">
        <v>467.1095</v>
      </c>
      <c r="BE900" s="57" t="n">
        <v>7.5859324</v>
      </c>
      <c r="BF900" s="57" t="n">
        <v>1106.25</v>
      </c>
      <c r="BG900" s="57" t="n">
        <v>551.7453</v>
      </c>
      <c r="BH900" s="57" t="n">
        <v>6.8767721</v>
      </c>
      <c r="BI900" s="57"/>
      <c r="BJ900" s="57"/>
      <c r="BK900" s="57"/>
      <c r="BL900" s="57"/>
      <c r="BM900" s="57"/>
      <c r="BN900" s="57"/>
      <c r="BO900" s="57" t="n">
        <v>1106.25</v>
      </c>
      <c r="BP900" s="57" t="n">
        <v>455.6071</v>
      </c>
      <c r="BQ900" s="57" t="n">
        <v>8.4971647</v>
      </c>
      <c r="BR900" s="57" t="n">
        <v>1106.25</v>
      </c>
      <c r="BS900" s="57" t="n">
        <v>584.2957</v>
      </c>
      <c r="BT900" s="57" t="n">
        <v>5.8666303</v>
      </c>
      <c r="BU900" s="57" t="n">
        <v>1106.25</v>
      </c>
      <c r="BV900" s="57" t="n">
        <v>398.7758</v>
      </c>
      <c r="BW900" s="57" t="n">
        <v>8.57012</v>
      </c>
      <c r="BX900" s="57" t="n">
        <v>1106.25</v>
      </c>
      <c r="BY900" s="57" t="n">
        <v>566.7209</v>
      </c>
      <c r="BZ900" s="57" t="n">
        <v>5.891385</v>
      </c>
      <c r="CA900" s="57" t="n">
        <v>1106.25</v>
      </c>
      <c r="CB900" s="57" t="n">
        <v>471.9656</v>
      </c>
      <c r="CC900" s="57" t="n">
        <v>8.1009815</v>
      </c>
      <c r="CD900" s="57" t="n">
        <v>1106.25</v>
      </c>
      <c r="CE900" s="57" t="n">
        <v>539.1068</v>
      </c>
      <c r="CF900" s="57" t="n">
        <v>7.1316249</v>
      </c>
      <c r="CG900" s="57"/>
      <c r="CH900" s="65" t="n">
        <f aca="false">AH900</f>
        <v>1106.25</v>
      </c>
      <c r="CI900" s="66" t="n">
        <f aca="false">AVERAGE(B900,E900,H900,K900,N900,Q900,T900,W900,Z900,AC900,AF900,AI900,AL900,AO900,AR900,AU900,AX900,BA900,BD900,BG900,BJ900,BM900,BP900,BS900,BV900,BY900,CB900,CE900)</f>
        <v>481.342391666667</v>
      </c>
      <c r="CJ900" s="67" t="n">
        <f aca="false">AVERAGE(C900,F900,I900,L900,O900,R900,U900,X900,AA900,AD900,AG900,AJ900,AM900,AP900,AS900,AV900,AY900,BB900,BE900,BH900,BK900,BN900,BQ900,BT900,BW900,BZ900,CC900,CF900)</f>
        <v>7.82678572083333</v>
      </c>
      <c r="CK900" s="66" t="n">
        <f aca="false">STDEV(B900,E900,H900,K900,N900,Q900,T900,W900,Z900,AC900,AF900,AI900,AL900,AO900,AR900,AU900,AX900,BA900,BD900,BG900,BJ900,BM900,BP900,BS900,BV900,BY900,CB900,CE900)</f>
        <v>91.055584241996</v>
      </c>
      <c r="CL900" s="67" t="n">
        <f aca="false">STDEV(C900,F900,I900,L900,O900,R900,U900,X900,AA900,AD900,AG900,AJ900,AM900,AP900,AS900,AV900,AY900,BB900,BE900,BH900,BK900,BN900,BQ900,BT900,BW900,BZ900,CC900,CF900)</f>
        <v>1.47516508745155</v>
      </c>
    </row>
    <row r="901" customFormat="false" ht="26.8" hidden="false" customHeight="false" outlineLevel="0" collapsed="false">
      <c r="A901" s="57" t="n">
        <v>1107.5</v>
      </c>
      <c r="B901" s="57" t="n">
        <v>546.7899</v>
      </c>
      <c r="C901" s="57" t="n">
        <v>7.3247546</v>
      </c>
      <c r="D901" s="57" t="n">
        <v>1107.5</v>
      </c>
      <c r="E901" s="57" t="n">
        <v>500.9448</v>
      </c>
      <c r="F901" s="57" t="n">
        <v>7.7087241</v>
      </c>
      <c r="G901" s="57" t="n">
        <v>1107.5</v>
      </c>
      <c r="H901" s="57" t="n">
        <v>535.1561</v>
      </c>
      <c r="I901" s="57" t="n">
        <v>7.0611778</v>
      </c>
      <c r="J901" s="57" t="n">
        <v>1107.5</v>
      </c>
      <c r="K901" s="57" t="n">
        <v>448.3146</v>
      </c>
      <c r="L901" s="57" t="n">
        <v>9.3657579</v>
      </c>
      <c r="M901" s="57"/>
      <c r="N901" s="57"/>
      <c r="O901" s="57"/>
      <c r="P901" s="57" t="n">
        <v>1107.5</v>
      </c>
      <c r="Q901" s="57" t="n">
        <v>328.8437</v>
      </c>
      <c r="R901" s="57" t="n">
        <v>8.94253</v>
      </c>
      <c r="S901" s="57"/>
      <c r="T901" s="57"/>
      <c r="U901" s="57"/>
      <c r="V901" s="57" t="n">
        <v>1107.5</v>
      </c>
      <c r="W901" s="57" t="n">
        <v>463.6591</v>
      </c>
      <c r="X901" s="57" t="n">
        <v>8.4439477</v>
      </c>
      <c r="Y901" s="57" t="n">
        <v>1107.5</v>
      </c>
      <c r="Z901" s="57" t="n">
        <v>447.3013</v>
      </c>
      <c r="AA901" s="57" t="n">
        <v>8.5328244</v>
      </c>
      <c r="AB901" s="57" t="n">
        <v>1107.5</v>
      </c>
      <c r="AC901" s="57" t="n">
        <v>499.3319</v>
      </c>
      <c r="AD901" s="57" t="n">
        <v>7.8347874</v>
      </c>
      <c r="AE901" s="57" t="n">
        <v>1107.5</v>
      </c>
      <c r="AF901" s="57" t="n">
        <v>422.5423</v>
      </c>
      <c r="AG901" s="57" t="n">
        <v>9.2268266</v>
      </c>
      <c r="AH901" s="57" t="n">
        <v>1107.5</v>
      </c>
      <c r="AI901" s="57" t="n">
        <v>451.2484</v>
      </c>
      <c r="AJ901" s="57" t="n">
        <v>9.1671756</v>
      </c>
      <c r="AK901" s="57" t="n">
        <v>1107.5</v>
      </c>
      <c r="AL901" s="57" t="n">
        <v>697.3177</v>
      </c>
      <c r="AM901" s="57" t="n">
        <v>4.4270447</v>
      </c>
      <c r="AN901" s="57" t="n">
        <v>1107.5</v>
      </c>
      <c r="AO901" s="57" t="n">
        <v>604.5185</v>
      </c>
      <c r="AP901" s="57" t="n">
        <v>5.0657579</v>
      </c>
      <c r="AQ901" s="57" t="n">
        <v>1107.5</v>
      </c>
      <c r="AR901" s="57" t="n">
        <v>396.4842</v>
      </c>
      <c r="AS901" s="57" t="n">
        <v>8.4387132</v>
      </c>
      <c r="AT901" s="57" t="n">
        <v>1107.5</v>
      </c>
      <c r="AU901" s="57" t="n">
        <v>402.5803</v>
      </c>
      <c r="AV901" s="57" t="n">
        <v>9.2089422</v>
      </c>
      <c r="AW901" s="57" t="n">
        <v>1107.5</v>
      </c>
      <c r="AX901" s="57" t="n">
        <v>342.1024</v>
      </c>
      <c r="AY901" s="57" t="n">
        <v>8.8788441</v>
      </c>
      <c r="AZ901" s="57" t="n">
        <v>1107.5</v>
      </c>
      <c r="BA901" s="57" t="n">
        <v>367.991</v>
      </c>
      <c r="BB901" s="57" t="n">
        <v>9.6888768</v>
      </c>
      <c r="BC901" s="57" t="n">
        <v>1107.5</v>
      </c>
      <c r="BD901" s="57" t="n">
        <v>502.2032</v>
      </c>
      <c r="BE901" s="57" t="n">
        <v>7.5640131</v>
      </c>
      <c r="BF901" s="57" t="n">
        <v>1107.5</v>
      </c>
      <c r="BG901" s="57" t="n">
        <v>565.1331</v>
      </c>
      <c r="BH901" s="57" t="n">
        <v>6.8810251</v>
      </c>
      <c r="BI901" s="57"/>
      <c r="BJ901" s="57"/>
      <c r="BK901" s="57"/>
      <c r="BL901" s="57"/>
      <c r="BM901" s="57"/>
      <c r="BN901" s="57"/>
      <c r="BO901" s="57" t="n">
        <v>1107.5</v>
      </c>
      <c r="BP901" s="57" t="n">
        <v>452.0119</v>
      </c>
      <c r="BQ901" s="57" t="n">
        <v>8.4690294</v>
      </c>
      <c r="BR901" s="57" t="n">
        <v>1107.5</v>
      </c>
      <c r="BS901" s="57" t="n">
        <v>606.4468</v>
      </c>
      <c r="BT901" s="57" t="n">
        <v>5.7551799</v>
      </c>
      <c r="BU901" s="57" t="n">
        <v>1107.5</v>
      </c>
      <c r="BV901" s="57" t="n">
        <v>392.5906</v>
      </c>
      <c r="BW901" s="57" t="n">
        <v>8.6581243</v>
      </c>
      <c r="BX901" s="57" t="n">
        <v>1107.5</v>
      </c>
      <c r="BY901" s="57" t="n">
        <v>613.2284</v>
      </c>
      <c r="BZ901" s="57" t="n">
        <v>5.6898582</v>
      </c>
      <c r="CA901" s="57" t="n">
        <v>1107.5</v>
      </c>
      <c r="CB901" s="57" t="n">
        <v>467.5297</v>
      </c>
      <c r="CC901" s="57" t="n">
        <v>7.9604144</v>
      </c>
      <c r="CD901" s="57" t="n">
        <v>1107.5</v>
      </c>
      <c r="CE901" s="57" t="n">
        <v>556.1873</v>
      </c>
      <c r="CF901" s="57" t="n">
        <v>7.4294438</v>
      </c>
      <c r="CG901" s="57"/>
      <c r="CH901" s="65" t="n">
        <f aca="false">AH901</f>
        <v>1107.5</v>
      </c>
      <c r="CI901" s="66" t="n">
        <f aca="false">AVERAGE(B901,E901,H901,K901,N901,Q901,T901,W901,Z901,AC901,AF901,AI901,AL901,AO901,AR901,AU901,AX901,BA901,BD901,BG901,BJ901,BM901,BP901,BS901,BV901,BY901,CB901,CE901)</f>
        <v>483.76905</v>
      </c>
      <c r="CJ901" s="67" t="n">
        <f aca="false">AVERAGE(C901,F901,I901,L901,O901,R901,U901,X901,AA901,AD901,AG901,AJ901,AM901,AP901,AS901,AV901,AY901,BB901,BE901,BH901,BK901,BN901,BQ901,BT901,BW901,BZ901,CC901,CF901)</f>
        <v>7.82182388333333</v>
      </c>
      <c r="CK901" s="66" t="n">
        <f aca="false">STDEV(B901,E901,H901,K901,N901,Q901,T901,W901,Z901,AC901,AF901,AI901,AL901,AO901,AR901,AU901,AX901,BA901,BD901,BG901,BJ901,BM901,BP901,BS901,BV901,BY901,CB901,CE901)</f>
        <v>93.3474803342772</v>
      </c>
      <c r="CL901" s="67" t="n">
        <f aca="false">STDEV(C901,F901,I901,L901,O901,R901,U901,X901,AA901,AD901,AG901,AJ901,AM901,AP901,AS901,AV901,AY901,BB901,BE901,BH901,BK901,BN901,BQ901,BT901,BW901,BZ901,CC901,CF901)</f>
        <v>1.4179357018183</v>
      </c>
    </row>
    <row r="902" customFormat="false" ht="26.8" hidden="false" customHeight="false" outlineLevel="0" collapsed="false">
      <c r="A902" s="57" t="n">
        <v>1108.75</v>
      </c>
      <c r="B902" s="57" t="n">
        <v>526.9681</v>
      </c>
      <c r="C902" s="57" t="n">
        <v>7.3241003</v>
      </c>
      <c r="D902" s="57" t="n">
        <v>1108.75</v>
      </c>
      <c r="E902" s="57" t="n">
        <v>521.7066</v>
      </c>
      <c r="F902" s="57" t="n">
        <v>7.8305344</v>
      </c>
      <c r="G902" s="57" t="n">
        <v>1108.75</v>
      </c>
      <c r="H902" s="57" t="n">
        <v>528.0354</v>
      </c>
      <c r="I902" s="57" t="n">
        <v>6.9671756</v>
      </c>
      <c r="J902" s="57" t="n">
        <v>1108.75</v>
      </c>
      <c r="K902" s="57" t="n">
        <v>456.8025</v>
      </c>
      <c r="L902" s="57" t="n">
        <v>9.0100327</v>
      </c>
      <c r="M902" s="57"/>
      <c r="N902" s="57"/>
      <c r="O902" s="57"/>
      <c r="P902" s="57" t="n">
        <v>1108.75</v>
      </c>
      <c r="Q902" s="57" t="n">
        <v>340.1297</v>
      </c>
      <c r="R902" s="57" t="n">
        <v>10.801963</v>
      </c>
      <c r="S902" s="57"/>
      <c r="T902" s="57"/>
      <c r="U902" s="57"/>
      <c r="V902" s="57" t="n">
        <v>1108.75</v>
      </c>
      <c r="W902" s="57" t="n">
        <v>471.3285</v>
      </c>
      <c r="X902" s="57" t="n">
        <v>8.4465649</v>
      </c>
      <c r="Y902" s="57" t="n">
        <v>1108.75</v>
      </c>
      <c r="Z902" s="57" t="n">
        <v>430.7659</v>
      </c>
      <c r="AA902" s="57" t="n">
        <v>8.3726281</v>
      </c>
      <c r="AB902" s="57" t="n">
        <v>1108.75</v>
      </c>
      <c r="AC902" s="57" t="n">
        <v>497.2169</v>
      </c>
      <c r="AD902" s="57" t="n">
        <v>7.6615049</v>
      </c>
      <c r="AE902" s="57" t="n">
        <v>1108.75</v>
      </c>
      <c r="AF902" s="57" t="n">
        <v>421.6097</v>
      </c>
      <c r="AG902" s="57" t="n">
        <v>9.3711014</v>
      </c>
      <c r="AH902" s="57" t="n">
        <v>1108.75</v>
      </c>
      <c r="AI902" s="57" t="n">
        <v>452.9084</v>
      </c>
      <c r="AJ902" s="57" t="n">
        <v>9.2081788</v>
      </c>
      <c r="AK902" s="57" t="n">
        <v>1108.75</v>
      </c>
      <c r="AL902" s="57" t="n">
        <v>688.7021</v>
      </c>
      <c r="AM902" s="57" t="n">
        <v>4.4973828</v>
      </c>
      <c r="AN902" s="57" t="n">
        <v>1108.75</v>
      </c>
      <c r="AO902" s="57" t="n">
        <v>565.763</v>
      </c>
      <c r="AP902" s="57" t="n">
        <v>5.7082879</v>
      </c>
      <c r="AQ902" s="57" t="n">
        <v>1108.75</v>
      </c>
      <c r="AR902" s="57" t="n">
        <v>411.1675</v>
      </c>
      <c r="AS902" s="57" t="n">
        <v>8.7110142</v>
      </c>
      <c r="AT902" s="57" t="n">
        <v>1108.75</v>
      </c>
      <c r="AU902" s="57" t="n">
        <v>392.822</v>
      </c>
      <c r="AV902" s="57" t="n">
        <v>8.4663032</v>
      </c>
      <c r="AW902" s="57" t="n">
        <v>1108.75</v>
      </c>
      <c r="AX902" s="57" t="n">
        <v>357.1287</v>
      </c>
      <c r="AY902" s="57" t="n">
        <v>9.4823337</v>
      </c>
      <c r="AZ902" s="57" t="n">
        <v>1108.75</v>
      </c>
      <c r="BA902" s="57" t="n">
        <v>365.9613</v>
      </c>
      <c r="BB902" s="57" t="n">
        <v>9.7823337</v>
      </c>
      <c r="BC902" s="57" t="n">
        <v>1108.75</v>
      </c>
      <c r="BD902" s="57" t="n">
        <v>507.6252</v>
      </c>
      <c r="BE902" s="57" t="n">
        <v>7.6932388</v>
      </c>
      <c r="BF902" s="57" t="n">
        <v>1108.75</v>
      </c>
      <c r="BG902" s="57" t="n">
        <v>560.1091</v>
      </c>
      <c r="BH902" s="57" t="n">
        <v>6.9185387</v>
      </c>
      <c r="BI902" s="57"/>
      <c r="BJ902" s="57"/>
      <c r="BK902" s="57"/>
      <c r="BL902" s="57"/>
      <c r="BM902" s="57"/>
      <c r="BN902" s="57"/>
      <c r="BO902" s="57" t="n">
        <v>1108.75</v>
      </c>
      <c r="BP902" s="57" t="n">
        <v>441.94</v>
      </c>
      <c r="BQ902" s="57" t="n">
        <v>8.6415485</v>
      </c>
      <c r="BR902" s="57" t="n">
        <v>1108.75</v>
      </c>
      <c r="BS902" s="57" t="n">
        <v>581.1832</v>
      </c>
      <c r="BT902" s="57" t="n">
        <v>5.7986914</v>
      </c>
      <c r="BU902" s="57" t="n">
        <v>1108.75</v>
      </c>
      <c r="BV902" s="57" t="n">
        <v>404.1897</v>
      </c>
      <c r="BW902" s="57" t="n">
        <v>8.7847328</v>
      </c>
      <c r="BX902" s="57" t="n">
        <v>1108.75</v>
      </c>
      <c r="BY902" s="57" t="n">
        <v>610.1396</v>
      </c>
      <c r="BZ902" s="57" t="n">
        <v>5.5300981</v>
      </c>
      <c r="CA902" s="57" t="n">
        <v>1108.75</v>
      </c>
      <c r="CB902" s="57" t="n">
        <v>472.4136</v>
      </c>
      <c r="CC902" s="57" t="n">
        <v>7.7232279</v>
      </c>
      <c r="CD902" s="57" t="n">
        <v>1108.75</v>
      </c>
      <c r="CE902" s="57" t="n">
        <v>529.7452</v>
      </c>
      <c r="CF902" s="57" t="n">
        <v>7.0441658</v>
      </c>
      <c r="CG902" s="57"/>
      <c r="CH902" s="65" t="n">
        <f aca="false">AH902</f>
        <v>1108.75</v>
      </c>
      <c r="CI902" s="66" t="n">
        <f aca="false">AVERAGE(B902,E902,H902,K902,N902,Q902,T902,W902,Z902,AC902,AF902,AI902,AL902,AO902,AR902,AU902,AX902,BA902,BD902,BG902,BJ902,BM902,BP902,BS902,BV902,BY902,CB902,CE902)</f>
        <v>480.681745833333</v>
      </c>
      <c r="CJ902" s="67" t="n">
        <f aca="false">AVERAGE(C902,F902,I902,L902,O902,R902,U902,X902,AA902,AD902,AG902,AJ902,AM902,AP902,AS902,AV902,AY902,BB902,BE902,BH902,BK902,BN902,BQ902,BT902,BW902,BZ902,CC902,CF902)</f>
        <v>7.90732006666667</v>
      </c>
      <c r="CK902" s="66" t="n">
        <f aca="false">STDEV(B902,E902,H902,K902,N902,Q902,T902,W902,Z902,AC902,AF902,AI902,AL902,AO902,AR902,AU902,AX902,BA902,BD902,BG902,BJ902,BM902,BP902,BS902,BV902,BY902,CB902,CE902)</f>
        <v>85.6477475853529</v>
      </c>
      <c r="CL902" s="67" t="n">
        <f aca="false">STDEV(C902,F902,I902,L902,O902,R902,U902,X902,AA902,AD902,AG902,AJ902,AM902,AP902,AS902,AV902,AY902,BB902,BE902,BH902,BK902,BN902,BQ902,BT902,BW902,BZ902,CC902,CF902)</f>
        <v>1.50151358467428</v>
      </c>
    </row>
    <row r="903" customFormat="false" ht="26.8" hidden="false" customHeight="false" outlineLevel="0" collapsed="false">
      <c r="A903" s="57" t="n">
        <v>1110</v>
      </c>
      <c r="B903" s="57" t="n">
        <v>507.7547</v>
      </c>
      <c r="C903" s="57" t="n">
        <v>7.3714286</v>
      </c>
      <c r="D903" s="57" t="n">
        <v>1110</v>
      </c>
      <c r="E903" s="57" t="n">
        <v>529.1245</v>
      </c>
      <c r="F903" s="57" t="n">
        <v>7.8464558</v>
      </c>
      <c r="G903" s="57" t="n">
        <v>1110</v>
      </c>
      <c r="H903" s="57" t="n">
        <v>542.8287</v>
      </c>
      <c r="I903" s="57" t="n">
        <v>7.2199564</v>
      </c>
      <c r="J903" s="57" t="n">
        <v>1110</v>
      </c>
      <c r="K903" s="57" t="n">
        <v>459.3426</v>
      </c>
      <c r="L903" s="57" t="n">
        <v>8.6398037</v>
      </c>
      <c r="M903" s="57"/>
      <c r="N903" s="57"/>
      <c r="O903" s="57"/>
      <c r="P903" s="57" t="n">
        <v>1110</v>
      </c>
      <c r="Q903" s="57" t="n">
        <v>343.9994</v>
      </c>
      <c r="R903" s="57" t="n">
        <v>10.905453</v>
      </c>
      <c r="S903" s="57"/>
      <c r="T903" s="57"/>
      <c r="U903" s="57"/>
      <c r="V903" s="57" t="n">
        <v>1110</v>
      </c>
      <c r="W903" s="57" t="n">
        <v>465.4654</v>
      </c>
      <c r="X903" s="57" t="n">
        <v>8.4139586</v>
      </c>
      <c r="Y903" s="57" t="n">
        <v>1110</v>
      </c>
      <c r="Z903" s="57" t="n">
        <v>439.2631</v>
      </c>
      <c r="AA903" s="57" t="n">
        <v>8.5911668</v>
      </c>
      <c r="AB903" s="57" t="n">
        <v>1110</v>
      </c>
      <c r="AC903" s="57" t="n">
        <v>488.1696</v>
      </c>
      <c r="AD903" s="57" t="n">
        <v>7.6202835</v>
      </c>
      <c r="AE903" s="57" t="n">
        <v>1110</v>
      </c>
      <c r="AF903" s="57" t="n">
        <v>418.396</v>
      </c>
      <c r="AG903" s="57" t="n">
        <v>8.570229</v>
      </c>
      <c r="AH903" s="57" t="n">
        <v>1110</v>
      </c>
      <c r="AI903" s="57" t="n">
        <v>423.0918</v>
      </c>
      <c r="AJ903" s="57" t="n">
        <v>8.6933479</v>
      </c>
      <c r="AK903" s="57" t="n">
        <v>1110</v>
      </c>
      <c r="AL903" s="57" t="n">
        <v>688.1952</v>
      </c>
      <c r="AM903" s="57" t="n">
        <v>4.5143948</v>
      </c>
      <c r="AN903" s="57" t="n">
        <v>1110</v>
      </c>
      <c r="AO903" s="57" t="n">
        <v>532.1407</v>
      </c>
      <c r="AP903" s="57" t="n">
        <v>6.4016358</v>
      </c>
      <c r="AQ903" s="57" t="n">
        <v>1110</v>
      </c>
      <c r="AR903" s="57" t="n">
        <v>422.5597</v>
      </c>
      <c r="AS903" s="57" t="n">
        <v>8.7593239</v>
      </c>
      <c r="AT903" s="57" t="n">
        <v>1110</v>
      </c>
      <c r="AU903" s="57" t="n">
        <v>401.4699</v>
      </c>
      <c r="AV903" s="57" t="n">
        <v>8.6438386</v>
      </c>
      <c r="AW903" s="57" t="n">
        <v>1110</v>
      </c>
      <c r="AX903" s="57" t="n">
        <v>359.2108</v>
      </c>
      <c r="AY903" s="57" t="n">
        <v>9.8250818</v>
      </c>
      <c r="AZ903" s="57" t="n">
        <v>1110</v>
      </c>
      <c r="BA903" s="57" t="n">
        <v>354.6598</v>
      </c>
      <c r="BB903" s="57" t="n">
        <v>9.5049073</v>
      </c>
      <c r="BC903" s="57" t="n">
        <v>1110</v>
      </c>
      <c r="BD903" s="57" t="n">
        <v>473.4149</v>
      </c>
      <c r="BE903" s="57" t="n">
        <v>7.6062159</v>
      </c>
      <c r="BF903" s="57" t="n">
        <v>1110</v>
      </c>
      <c r="BG903" s="57" t="n">
        <v>542.7709</v>
      </c>
      <c r="BH903" s="57" t="n">
        <v>6.7374046</v>
      </c>
      <c r="BI903" s="57"/>
      <c r="BJ903" s="57"/>
      <c r="BK903" s="57"/>
      <c r="BL903" s="57"/>
      <c r="BM903" s="57"/>
      <c r="BN903" s="57"/>
      <c r="BO903" s="57" t="n">
        <v>1110</v>
      </c>
      <c r="BP903" s="57" t="n">
        <v>463.2076</v>
      </c>
      <c r="BQ903" s="57" t="n">
        <v>9.2015267</v>
      </c>
      <c r="BR903" s="57" t="n">
        <v>1110</v>
      </c>
      <c r="BS903" s="57" t="n">
        <v>590.4422</v>
      </c>
      <c r="BT903" s="57" t="n">
        <v>5.8500545</v>
      </c>
      <c r="BU903" s="57" t="n">
        <v>1110</v>
      </c>
      <c r="BV903" s="57" t="n">
        <v>429.9995</v>
      </c>
      <c r="BW903" s="57" t="n">
        <v>9.2546347</v>
      </c>
      <c r="BX903" s="57" t="n">
        <v>1110</v>
      </c>
      <c r="BY903" s="57" t="n">
        <v>593.5701</v>
      </c>
      <c r="BZ903" s="57" t="n">
        <v>5.5805889</v>
      </c>
      <c r="CA903" s="57" t="n">
        <v>1110</v>
      </c>
      <c r="CB903" s="57" t="n">
        <v>476.2695</v>
      </c>
      <c r="CC903" s="57" t="n">
        <v>7.4366412</v>
      </c>
      <c r="CD903" s="57" t="n">
        <v>1110</v>
      </c>
      <c r="CE903" s="57" t="n">
        <v>516.9051</v>
      </c>
      <c r="CF903" s="57" t="n">
        <v>6.8729553</v>
      </c>
      <c r="CG903" s="57"/>
      <c r="CH903" s="65" t="n">
        <f aca="false">AH903</f>
        <v>1110</v>
      </c>
      <c r="CI903" s="66" t="n">
        <f aca="false">AVERAGE(B903,E903,H903,K903,N903,Q903,T903,W903,Z903,AC903,AF903,AI903,AL903,AO903,AR903,AU903,AX903,BA903,BD903,BG903,BJ903,BM903,BP903,BS903,BV903,BY903,CB903,CE903)</f>
        <v>477.593820833333</v>
      </c>
      <c r="CJ903" s="67" t="n">
        <f aca="false">AVERAGE(C903,F903,I903,L903,O903,R903,U903,X903,AA903,AD903,AG903,AJ903,AM903,AP903,AS903,AV903,AY903,BB903,BE903,BH903,BK903,BN903,BQ903,BT903,BW903,BZ903,CC903,CF903)</f>
        <v>7.91922030416667</v>
      </c>
      <c r="CK903" s="66" t="n">
        <f aca="false">STDEV(B903,E903,H903,K903,N903,Q903,T903,W903,Z903,AC903,AF903,AI903,AL903,AO903,AR903,AU903,AX903,BA903,BD903,BG903,BJ903,BM903,BP903,BS903,BV903,BY903,CB903,CE903)</f>
        <v>81.8146371302092</v>
      </c>
      <c r="CL903" s="67" t="n">
        <f aca="false">STDEV(C903,F903,I903,L903,O903,R903,U903,X903,AA903,AD903,AG903,AJ903,AM903,AP903,AS903,AV903,AY903,BB903,BE903,BH903,BK903,BN903,BQ903,BT903,BW903,BZ903,CC903,CF903)</f>
        <v>1.46426786298462</v>
      </c>
    </row>
    <row r="904" customFormat="false" ht="26.8" hidden="false" customHeight="false" outlineLevel="0" collapsed="false">
      <c r="A904" s="57" t="n">
        <v>1111.25</v>
      </c>
      <c r="B904" s="57" t="n">
        <v>519.1056</v>
      </c>
      <c r="C904" s="57" t="n">
        <v>7.555398</v>
      </c>
      <c r="D904" s="57" t="n">
        <v>1111.25</v>
      </c>
      <c r="E904" s="57" t="n">
        <v>516.7621</v>
      </c>
      <c r="F904" s="57" t="n">
        <v>7.7956379</v>
      </c>
      <c r="G904" s="57" t="n">
        <v>1111.25</v>
      </c>
      <c r="H904" s="57" t="n">
        <v>533.6784</v>
      </c>
      <c r="I904" s="57" t="n">
        <v>7.3535442</v>
      </c>
      <c r="J904" s="57" t="n">
        <v>1111.25</v>
      </c>
      <c r="K904" s="57" t="n">
        <v>456.1665</v>
      </c>
      <c r="L904" s="57" t="n">
        <v>7.970229</v>
      </c>
      <c r="M904" s="57"/>
      <c r="N904" s="57"/>
      <c r="O904" s="57"/>
      <c r="P904" s="57" t="n">
        <v>1111.25</v>
      </c>
      <c r="Q904" s="57" t="n">
        <v>338.5915</v>
      </c>
      <c r="R904" s="57" t="n">
        <v>9.2654308</v>
      </c>
      <c r="S904" s="57"/>
      <c r="T904" s="57"/>
      <c r="U904" s="57"/>
      <c r="V904" s="57" t="n">
        <v>1111.25</v>
      </c>
      <c r="W904" s="57" t="n">
        <v>462.3441</v>
      </c>
      <c r="X904" s="57" t="n">
        <v>7.8483097</v>
      </c>
      <c r="Y904" s="57" t="n">
        <v>1111.25</v>
      </c>
      <c r="Z904" s="57" t="n">
        <v>434.325</v>
      </c>
      <c r="AA904" s="57" t="n">
        <v>8.8725191</v>
      </c>
      <c r="AB904" s="57" t="n">
        <v>1111.25</v>
      </c>
      <c r="AC904" s="57" t="n">
        <v>492.1543</v>
      </c>
      <c r="AD904" s="57" t="n">
        <v>7.8986914</v>
      </c>
      <c r="AE904" s="57" t="n">
        <v>1111.25</v>
      </c>
      <c r="AF904" s="57" t="n">
        <v>423.1505</v>
      </c>
      <c r="AG904" s="57" t="n">
        <v>8.1941112</v>
      </c>
      <c r="AH904" s="57" t="n">
        <v>1111.25</v>
      </c>
      <c r="AI904" s="57" t="n">
        <v>425.9812</v>
      </c>
      <c r="AJ904" s="57" t="n">
        <v>8.5017448</v>
      </c>
      <c r="AK904" s="57" t="n">
        <v>1111.25</v>
      </c>
      <c r="AL904" s="57" t="n">
        <v>694.5311</v>
      </c>
      <c r="AM904" s="57" t="n">
        <v>4.4705562</v>
      </c>
      <c r="AN904" s="57" t="n">
        <v>1111.25</v>
      </c>
      <c r="AO904" s="57" t="n">
        <v>429.4377</v>
      </c>
      <c r="AP904" s="57" t="n">
        <v>6.9095965</v>
      </c>
      <c r="AQ904" s="57" t="n">
        <v>1111.25</v>
      </c>
      <c r="AR904" s="57" t="n">
        <v>393.6582</v>
      </c>
      <c r="AS904" s="57" t="n">
        <v>8.2465649</v>
      </c>
      <c r="AT904" s="57" t="n">
        <v>1111.25</v>
      </c>
      <c r="AU904" s="57" t="n">
        <v>370.7526</v>
      </c>
      <c r="AV904" s="57" t="n">
        <v>8.4634678</v>
      </c>
      <c r="AW904" s="57" t="n">
        <v>1111.25</v>
      </c>
      <c r="AX904" s="57" t="n">
        <v>326.7409</v>
      </c>
      <c r="AY904" s="57" t="n">
        <v>8.9420938</v>
      </c>
      <c r="AZ904" s="57" t="n">
        <v>1111.25</v>
      </c>
      <c r="BA904" s="57" t="n">
        <v>342.8034</v>
      </c>
      <c r="BB904" s="57" t="n">
        <v>8.5933479</v>
      </c>
      <c r="BC904" s="57" t="n">
        <v>1111.25</v>
      </c>
      <c r="BD904" s="57" t="n">
        <v>457.1524</v>
      </c>
      <c r="BE904" s="57" t="n">
        <v>7.7664122</v>
      </c>
      <c r="BF904" s="57" t="n">
        <v>1111.25</v>
      </c>
      <c r="BG904" s="57" t="n">
        <v>550.9313</v>
      </c>
      <c r="BH904" s="57" t="n">
        <v>6.5906216</v>
      </c>
      <c r="BI904" s="57"/>
      <c r="BJ904" s="57"/>
      <c r="BK904" s="57"/>
      <c r="BL904" s="57"/>
      <c r="BM904" s="57"/>
      <c r="BN904" s="57"/>
      <c r="BO904" s="57" t="n">
        <v>1111.25</v>
      </c>
      <c r="BP904" s="57" t="n">
        <v>466.6752</v>
      </c>
      <c r="BQ904" s="57" t="n">
        <v>9.0129771</v>
      </c>
      <c r="BR904" s="57" t="n">
        <v>1111.25</v>
      </c>
      <c r="BS904" s="57" t="n">
        <v>601.8875</v>
      </c>
      <c r="BT904" s="57" t="n">
        <v>5.7697928</v>
      </c>
      <c r="BU904" s="57" t="n">
        <v>1111.25</v>
      </c>
      <c r="BV904" s="57" t="n">
        <v>416.2012</v>
      </c>
      <c r="BW904" s="57" t="n">
        <v>8.8018539</v>
      </c>
      <c r="BX904" s="57" t="n">
        <v>1111.25</v>
      </c>
      <c r="BY904" s="57" t="n">
        <v>606.1736</v>
      </c>
      <c r="BZ904" s="57" t="n">
        <v>5.6184297</v>
      </c>
      <c r="CA904" s="57" t="n">
        <v>1111.25</v>
      </c>
      <c r="CB904" s="57" t="n">
        <v>483.6388</v>
      </c>
      <c r="CC904" s="57" t="n">
        <v>7.6176663</v>
      </c>
      <c r="CD904" s="57" t="n">
        <v>1111.25</v>
      </c>
      <c r="CE904" s="57" t="n">
        <v>542.3416</v>
      </c>
      <c r="CF904" s="57" t="n">
        <v>7.0693566</v>
      </c>
      <c r="CG904" s="57"/>
      <c r="CH904" s="65" t="n">
        <f aca="false">AH904</f>
        <v>1111.25</v>
      </c>
      <c r="CI904" s="66" t="n">
        <f aca="false">AVERAGE(B904,E904,H904,K904,N904,Q904,T904,W904,Z904,AC904,AF904,AI904,AL904,AO904,AR904,AU904,AX904,BA904,BD904,BG904,BJ904,BM904,BP904,BS904,BV904,BY904,CB904,CE904)</f>
        <v>470.216029166667</v>
      </c>
      <c r="CJ904" s="67" t="n">
        <f aca="false">AVERAGE(C904,F904,I904,L904,O904,R904,U904,X904,AA904,AD904,AG904,AJ904,AM904,AP904,AS904,AV904,AY904,BB904,BE904,BH904,BK904,BN904,BQ904,BT904,BW904,BZ904,CC904,CF904)</f>
        <v>7.71368139166666</v>
      </c>
      <c r="CK904" s="66" t="n">
        <f aca="false">STDEV(B904,E904,H904,K904,N904,Q904,T904,W904,Z904,AC904,AF904,AI904,AL904,AO904,AR904,AU904,AX904,BA904,BD904,BG904,BJ904,BM904,BP904,BS904,BV904,BY904,CB904,CE904)</f>
        <v>90.2853105444333</v>
      </c>
      <c r="CL904" s="67" t="n">
        <f aca="false">STDEV(C904,F904,I904,L904,O904,R904,U904,X904,AA904,AD904,AG904,AJ904,AM904,AP904,AS904,AV904,AY904,BB904,BE904,BH904,BK904,BN904,BQ904,BT904,BW904,BZ904,CC904,CF904)</f>
        <v>1.17778686899273</v>
      </c>
    </row>
    <row r="905" customFormat="false" ht="26.8" hidden="false" customHeight="false" outlineLevel="0" collapsed="false">
      <c r="A905" s="57" t="n">
        <v>1112.5</v>
      </c>
      <c r="B905" s="57" t="n">
        <v>519.3215</v>
      </c>
      <c r="C905" s="57" t="n">
        <v>7.614831</v>
      </c>
      <c r="D905" s="57" t="n">
        <v>1112.5</v>
      </c>
      <c r="E905" s="57" t="n">
        <v>518.8015</v>
      </c>
      <c r="F905" s="57" t="n">
        <v>7.8907306</v>
      </c>
      <c r="G905" s="57" t="n">
        <v>1112.5</v>
      </c>
      <c r="H905" s="57" t="n">
        <v>511.1933</v>
      </c>
      <c r="I905" s="57" t="n">
        <v>7.4401309</v>
      </c>
      <c r="J905" s="57" t="n">
        <v>1112.5</v>
      </c>
      <c r="K905" s="57" t="n">
        <v>480.1964</v>
      </c>
      <c r="L905" s="57" t="n">
        <v>7.7172301</v>
      </c>
      <c r="M905" s="57"/>
      <c r="N905" s="57"/>
      <c r="O905" s="57"/>
      <c r="P905" s="57" t="n">
        <v>1112.5</v>
      </c>
      <c r="Q905" s="57" t="n">
        <v>362.1381</v>
      </c>
      <c r="R905" s="57" t="n">
        <v>9.8032715</v>
      </c>
      <c r="S905" s="57"/>
      <c r="T905" s="57"/>
      <c r="U905" s="57"/>
      <c r="V905" s="57" t="n">
        <v>1112.5</v>
      </c>
      <c r="W905" s="57" t="n">
        <v>488.4777</v>
      </c>
      <c r="X905" s="57" t="n">
        <v>7.7704471</v>
      </c>
      <c r="Y905" s="57" t="n">
        <v>1112.5</v>
      </c>
      <c r="Z905" s="57" t="n">
        <v>428.6696</v>
      </c>
      <c r="AA905" s="57" t="n">
        <v>8.351145</v>
      </c>
      <c r="AB905" s="57" t="n">
        <v>1112.5</v>
      </c>
      <c r="AC905" s="57" t="n">
        <v>502.137</v>
      </c>
      <c r="AD905" s="57" t="n">
        <v>7.7380589</v>
      </c>
      <c r="AE905" s="57" t="n">
        <v>1112.5</v>
      </c>
      <c r="AF905" s="57" t="n">
        <v>415.6275</v>
      </c>
      <c r="AG905" s="57" t="n">
        <v>7.9165758</v>
      </c>
      <c r="AH905" s="57" t="n">
        <v>1112.5</v>
      </c>
      <c r="AI905" s="57" t="n">
        <v>447.9141</v>
      </c>
      <c r="AJ905" s="57" t="n">
        <v>8.872301</v>
      </c>
      <c r="AK905" s="57" t="n">
        <v>1112.5</v>
      </c>
      <c r="AL905" s="57" t="n">
        <v>691.8279</v>
      </c>
      <c r="AM905" s="57" t="n">
        <v>4.4924755</v>
      </c>
      <c r="AN905" s="57" t="n">
        <v>1112.5</v>
      </c>
      <c r="AO905" s="57" t="n">
        <v>448.3702</v>
      </c>
      <c r="AP905" s="57" t="n">
        <v>7.8537623</v>
      </c>
      <c r="AQ905" s="57" t="n">
        <v>1112.5</v>
      </c>
      <c r="AR905" s="57" t="n">
        <v>392.3475</v>
      </c>
      <c r="AS905" s="57" t="n">
        <v>8.1523446</v>
      </c>
      <c r="AT905" s="57" t="n">
        <v>1112.5</v>
      </c>
      <c r="AU905" s="57" t="n">
        <v>387.2412</v>
      </c>
      <c r="AV905" s="57" t="n">
        <v>8.9183206</v>
      </c>
      <c r="AW905" s="57" t="n">
        <v>1112.5</v>
      </c>
      <c r="AX905" s="57" t="n">
        <v>323.1226</v>
      </c>
      <c r="AY905" s="57" t="n">
        <v>8.9184297</v>
      </c>
      <c r="AZ905" s="57" t="n">
        <v>1112.5</v>
      </c>
      <c r="BA905" s="57" t="n">
        <v>356.399</v>
      </c>
      <c r="BB905" s="57" t="n">
        <v>8.4243184</v>
      </c>
      <c r="BC905" s="57" t="n">
        <v>1112.5</v>
      </c>
      <c r="BD905" s="57" t="n">
        <v>489.5701</v>
      </c>
      <c r="BE905" s="57" t="n">
        <v>7.9479826</v>
      </c>
      <c r="BF905" s="57" t="n">
        <v>1112.5</v>
      </c>
      <c r="BG905" s="57" t="n">
        <v>570.5493</v>
      </c>
      <c r="BH905" s="57" t="n">
        <v>6.6667394</v>
      </c>
      <c r="BI905" s="57"/>
      <c r="BJ905" s="57"/>
      <c r="BK905" s="57"/>
      <c r="BL905" s="57"/>
      <c r="BM905" s="57"/>
      <c r="BN905" s="57"/>
      <c r="BO905" s="57" t="n">
        <v>1112.5</v>
      </c>
      <c r="BP905" s="57" t="n">
        <v>457.2534</v>
      </c>
      <c r="BQ905" s="57" t="n">
        <v>8.8283533</v>
      </c>
      <c r="BR905" s="57" t="n">
        <v>1112.5</v>
      </c>
      <c r="BS905" s="57" t="n">
        <v>615.4105</v>
      </c>
      <c r="BT905" s="57" t="n">
        <v>5.6314068</v>
      </c>
      <c r="BU905" s="57" t="n">
        <v>1112.5</v>
      </c>
      <c r="BV905" s="57" t="n">
        <v>416.4734</v>
      </c>
      <c r="BW905" s="57" t="n">
        <v>9.1117775</v>
      </c>
      <c r="BX905" s="57" t="n">
        <v>1112.5</v>
      </c>
      <c r="BY905" s="57" t="n">
        <v>632.8294</v>
      </c>
      <c r="BZ905" s="57" t="n">
        <v>5.4390403</v>
      </c>
      <c r="CA905" s="57" t="n">
        <v>1112.5</v>
      </c>
      <c r="CB905" s="57" t="n">
        <v>512.316</v>
      </c>
      <c r="CC905" s="57" t="n">
        <v>8.2324973</v>
      </c>
      <c r="CD905" s="57" t="n">
        <v>1112.5</v>
      </c>
      <c r="CE905" s="57" t="n">
        <v>519.7569</v>
      </c>
      <c r="CF905" s="57" t="n">
        <v>6.6887677</v>
      </c>
      <c r="CG905" s="57"/>
      <c r="CH905" s="65" t="n">
        <f aca="false">AH905</f>
        <v>1112.5</v>
      </c>
      <c r="CI905" s="66" t="n">
        <f aca="false">AVERAGE(B905,E905,H905,K905,N905,Q905,T905,W905,Z905,AC905,AF905,AI905,AL905,AO905,AR905,AU905,AX905,BA905,BD905,BG905,BJ905,BM905,BP905,BS905,BV905,BY905,CB905,CE905)</f>
        <v>478.6643375</v>
      </c>
      <c r="CJ905" s="67" t="n">
        <f aca="false">AVERAGE(C905,F905,I905,L905,O905,R905,U905,X905,AA905,AD905,AG905,AJ905,AM905,AP905,AS905,AV905,AY905,BB905,BE905,BH905,BK905,BN905,BQ905,BT905,BW905,BZ905,CC905,CF905)</f>
        <v>7.76753907916667</v>
      </c>
      <c r="CK905" s="66" t="n">
        <f aca="false">STDEV(B905,E905,H905,K905,N905,Q905,T905,W905,Z905,AC905,AF905,AI905,AL905,AO905,AR905,AU905,AX905,BA905,BD905,BG905,BJ905,BM905,BP905,BS905,BV905,BY905,CB905,CE905)</f>
        <v>89.7947923927412</v>
      </c>
      <c r="CL905" s="67" t="n">
        <f aca="false">STDEV(C905,F905,I905,L905,O905,R905,U905,X905,AA905,AD905,AG905,AJ905,AM905,AP905,AS905,AV905,AY905,BB905,BE905,BH905,BK905,BN905,BQ905,BT905,BW905,BZ905,CC905,CF905)</f>
        <v>1.240264635201</v>
      </c>
    </row>
    <row r="906" customFormat="false" ht="26.8" hidden="false" customHeight="false" outlineLevel="0" collapsed="false">
      <c r="A906" s="57" t="n">
        <v>1113.75</v>
      </c>
      <c r="B906" s="57" t="n">
        <v>518.8388</v>
      </c>
      <c r="C906" s="57" t="n">
        <v>7.631843</v>
      </c>
      <c r="D906" s="57" t="n">
        <v>1113.75</v>
      </c>
      <c r="E906" s="57" t="n">
        <v>521.2044</v>
      </c>
      <c r="F906" s="57" t="n">
        <v>7.9166848</v>
      </c>
      <c r="G906" s="57" t="n">
        <v>1113.75</v>
      </c>
      <c r="H906" s="57" t="n">
        <v>515.2712</v>
      </c>
      <c r="I906" s="57" t="n">
        <v>7.5909487</v>
      </c>
      <c r="J906" s="57" t="n">
        <v>1113.75</v>
      </c>
      <c r="K906" s="57" t="n">
        <v>461.4879</v>
      </c>
      <c r="L906" s="57" t="n">
        <v>7.6393675</v>
      </c>
      <c r="M906" s="57"/>
      <c r="N906" s="57"/>
      <c r="O906" s="57"/>
      <c r="P906" s="57" t="n">
        <v>1113.75</v>
      </c>
      <c r="Q906" s="57" t="n">
        <v>370.1638</v>
      </c>
      <c r="R906" s="57" t="n">
        <v>10.761069</v>
      </c>
      <c r="S906" s="57"/>
      <c r="T906" s="57"/>
      <c r="U906" s="57"/>
      <c r="V906" s="57" t="n">
        <v>1113.75</v>
      </c>
      <c r="W906" s="57" t="n">
        <v>479.2468</v>
      </c>
      <c r="X906" s="57" t="n">
        <v>7.2249727</v>
      </c>
      <c r="Y906" s="57" t="n">
        <v>1113.75</v>
      </c>
      <c r="Z906" s="57" t="n">
        <v>468.9436</v>
      </c>
      <c r="AA906" s="57" t="n">
        <v>8.4908397</v>
      </c>
      <c r="AB906" s="57" t="n">
        <v>1113.75</v>
      </c>
      <c r="AC906" s="57" t="n">
        <v>513.3851</v>
      </c>
      <c r="AD906" s="57" t="n">
        <v>7.768048</v>
      </c>
      <c r="AE906" s="57" t="n">
        <v>1113.75</v>
      </c>
      <c r="AF906" s="57" t="n">
        <v>414.4425</v>
      </c>
      <c r="AG906" s="57" t="n">
        <v>8.0904035</v>
      </c>
      <c r="AH906" s="57" t="n">
        <v>1113.75</v>
      </c>
      <c r="AI906" s="57" t="n">
        <v>445.8887</v>
      </c>
      <c r="AJ906" s="57" t="n">
        <v>8.7955289</v>
      </c>
      <c r="AK906" s="57" t="n">
        <v>1113.75</v>
      </c>
      <c r="AL906" s="57" t="n">
        <v>690.7443</v>
      </c>
      <c r="AM906" s="57" t="n">
        <v>4.5109051</v>
      </c>
      <c r="AN906" s="57" t="n">
        <v>1113.75</v>
      </c>
      <c r="AO906" s="57" t="n">
        <v>482.1603</v>
      </c>
      <c r="AP906" s="57" t="n">
        <v>8.3</v>
      </c>
      <c r="AQ906" s="57" t="n">
        <v>1113.75</v>
      </c>
      <c r="AR906" s="57" t="n">
        <v>391.6717</v>
      </c>
      <c r="AS906" s="57" t="n">
        <v>8.3160305</v>
      </c>
      <c r="AT906" s="57" t="n">
        <v>1113.75</v>
      </c>
      <c r="AU906" s="57" t="n">
        <v>405.2433</v>
      </c>
      <c r="AV906" s="57" t="n">
        <v>9.2904035</v>
      </c>
      <c r="AW906" s="57" t="n">
        <v>1113.75</v>
      </c>
      <c r="AX906" s="57" t="n">
        <v>331.8147</v>
      </c>
      <c r="AY906" s="57" t="n">
        <v>8.7739368</v>
      </c>
      <c r="AZ906" s="57" t="n">
        <v>1113.75</v>
      </c>
      <c r="BA906" s="57" t="n">
        <v>326.7013</v>
      </c>
      <c r="BB906" s="57" t="n">
        <v>7.8215921</v>
      </c>
      <c r="BC906" s="57" t="n">
        <v>1113.75</v>
      </c>
      <c r="BD906" s="57" t="n">
        <v>486.2897</v>
      </c>
      <c r="BE906" s="57" t="n">
        <v>7.8295529</v>
      </c>
      <c r="BF906" s="57" t="n">
        <v>1113.75</v>
      </c>
      <c r="BG906" s="57" t="n">
        <v>568.7696</v>
      </c>
      <c r="BH906" s="57" t="n">
        <v>6.7241003</v>
      </c>
      <c r="BI906" s="57"/>
      <c r="BJ906" s="57"/>
      <c r="BK906" s="57"/>
      <c r="BL906" s="57"/>
      <c r="BM906" s="57"/>
      <c r="BN906" s="57"/>
      <c r="BO906" s="57" t="n">
        <v>1113.75</v>
      </c>
      <c r="BP906" s="57" t="n">
        <v>456.1115</v>
      </c>
      <c r="BQ906" s="57" t="n">
        <v>8.7634678</v>
      </c>
      <c r="BR906" s="57" t="n">
        <v>1113.75</v>
      </c>
      <c r="BS906" s="57" t="n">
        <v>604.7663</v>
      </c>
      <c r="BT906" s="57" t="n">
        <v>5.7330425</v>
      </c>
      <c r="BU906" s="57" t="n">
        <v>1113.75</v>
      </c>
      <c r="BV906" s="57" t="n">
        <v>421.3077</v>
      </c>
      <c r="BW906" s="57" t="n">
        <v>8.8509269</v>
      </c>
      <c r="BX906" s="57" t="n">
        <v>1113.75</v>
      </c>
      <c r="BY906" s="57" t="n">
        <v>598.5237</v>
      </c>
      <c r="BZ906" s="57" t="n">
        <v>5.6387132</v>
      </c>
      <c r="CA906" s="57" t="n">
        <v>1113.75</v>
      </c>
      <c r="CB906" s="57" t="n">
        <v>488.7589</v>
      </c>
      <c r="CC906" s="57" t="n">
        <v>7.9647764</v>
      </c>
      <c r="CD906" s="57" t="n">
        <v>1113.75</v>
      </c>
      <c r="CE906" s="57" t="n">
        <v>538.9646</v>
      </c>
      <c r="CF906" s="57" t="n">
        <v>6.0730643</v>
      </c>
      <c r="CG906" s="57"/>
      <c r="CH906" s="65" t="n">
        <f aca="false">AH906</f>
        <v>1113.75</v>
      </c>
      <c r="CI906" s="66" t="n">
        <f aca="false">AVERAGE(B906,E906,H906,K906,N906,Q906,T906,W906,Z906,AC906,AF906,AI906,AL906,AO906,AR906,AU906,AX906,BA906,BD906,BG906,BJ906,BM906,BP906,BS906,BV906,BY906,CB906,CE906)</f>
        <v>479.19585</v>
      </c>
      <c r="CJ906" s="67" t="n">
        <f aca="false">AVERAGE(C906,F906,I906,L906,O906,R906,U906,X906,AA906,AD906,AG906,AJ906,AM906,AP906,AS906,AV906,AY906,BB906,BE906,BH906,BK906,BN906,BQ906,BT906,BW906,BZ906,CC906,CF906)</f>
        <v>7.77084242083333</v>
      </c>
      <c r="CK906" s="66" t="n">
        <f aca="false">STDEV(B906,E906,H906,K906,N906,Q906,T906,W906,Z906,AC906,AF906,AI906,AL906,AO906,AR906,AU906,AX906,BA906,BD906,BG906,BJ906,BM906,BP906,BS906,BV906,BY906,CB906,CE906)</f>
        <v>86.4545536806025</v>
      </c>
      <c r="CL906" s="67" t="n">
        <f aca="false">STDEV(C906,F906,I906,L906,O906,R906,U906,X906,AA906,AD906,AG906,AJ906,AM906,AP906,AS906,AV906,AY906,BB906,BE906,BH906,BK906,BN906,BQ906,BT906,BW906,BZ906,CC906,CF906)</f>
        <v>1.32520891682667</v>
      </c>
    </row>
    <row r="907" customFormat="false" ht="26.8" hidden="false" customHeight="false" outlineLevel="0" collapsed="false">
      <c r="A907" s="57" t="n">
        <v>1115</v>
      </c>
      <c r="B907" s="57" t="n">
        <v>517.3129</v>
      </c>
      <c r="C907" s="57" t="n">
        <v>7.6778626</v>
      </c>
      <c r="D907" s="57" t="n">
        <v>1115</v>
      </c>
      <c r="E907" s="57" t="n">
        <v>512.6654</v>
      </c>
      <c r="F907" s="57" t="n">
        <v>7.8260632</v>
      </c>
      <c r="G907" s="57" t="n">
        <v>1115</v>
      </c>
      <c r="H907" s="57" t="n">
        <v>495.0457</v>
      </c>
      <c r="I907" s="57" t="n">
        <v>7.3825518</v>
      </c>
      <c r="J907" s="57" t="n">
        <v>1115</v>
      </c>
      <c r="K907" s="57" t="n">
        <v>410.4764</v>
      </c>
      <c r="L907" s="57" t="n">
        <v>7.782988</v>
      </c>
      <c r="M907" s="57"/>
      <c r="N907" s="57"/>
      <c r="O907" s="57"/>
      <c r="P907" s="57" t="n">
        <v>1115</v>
      </c>
      <c r="Q907" s="57" t="n">
        <v>371.0788</v>
      </c>
      <c r="R907" s="57" t="n">
        <v>11.099673</v>
      </c>
      <c r="S907" s="57"/>
      <c r="T907" s="57"/>
      <c r="U907" s="57"/>
      <c r="V907" s="57" t="n">
        <v>1115</v>
      </c>
      <c r="W907" s="57" t="n">
        <v>539.562</v>
      </c>
      <c r="X907" s="57" t="n">
        <v>6.8986914</v>
      </c>
      <c r="Y907" s="57" t="n">
        <v>1115</v>
      </c>
      <c r="Z907" s="57" t="n">
        <v>461.0532</v>
      </c>
      <c r="AA907" s="57" t="n">
        <v>8.37241</v>
      </c>
      <c r="AB907" s="57" t="n">
        <v>1115</v>
      </c>
      <c r="AC907" s="57" t="n">
        <v>489.2548</v>
      </c>
      <c r="AD907" s="57" t="n">
        <v>7.731952</v>
      </c>
      <c r="AE907" s="57" t="n">
        <v>1115</v>
      </c>
      <c r="AF907" s="57" t="n">
        <v>438.1919</v>
      </c>
      <c r="AG907" s="57" t="n">
        <v>8.6670665</v>
      </c>
      <c r="AH907" s="57" t="n">
        <v>1115</v>
      </c>
      <c r="AI907" s="57" t="n">
        <v>445.4595</v>
      </c>
      <c r="AJ907" s="57" t="n">
        <v>8.57012</v>
      </c>
      <c r="AK907" s="57" t="n">
        <v>1115</v>
      </c>
      <c r="AL907" s="57" t="n">
        <v>699.763</v>
      </c>
      <c r="AM907" s="57" t="n">
        <v>4.4460196</v>
      </c>
      <c r="AN907" s="57" t="n">
        <v>1115</v>
      </c>
      <c r="AO907" s="57" t="n">
        <v>481.7499</v>
      </c>
      <c r="AP907" s="57" t="n">
        <v>7.9246456</v>
      </c>
      <c r="AQ907" s="57" t="n">
        <v>1115</v>
      </c>
      <c r="AR907" s="57" t="n">
        <v>372.5015</v>
      </c>
      <c r="AS907" s="57" t="n">
        <v>8.3842966</v>
      </c>
      <c r="AT907" s="57" t="n">
        <v>1115</v>
      </c>
      <c r="AU907" s="57" t="n">
        <v>401.5877</v>
      </c>
      <c r="AV907" s="57" t="n">
        <v>9.2399128</v>
      </c>
      <c r="AW907" s="57" t="n">
        <v>1115</v>
      </c>
      <c r="AX907" s="57" t="n">
        <v>369.0819</v>
      </c>
      <c r="AY907" s="57" t="n">
        <v>9.7307525</v>
      </c>
      <c r="AZ907" s="57" t="n">
        <v>1115</v>
      </c>
      <c r="BA907" s="57" t="n">
        <v>338.438</v>
      </c>
      <c r="BB907" s="57" t="n">
        <v>8.5884406</v>
      </c>
      <c r="BC907" s="57" t="n">
        <v>1115</v>
      </c>
      <c r="BD907" s="57" t="n">
        <v>464.0954</v>
      </c>
      <c r="BE907" s="57" t="n">
        <v>7.7152672</v>
      </c>
      <c r="BF907" s="57" t="n">
        <v>1115</v>
      </c>
      <c r="BG907" s="57" t="n">
        <v>565.1038</v>
      </c>
      <c r="BH907" s="57" t="n">
        <v>6.7886587</v>
      </c>
      <c r="BI907" s="57"/>
      <c r="BJ907" s="57"/>
      <c r="BK907" s="57"/>
      <c r="BL907" s="57"/>
      <c r="BM907" s="57"/>
      <c r="BN907" s="57"/>
      <c r="BO907" s="57" t="n">
        <v>1115</v>
      </c>
      <c r="BP907" s="57" t="n">
        <v>434.2448</v>
      </c>
      <c r="BQ907" s="57" t="n">
        <v>8.5559433</v>
      </c>
      <c r="BR907" s="57" t="n">
        <v>1115</v>
      </c>
      <c r="BS907" s="57" t="n">
        <v>595.1488</v>
      </c>
      <c r="BT907" s="57" t="n">
        <v>5.6184297</v>
      </c>
      <c r="BU907" s="57" t="n">
        <v>1115</v>
      </c>
      <c r="BV907" s="57" t="n">
        <v>438.8078</v>
      </c>
      <c r="BW907" s="57" t="n">
        <v>8.8410033</v>
      </c>
      <c r="BX907" s="57" t="n">
        <v>1115</v>
      </c>
      <c r="BY907" s="57" t="n">
        <v>563.8176</v>
      </c>
      <c r="BZ907" s="57" t="n">
        <v>5.9116685</v>
      </c>
      <c r="CA907" s="57" t="n">
        <v>1115</v>
      </c>
      <c r="CB907" s="57" t="n">
        <v>480.4852</v>
      </c>
      <c r="CC907" s="57" t="n">
        <v>8.0061069</v>
      </c>
      <c r="CD907" s="57" t="n">
        <v>1115</v>
      </c>
      <c r="CE907" s="57" t="n">
        <v>572.9963</v>
      </c>
      <c r="CF907" s="57" t="n">
        <v>5.7423119</v>
      </c>
      <c r="CG907" s="57"/>
      <c r="CH907" s="65" t="n">
        <f aca="false">AH907</f>
        <v>1115</v>
      </c>
      <c r="CI907" s="66" t="n">
        <f aca="false">AVERAGE(B907,E907,H907,K907,N907,Q907,T907,W907,Z907,AC907,AF907,AI907,AL907,AO907,AR907,AU907,AX907,BA907,BD907,BG907,BJ907,BM907,BP907,BS907,BV907,BY907,CB907,CE907)</f>
        <v>477.413429166667</v>
      </c>
      <c r="CJ907" s="67" t="n">
        <f aca="false">AVERAGE(C907,F907,I907,L907,O907,R907,U907,X907,AA907,AD907,AG907,AJ907,AM907,AP907,AS907,AV907,AY907,BB907,BE907,BH907,BK907,BN907,BQ907,BT907,BW907,BZ907,CC907,CF907)</f>
        <v>7.81261815416667</v>
      </c>
      <c r="CK907" s="66" t="n">
        <f aca="false">STDEV(B907,E907,H907,K907,N907,Q907,T907,W907,Z907,AC907,AF907,AI907,AL907,AO907,AR907,AU907,AX907,BA907,BD907,BG907,BJ907,BM907,BP907,BS907,BV907,BY907,CB907,CE907)</f>
        <v>84.6272347119874</v>
      </c>
      <c r="CL907" s="67" t="n">
        <f aca="false">STDEV(C907,F907,I907,L907,O907,R907,U907,X907,AA907,AD907,AG907,AJ907,AM907,AP907,AS907,AV907,AY907,BB907,BE907,BH907,BK907,BN907,BQ907,BT907,BW907,BZ907,CC907,CF907)</f>
        <v>1.42766684749498</v>
      </c>
    </row>
    <row r="908" customFormat="false" ht="26.8" hidden="false" customHeight="false" outlineLevel="0" collapsed="false">
      <c r="A908" s="57" t="n">
        <v>1116.25</v>
      </c>
      <c r="B908" s="57" t="n">
        <v>514.9009</v>
      </c>
      <c r="C908" s="57" t="n">
        <v>7.7282443</v>
      </c>
      <c r="D908" s="57" t="n">
        <v>1116.25</v>
      </c>
      <c r="E908" s="57" t="n">
        <v>522.4725</v>
      </c>
      <c r="F908" s="57" t="n">
        <v>8.0032715</v>
      </c>
      <c r="G908" s="57" t="n">
        <v>1116.25</v>
      </c>
      <c r="H908" s="57" t="n">
        <v>469.6828</v>
      </c>
      <c r="I908" s="57" t="n">
        <v>7.5351145</v>
      </c>
      <c r="J908" s="57" t="n">
        <v>1116.25</v>
      </c>
      <c r="K908" s="57" t="n">
        <v>424.6856</v>
      </c>
      <c r="L908" s="57" t="n">
        <v>8.8785169</v>
      </c>
      <c r="M908" s="57"/>
      <c r="N908" s="57"/>
      <c r="O908" s="57"/>
      <c r="P908" s="57" t="n">
        <v>1116.25</v>
      </c>
      <c r="Q908" s="57" t="n">
        <v>368.372</v>
      </c>
      <c r="R908" s="57" t="n">
        <v>10.769357</v>
      </c>
      <c r="S908" s="57"/>
      <c r="T908" s="57"/>
      <c r="U908" s="57"/>
      <c r="V908" s="57" t="n">
        <v>1116.25</v>
      </c>
      <c r="W908" s="57" t="n">
        <v>538.6114</v>
      </c>
      <c r="X908" s="57" t="n">
        <v>6.8804798</v>
      </c>
      <c r="Y908" s="57" t="n">
        <v>1116.25</v>
      </c>
      <c r="Z908" s="57" t="n">
        <v>457.7095</v>
      </c>
      <c r="AA908" s="57" t="n">
        <v>8.1258451</v>
      </c>
      <c r="AB908" s="57" t="n">
        <v>1116.25</v>
      </c>
      <c r="AC908" s="57" t="n">
        <v>498.5624</v>
      </c>
      <c r="AD908" s="57" t="n">
        <v>7.7949836</v>
      </c>
      <c r="AE908" s="57" t="n">
        <v>1116.25</v>
      </c>
      <c r="AF908" s="57" t="n">
        <v>431.8551</v>
      </c>
      <c r="AG908" s="57" t="n">
        <v>8.6133043</v>
      </c>
      <c r="AH908" s="57" t="n">
        <v>1116.25</v>
      </c>
      <c r="AI908" s="57" t="n">
        <v>432.358</v>
      </c>
      <c r="AJ908" s="57" t="n">
        <v>8.3137405</v>
      </c>
      <c r="AK908" s="57" t="n">
        <v>1116.25</v>
      </c>
      <c r="AL908" s="57" t="n">
        <v>697.2752</v>
      </c>
      <c r="AM908" s="57" t="n">
        <v>4.4636859</v>
      </c>
      <c r="AN908" s="57" t="n">
        <v>1116.25</v>
      </c>
      <c r="AO908" s="57" t="n">
        <v>489.9666</v>
      </c>
      <c r="AP908" s="57" t="n">
        <v>7.5768811</v>
      </c>
      <c r="AQ908" s="57" t="n">
        <v>1116.25</v>
      </c>
      <c r="AR908" s="57" t="n">
        <v>393.6551</v>
      </c>
      <c r="AS908" s="57" t="n">
        <v>8.6140676</v>
      </c>
      <c r="AT908" s="57" t="n">
        <v>1116.25</v>
      </c>
      <c r="AU908" s="57" t="n">
        <v>414.5032</v>
      </c>
      <c r="AV908" s="57" t="n">
        <v>9.3211559</v>
      </c>
      <c r="AW908" s="57" t="n">
        <v>1116.25</v>
      </c>
      <c r="AX908" s="57" t="n">
        <v>371.9136</v>
      </c>
      <c r="AY908" s="57" t="n">
        <v>9.0090513</v>
      </c>
      <c r="AZ908" s="57" t="n">
        <v>1116.25</v>
      </c>
      <c r="BA908" s="57" t="n">
        <v>356.6098</v>
      </c>
      <c r="BB908" s="57" t="n">
        <v>8.9547437</v>
      </c>
      <c r="BC908" s="57" t="n">
        <v>1116.25</v>
      </c>
      <c r="BD908" s="57" t="n">
        <v>474.3719</v>
      </c>
      <c r="BE908" s="57" t="n">
        <v>8.0294438</v>
      </c>
      <c r="BF908" s="57" t="n">
        <v>1116.25</v>
      </c>
      <c r="BG908" s="57" t="n">
        <v>544.1044</v>
      </c>
      <c r="BH908" s="57" t="n">
        <v>6.8177754</v>
      </c>
      <c r="BI908" s="57"/>
      <c r="BJ908" s="57"/>
      <c r="BK908" s="57"/>
      <c r="BL908" s="57"/>
      <c r="BM908" s="57"/>
      <c r="BN908" s="57"/>
      <c r="BO908" s="57" t="n">
        <v>1116.25</v>
      </c>
      <c r="BP908" s="57" t="n">
        <v>439.5697</v>
      </c>
      <c r="BQ908" s="57" t="n">
        <v>8.7210469</v>
      </c>
      <c r="BR908" s="57" t="n">
        <v>1116.25</v>
      </c>
      <c r="BS908" s="57" t="n">
        <v>611.3549</v>
      </c>
      <c r="BT908" s="57" t="n">
        <v>5.5838604</v>
      </c>
      <c r="BU908" s="57" t="n">
        <v>1116.25</v>
      </c>
      <c r="BV908" s="57" t="n">
        <v>430.757</v>
      </c>
      <c r="BW908" s="57" t="n">
        <v>8.7316249</v>
      </c>
      <c r="BX908" s="57" t="n">
        <v>1116.25</v>
      </c>
      <c r="BY908" s="57" t="n">
        <v>524.7708</v>
      </c>
      <c r="BZ908" s="57" t="n">
        <v>6.2512541</v>
      </c>
      <c r="CA908" s="57" t="n">
        <v>1116.25</v>
      </c>
      <c r="CB908" s="57" t="n">
        <v>479.4779</v>
      </c>
      <c r="CC908" s="57" t="n">
        <v>7.9921483</v>
      </c>
      <c r="CD908" s="57" t="n">
        <v>1116.25</v>
      </c>
      <c r="CE908" s="57" t="n">
        <v>585.8804</v>
      </c>
      <c r="CF908" s="57" t="n">
        <v>5.4976009</v>
      </c>
      <c r="CG908" s="57"/>
      <c r="CH908" s="65" t="n">
        <f aca="false">AH908</f>
        <v>1116.25</v>
      </c>
      <c r="CI908" s="66" t="n">
        <f aca="false">AVERAGE(B908,E908,H908,K908,N908,Q908,T908,W908,Z908,AC908,AF908,AI908,AL908,AO908,AR908,AU908,AX908,BA908,BD908,BG908,BJ908,BM908,BP908,BS908,BV908,BY908,CB908,CE908)</f>
        <v>478.059195833333</v>
      </c>
      <c r="CJ908" s="67" t="n">
        <f aca="false">AVERAGE(C908,F908,I908,L908,O908,R908,U908,X908,AA908,AD908,AG908,AJ908,AM908,AP908,AS908,AV908,AY908,BB908,BE908,BH908,BK908,BN908,BQ908,BT908,BW908,BZ908,CC908,CF908)</f>
        <v>7.84196657083333</v>
      </c>
      <c r="CK908" s="66" t="n">
        <f aca="false">STDEV(B908,E908,H908,K908,N908,Q908,T908,W908,Z908,AC908,AF908,AI908,AL908,AO908,AR908,AU908,AX908,BA908,BD908,BG908,BJ908,BM908,BP908,BS908,BV908,BY908,CB908,CE908)</f>
        <v>81.3082879383875</v>
      </c>
      <c r="CL908" s="67" t="n">
        <f aca="false">STDEV(C908,F908,I908,L908,O908,R908,U908,X908,AA908,AD908,AG908,AJ908,AM908,AP908,AS908,AV908,AY908,BB908,BE908,BH908,BK908,BN908,BQ908,BT908,BW908,BZ908,CC908,CF908)</f>
        <v>1.38730111305546</v>
      </c>
    </row>
    <row r="909" customFormat="false" ht="26.8" hidden="false" customHeight="false" outlineLevel="0" collapsed="false">
      <c r="A909" s="57" t="n">
        <v>1117.5</v>
      </c>
      <c r="B909" s="57" t="n">
        <v>507.0705</v>
      </c>
      <c r="C909" s="57" t="n">
        <v>7.7572519</v>
      </c>
      <c r="D909" s="57" t="n">
        <v>1117.5</v>
      </c>
      <c r="E909" s="57" t="n">
        <v>516.0165</v>
      </c>
      <c r="F909" s="57" t="n">
        <v>7.9673937</v>
      </c>
      <c r="G909" s="57" t="n">
        <v>1117.5</v>
      </c>
      <c r="H909" s="57" t="n">
        <v>488.0012</v>
      </c>
      <c r="I909" s="57" t="n">
        <v>7.691385</v>
      </c>
      <c r="J909" s="57" t="n">
        <v>1117.5</v>
      </c>
      <c r="K909" s="57" t="n">
        <v>434.465</v>
      </c>
      <c r="L909" s="57" t="n">
        <v>9.2274809</v>
      </c>
      <c r="M909" s="57"/>
      <c r="N909" s="57"/>
      <c r="O909" s="57"/>
      <c r="P909" s="57" t="n">
        <v>1117.5</v>
      </c>
      <c r="Q909" s="57" t="n">
        <v>360.0376</v>
      </c>
      <c r="R909" s="57" t="n">
        <v>10.747655</v>
      </c>
      <c r="S909" s="57"/>
      <c r="T909" s="57"/>
      <c r="U909" s="57"/>
      <c r="V909" s="57" t="n">
        <v>1117.5</v>
      </c>
      <c r="W909" s="57" t="n">
        <v>528.2808</v>
      </c>
      <c r="X909" s="57" t="n">
        <v>6.9953108</v>
      </c>
      <c r="Y909" s="57" t="n">
        <v>1117.5</v>
      </c>
      <c r="Z909" s="57" t="n">
        <v>474.8561</v>
      </c>
      <c r="AA909" s="57" t="n">
        <v>8.3606325</v>
      </c>
      <c r="AB909" s="57" t="n">
        <v>1117.5</v>
      </c>
      <c r="AC909" s="57" t="n">
        <v>518.715</v>
      </c>
      <c r="AD909" s="57" t="n">
        <v>7.895747</v>
      </c>
      <c r="AE909" s="57" t="n">
        <v>1117.5</v>
      </c>
      <c r="AF909" s="57" t="n">
        <v>439.0813</v>
      </c>
      <c r="AG909" s="57" t="n">
        <v>8.6792803</v>
      </c>
      <c r="AH909" s="57" t="n">
        <v>1117.5</v>
      </c>
      <c r="AI909" s="57" t="n">
        <v>443.9656</v>
      </c>
      <c r="AJ909" s="57" t="n">
        <v>8.623337</v>
      </c>
      <c r="AK909" s="57" t="n">
        <v>1117.5</v>
      </c>
      <c r="AL909" s="57" t="n">
        <v>688.9446</v>
      </c>
      <c r="AM909" s="57" t="n">
        <v>4.5317339</v>
      </c>
      <c r="AN909" s="57" t="n">
        <v>1117.5</v>
      </c>
      <c r="AO909" s="57" t="n">
        <v>444.4814</v>
      </c>
      <c r="AP909" s="57" t="n">
        <v>6.7733915</v>
      </c>
      <c r="AQ909" s="57" t="n">
        <v>1117.5</v>
      </c>
      <c r="AR909" s="57" t="n">
        <v>407.1368</v>
      </c>
      <c r="AS909" s="57" t="n">
        <v>8.9747001</v>
      </c>
      <c r="AT909" s="57" t="n">
        <v>1117.5</v>
      </c>
      <c r="AU909" s="57" t="n">
        <v>421.864</v>
      </c>
      <c r="AV909" s="57" t="n">
        <v>9.2290076</v>
      </c>
      <c r="AW909" s="57" t="n">
        <v>1117.5</v>
      </c>
      <c r="AX909" s="57" t="n">
        <v>376.2588</v>
      </c>
      <c r="AY909" s="57" t="n">
        <v>8.9045802</v>
      </c>
      <c r="AZ909" s="57" t="n">
        <v>1117.5</v>
      </c>
      <c r="BA909" s="57" t="n">
        <v>385.4106</v>
      </c>
      <c r="BB909" s="57" t="n">
        <v>9.5817884</v>
      </c>
      <c r="BC909" s="57" t="n">
        <v>1117.5</v>
      </c>
      <c r="BD909" s="57" t="n">
        <v>485.7036</v>
      </c>
      <c r="BE909" s="57" t="n">
        <v>8.1416576</v>
      </c>
      <c r="BF909" s="57" t="n">
        <v>1117.5</v>
      </c>
      <c r="BG909" s="57" t="n">
        <v>532.6815</v>
      </c>
      <c r="BH909" s="57" t="n">
        <v>6.917121</v>
      </c>
      <c r="BI909" s="57"/>
      <c r="BJ909" s="57"/>
      <c r="BK909" s="57"/>
      <c r="BL909" s="57"/>
      <c r="BM909" s="57"/>
      <c r="BN909" s="57"/>
      <c r="BO909" s="57" t="n">
        <v>1117.5</v>
      </c>
      <c r="BP909" s="57" t="n">
        <v>444.7497</v>
      </c>
      <c r="BQ909" s="57" t="n">
        <v>8.4430752</v>
      </c>
      <c r="BR909" s="57" t="n">
        <v>1117.5</v>
      </c>
      <c r="BS909" s="57" t="n">
        <v>597.9157</v>
      </c>
      <c r="BT909" s="57" t="n">
        <v>5.6845147</v>
      </c>
      <c r="BU909" s="57" t="n">
        <v>1117.5</v>
      </c>
      <c r="BV909" s="57" t="n">
        <v>421.2112</v>
      </c>
      <c r="BW909" s="57" t="n">
        <v>8.6455834</v>
      </c>
      <c r="BX909" s="57" t="n">
        <v>1117.5</v>
      </c>
      <c r="BY909" s="57" t="n">
        <v>560.6194</v>
      </c>
      <c r="BZ909" s="57" t="n">
        <v>6.4239913</v>
      </c>
      <c r="CA909" s="57" t="n">
        <v>1117.5</v>
      </c>
      <c r="CB909" s="57" t="n">
        <v>460.0041</v>
      </c>
      <c r="CC909" s="57" t="n">
        <v>7.6966194</v>
      </c>
      <c r="CD909" s="57" t="n">
        <v>1117.5</v>
      </c>
      <c r="CE909" s="57" t="n">
        <v>595.1799</v>
      </c>
      <c r="CF909" s="57" t="n">
        <v>5.2773173</v>
      </c>
      <c r="CG909" s="57"/>
      <c r="CH909" s="65" t="n">
        <f aca="false">AH909</f>
        <v>1117.5</v>
      </c>
      <c r="CI909" s="66" t="n">
        <f aca="false">AVERAGE(B909,E909,H909,K909,N909,Q909,T909,W909,Z909,AC909,AF909,AI909,AL909,AO909,AR909,AU909,AX909,BA909,BD909,BG909,BJ909,BM909,BP909,BS909,BV909,BY909,CB909,CE909)</f>
        <v>480.527120833333</v>
      </c>
      <c r="CJ909" s="67" t="n">
        <f aca="false">AVERAGE(C909,F909,I909,L909,O909,R909,U909,X909,AA909,AD909,AG909,AJ909,AM909,AP909,AS909,AV909,AY909,BB909,BE909,BH909,BK909,BN909,BQ909,BT909,BW909,BZ909,CC909,CF909)</f>
        <v>7.8821064875</v>
      </c>
      <c r="CK909" s="66" t="n">
        <f aca="false">STDEV(B909,E909,H909,K909,N909,Q909,T909,W909,Z909,AC909,AF909,AI909,AL909,AO909,AR909,AU909,AX909,BA909,BD909,BG909,BJ909,BM909,BP909,BS909,BV909,BY909,CB909,CE909)</f>
        <v>78.0955381994498</v>
      </c>
      <c r="CL909" s="67" t="n">
        <f aca="false">STDEV(C909,F909,I909,L909,O909,R909,U909,X909,AA909,AD909,AG909,AJ909,AM909,AP909,AS909,AV909,AY909,BB909,BE909,BH909,BK909,BN909,BQ909,BT909,BW909,BZ909,CC909,CF909)</f>
        <v>1.43479486053975</v>
      </c>
    </row>
    <row r="910" customFormat="false" ht="26.8" hidden="false" customHeight="false" outlineLevel="0" collapsed="false">
      <c r="A910" s="57" t="n">
        <v>1118.75</v>
      </c>
      <c r="B910" s="57" t="n">
        <v>506.1424</v>
      </c>
      <c r="C910" s="57" t="n">
        <v>7.7706652</v>
      </c>
      <c r="D910" s="57" t="n">
        <v>1118.75</v>
      </c>
      <c r="E910" s="57" t="n">
        <v>496.8317</v>
      </c>
      <c r="F910" s="57" t="n">
        <v>7.6220284</v>
      </c>
      <c r="G910" s="57" t="n">
        <v>1118.75</v>
      </c>
      <c r="H910" s="57" t="n">
        <v>518.746</v>
      </c>
      <c r="I910" s="57" t="n">
        <v>7.6984733</v>
      </c>
      <c r="J910" s="57" t="n">
        <v>1118.75</v>
      </c>
      <c r="K910" s="57" t="n">
        <v>404.1654</v>
      </c>
      <c r="L910" s="57" t="n">
        <v>8.3344602</v>
      </c>
      <c r="M910" s="57"/>
      <c r="N910" s="57"/>
      <c r="O910" s="57"/>
      <c r="P910" s="57" t="n">
        <v>1118.75</v>
      </c>
      <c r="Q910" s="57" t="n">
        <v>359.2882</v>
      </c>
      <c r="R910" s="57" t="n">
        <v>10.821265</v>
      </c>
      <c r="S910" s="57"/>
      <c r="T910" s="57"/>
      <c r="U910" s="57"/>
      <c r="V910" s="57" t="n">
        <v>1118.75</v>
      </c>
      <c r="W910" s="57" t="n">
        <v>535.4651</v>
      </c>
      <c r="X910" s="57" t="n">
        <v>6.9358779</v>
      </c>
      <c r="Y910" s="57" t="n">
        <v>1118.75</v>
      </c>
      <c r="Z910" s="57" t="n">
        <v>485.1725</v>
      </c>
      <c r="AA910" s="57" t="n">
        <v>8.3620502</v>
      </c>
      <c r="AB910" s="57" t="n">
        <v>1118.75</v>
      </c>
      <c r="AC910" s="57" t="n">
        <v>517.0434</v>
      </c>
      <c r="AD910" s="57" t="n">
        <v>7.8161396</v>
      </c>
      <c r="AE910" s="57" t="n">
        <v>1118.75</v>
      </c>
      <c r="AF910" s="57" t="n">
        <v>460.212</v>
      </c>
      <c r="AG910" s="57" t="n">
        <v>8.7753544</v>
      </c>
      <c r="AH910" s="57" t="n">
        <v>1118.75</v>
      </c>
      <c r="AI910" s="57" t="n">
        <v>448.7148</v>
      </c>
      <c r="AJ910" s="57" t="n">
        <v>8.6101418</v>
      </c>
      <c r="AK910" s="57" t="n">
        <v>1118.75</v>
      </c>
      <c r="AL910" s="57" t="n">
        <v>694.4561</v>
      </c>
      <c r="AM910" s="57" t="n">
        <v>4.5029444</v>
      </c>
      <c r="AN910" s="57" t="n">
        <v>1118.75</v>
      </c>
      <c r="AO910" s="57" t="n">
        <v>506.1797</v>
      </c>
      <c r="AP910" s="57" t="n">
        <v>6.0848419</v>
      </c>
      <c r="AQ910" s="57" t="n">
        <v>1118.75</v>
      </c>
      <c r="AR910" s="57" t="n">
        <v>431.8555</v>
      </c>
      <c r="AS910" s="57" t="n">
        <v>10.0241</v>
      </c>
      <c r="AT910" s="57" t="n">
        <v>1118.75</v>
      </c>
      <c r="AU910" s="57" t="n">
        <v>419.6096</v>
      </c>
      <c r="AV910" s="57" t="n">
        <v>9.0633588</v>
      </c>
      <c r="AW910" s="57" t="n">
        <v>1118.75</v>
      </c>
      <c r="AX910" s="57" t="n">
        <v>387.3046</v>
      </c>
      <c r="AY910" s="57" t="n">
        <v>9.5207197</v>
      </c>
      <c r="AZ910" s="57" t="n">
        <v>1118.75</v>
      </c>
      <c r="BA910" s="57" t="n">
        <v>402.0531</v>
      </c>
      <c r="BB910" s="57" t="n">
        <v>9.4926936</v>
      </c>
      <c r="BC910" s="57" t="n">
        <v>1118.75</v>
      </c>
      <c r="BD910" s="57" t="n">
        <v>502.7781</v>
      </c>
      <c r="BE910" s="57" t="n">
        <v>8.2203926</v>
      </c>
      <c r="BF910" s="57" t="n">
        <v>1118.75</v>
      </c>
      <c r="BG910" s="57" t="n">
        <v>527.9708</v>
      </c>
      <c r="BH910" s="57" t="n">
        <v>6.8907306</v>
      </c>
      <c r="BI910" s="57"/>
      <c r="BJ910" s="57"/>
      <c r="BK910" s="57"/>
      <c r="BL910" s="57"/>
      <c r="BM910" s="57"/>
      <c r="BN910" s="57"/>
      <c r="BO910" s="57" t="n">
        <v>1118.75</v>
      </c>
      <c r="BP910" s="57" t="n">
        <v>464.5159</v>
      </c>
      <c r="BQ910" s="57" t="n">
        <v>8.6534351</v>
      </c>
      <c r="BR910" s="57" t="n">
        <v>1118.75</v>
      </c>
      <c r="BS910" s="57" t="n">
        <v>603.396</v>
      </c>
      <c r="BT910" s="57" t="n">
        <v>5.5161396</v>
      </c>
      <c r="BU910" s="57" t="n">
        <v>1118.75</v>
      </c>
      <c r="BV910" s="57" t="n">
        <v>419.3158</v>
      </c>
      <c r="BW910" s="57" t="n">
        <v>8.8136314</v>
      </c>
      <c r="BX910" s="57" t="n">
        <v>1118.75</v>
      </c>
      <c r="BY910" s="57" t="n">
        <v>550.6535</v>
      </c>
      <c r="BZ910" s="57" t="n">
        <v>6.5672846</v>
      </c>
      <c r="CA910" s="57" t="n">
        <v>1118.75</v>
      </c>
      <c r="CB910" s="57" t="n">
        <v>479.4584</v>
      </c>
      <c r="CC910" s="57" t="n">
        <v>7.8928026</v>
      </c>
      <c r="CD910" s="57" t="n">
        <v>1118.75</v>
      </c>
      <c r="CE910" s="57" t="n">
        <v>629.8432</v>
      </c>
      <c r="CF910" s="57" t="n">
        <v>5.1520174</v>
      </c>
      <c r="CG910" s="57"/>
      <c r="CH910" s="65" t="n">
        <f aca="false">AH910</f>
        <v>1118.75</v>
      </c>
      <c r="CI910" s="66" t="n">
        <f aca="false">AVERAGE(B910,E910,H910,K910,N910,Q910,T910,W910,Z910,AC910,AF910,AI910,AL910,AO910,AR910,AU910,AX910,BA910,BD910,BG910,BJ910,BM910,BP910,BS910,BV910,BY910,CB910,CE910)</f>
        <v>489.632158333333</v>
      </c>
      <c r="CJ910" s="67" t="n">
        <f aca="false">AVERAGE(C910,F910,I910,L910,O910,R910,U910,X910,AA910,AD910,AG910,AJ910,AM910,AP910,AS910,AV910,AY910,BB910,BE910,BH910,BK910,BN910,BQ910,BT910,BW910,BZ910,CC910,CF910)</f>
        <v>7.88089784583333</v>
      </c>
      <c r="CK910" s="66" t="n">
        <f aca="false">STDEV(B910,E910,H910,K910,N910,Q910,T910,W910,Z910,AC910,AF910,AI910,AL910,AO910,AR910,AU910,AX910,BA910,BD910,BG910,BJ910,BM910,BP910,BS910,BV910,BY910,CB910,CE910)</f>
        <v>78.8871460787465</v>
      </c>
      <c r="CL910" s="67" t="n">
        <f aca="false">STDEV(C910,F910,I910,L910,O910,R910,U910,X910,AA910,AD910,AG910,AJ910,AM910,AP910,AS910,AV910,AY910,BB910,BE910,BH910,BK910,BN910,BQ910,BT910,BW910,BZ910,CC910,CF910)</f>
        <v>1.54168790217804</v>
      </c>
    </row>
    <row r="911" customFormat="false" ht="26.8" hidden="false" customHeight="false" outlineLevel="0" collapsed="false">
      <c r="A911" s="57" t="n">
        <v>1120</v>
      </c>
      <c r="B911" s="57" t="n">
        <v>511.5268</v>
      </c>
      <c r="C911" s="57" t="n">
        <v>7.9406761</v>
      </c>
      <c r="D911" s="57" t="n">
        <v>1120</v>
      </c>
      <c r="E911" s="57" t="n">
        <v>510.6623</v>
      </c>
      <c r="F911" s="57" t="n">
        <v>7.5991276</v>
      </c>
      <c r="G911" s="57" t="n">
        <v>1120</v>
      </c>
      <c r="H911" s="57" t="n">
        <v>470.3361</v>
      </c>
      <c r="I911" s="57" t="n">
        <v>7.3564885</v>
      </c>
      <c r="J911" s="57" t="n">
        <v>1120</v>
      </c>
      <c r="K911" s="57" t="n">
        <v>421.8118</v>
      </c>
      <c r="L911" s="57" t="n">
        <v>7.9225736</v>
      </c>
      <c r="M911" s="57"/>
      <c r="N911" s="57"/>
      <c r="O911" s="57"/>
      <c r="P911" s="57" t="n">
        <v>1120</v>
      </c>
      <c r="Q911" s="57" t="n">
        <v>358.2172</v>
      </c>
      <c r="R911" s="57" t="n">
        <v>10.190076</v>
      </c>
      <c r="S911" s="57"/>
      <c r="T911" s="57"/>
      <c r="U911" s="57"/>
      <c r="V911" s="57" t="n">
        <v>1120</v>
      </c>
      <c r="W911" s="57" t="n">
        <v>511.349</v>
      </c>
      <c r="X911" s="57" t="n">
        <v>7.0296619</v>
      </c>
      <c r="Y911" s="57" t="n">
        <v>1120</v>
      </c>
      <c r="Z911" s="57" t="n">
        <v>460.9385</v>
      </c>
      <c r="AA911" s="57" t="n">
        <v>8.0998909</v>
      </c>
      <c r="AB911" s="57" t="n">
        <v>1120</v>
      </c>
      <c r="AC911" s="57" t="n">
        <v>494.0986</v>
      </c>
      <c r="AD911" s="57" t="n">
        <v>7.6104689</v>
      </c>
      <c r="AE911" s="57" t="n">
        <v>1120</v>
      </c>
      <c r="AF911" s="57" t="n">
        <v>457.2085</v>
      </c>
      <c r="AG911" s="57" t="n">
        <v>8.7200654</v>
      </c>
      <c r="AH911" s="57" t="n">
        <v>1120</v>
      </c>
      <c r="AI911" s="57" t="n">
        <v>454.8549</v>
      </c>
      <c r="AJ911" s="57" t="n">
        <v>8.2022901</v>
      </c>
      <c r="AK911" s="57" t="n">
        <v>1120</v>
      </c>
      <c r="AL911" s="57" t="n">
        <v>692.6422</v>
      </c>
      <c r="AM911" s="57" t="n">
        <v>4.5174482</v>
      </c>
      <c r="AN911" s="57" t="n">
        <v>1120</v>
      </c>
      <c r="AO911" s="57" t="n">
        <v>572.2633</v>
      </c>
      <c r="AP911" s="57" t="n">
        <v>5.6270447</v>
      </c>
      <c r="AQ911" s="57" t="n">
        <v>1120</v>
      </c>
      <c r="AR911" s="57" t="n">
        <v>416.2836</v>
      </c>
      <c r="AS911" s="57" t="n">
        <v>8.8822246</v>
      </c>
      <c r="AT911" s="57" t="n">
        <v>1120</v>
      </c>
      <c r="AU911" s="57" t="n">
        <v>410.5948</v>
      </c>
      <c r="AV911" s="57" t="n">
        <v>9.1374046</v>
      </c>
      <c r="AW911" s="57" t="n">
        <v>1120</v>
      </c>
      <c r="AX911" s="57" t="n">
        <v>403.1272</v>
      </c>
      <c r="AY911" s="57" t="n">
        <v>9.7961832</v>
      </c>
      <c r="AZ911" s="57" t="n">
        <v>1120</v>
      </c>
      <c r="BA911" s="57" t="n">
        <v>419.5925</v>
      </c>
      <c r="BB911" s="57" t="n">
        <v>9.165867</v>
      </c>
      <c r="BC911" s="57" t="n">
        <v>1120</v>
      </c>
      <c r="BD911" s="57" t="n">
        <v>499.1626</v>
      </c>
      <c r="BE911" s="57" t="n">
        <v>7.8941112</v>
      </c>
      <c r="BF911" s="57" t="n">
        <v>1120</v>
      </c>
      <c r="BG911" s="57" t="n">
        <v>508.9043</v>
      </c>
      <c r="BH911" s="57" t="n">
        <v>7.012759</v>
      </c>
      <c r="BI911" s="57"/>
      <c r="BJ911" s="57"/>
      <c r="BK911" s="57"/>
      <c r="BL911" s="57"/>
      <c r="BM911" s="57"/>
      <c r="BN911" s="57"/>
      <c r="BO911" s="57" t="n">
        <v>1120</v>
      </c>
      <c r="BP911" s="57" t="n">
        <v>480.8152</v>
      </c>
      <c r="BQ911" s="57" t="n">
        <v>8.7357688</v>
      </c>
      <c r="BR911" s="57" t="n">
        <v>1120</v>
      </c>
      <c r="BS911" s="57" t="n">
        <v>622.0191</v>
      </c>
      <c r="BT911" s="57" t="n">
        <v>5.4030534</v>
      </c>
      <c r="BU911" s="57" t="n">
        <v>1120</v>
      </c>
      <c r="BV911" s="57" t="n">
        <v>438.0879</v>
      </c>
      <c r="BW911" s="57" t="n">
        <v>9.3364231</v>
      </c>
      <c r="BX911" s="57" t="n">
        <v>1120</v>
      </c>
      <c r="BY911" s="57" t="n">
        <v>554.7029</v>
      </c>
      <c r="BZ911" s="57" t="n">
        <v>6.6864776</v>
      </c>
      <c r="CA911" s="57" t="n">
        <v>1120</v>
      </c>
      <c r="CB911" s="57" t="n">
        <v>497.9724</v>
      </c>
      <c r="CC911" s="57" t="n">
        <v>7.9470011</v>
      </c>
      <c r="CD911" s="57" t="n">
        <v>1120</v>
      </c>
      <c r="CE911" s="57" t="n">
        <v>621.1076</v>
      </c>
      <c r="CF911" s="57" t="n">
        <v>5.3368593</v>
      </c>
      <c r="CG911" s="57"/>
      <c r="CH911" s="65" t="n">
        <f aca="false">AH911</f>
        <v>1120</v>
      </c>
      <c r="CI911" s="66" t="n">
        <f aca="false">AVERAGE(B911,E911,H911,K911,N911,Q911,T911,W911,Z911,AC911,AF911,AI911,AL911,AO911,AR911,AU911,AX911,BA911,BD911,BG911,BJ911,BM911,BP911,BS911,BV911,BY911,CB911,CE911)</f>
        <v>491.178304166667</v>
      </c>
      <c r="CJ911" s="67" t="n">
        <f aca="false">AVERAGE(C911,F911,I911,L911,O911,R911,U911,X911,AA911,AD911,AG911,AJ911,AM911,AP911,AS911,AV911,AY911,BB911,BE911,BH911,BK911,BN911,BQ911,BT911,BW911,BZ911,CC911,CF911)</f>
        <v>7.7562477</v>
      </c>
      <c r="CK911" s="66" t="n">
        <f aca="false">STDEV(B911,E911,H911,K911,N911,Q911,T911,W911,Z911,AC911,AF911,AI911,AL911,AO911,AR911,AU911,AX911,BA911,BD911,BG911,BJ911,BM911,BP911,BS911,BV911,BY911,CB911,CE911)</f>
        <v>78.311239345356</v>
      </c>
      <c r="CL911" s="67" t="n">
        <f aca="false">STDEV(C911,F911,I911,L911,O911,R911,U911,X911,AA911,AD911,AG911,AJ911,AM911,AP911,AS911,AV911,AY911,BB911,BE911,BH911,BK911,BN911,BQ911,BT911,BW911,BZ911,CC911,CF911)</f>
        <v>1.45828853717594</v>
      </c>
    </row>
    <row r="912" customFormat="false" ht="26.8" hidden="false" customHeight="false" outlineLevel="0" collapsed="false">
      <c r="A912" s="57" t="n">
        <v>1121.25</v>
      </c>
      <c r="B912" s="57" t="n">
        <v>493.5152</v>
      </c>
      <c r="C912" s="57" t="n">
        <v>7.687132</v>
      </c>
      <c r="D912" s="57" t="n">
        <v>1121.25</v>
      </c>
      <c r="E912" s="57" t="n">
        <v>507.3138</v>
      </c>
      <c r="F912" s="57" t="n">
        <v>7.7146129</v>
      </c>
      <c r="G912" s="57" t="n">
        <v>1121.25</v>
      </c>
      <c r="H912" s="57" t="n">
        <v>409.0823</v>
      </c>
      <c r="I912" s="57" t="n">
        <v>7.5119956</v>
      </c>
      <c r="J912" s="57" t="n">
        <v>1121.25</v>
      </c>
      <c r="K912" s="57" t="n">
        <v>446.2208</v>
      </c>
      <c r="L912" s="57" t="n">
        <v>7.5992366</v>
      </c>
      <c r="M912" s="57"/>
      <c r="N912" s="57"/>
      <c r="O912" s="57"/>
      <c r="P912" s="57" t="n">
        <v>1121.25</v>
      </c>
      <c r="Q912" s="57" t="n">
        <v>354.1022</v>
      </c>
      <c r="R912" s="57" t="n">
        <v>10.354417</v>
      </c>
      <c r="S912" s="57"/>
      <c r="T912" s="57"/>
      <c r="U912" s="57"/>
      <c r="V912" s="57" t="n">
        <v>1121.25</v>
      </c>
      <c r="W912" s="57" t="n">
        <v>492.9727</v>
      </c>
      <c r="X912" s="57" t="n">
        <v>7.3049073</v>
      </c>
      <c r="Y912" s="57" t="n">
        <v>1121.25</v>
      </c>
      <c r="Z912" s="57" t="n">
        <v>450.7776</v>
      </c>
      <c r="AA912" s="57" t="n">
        <v>8.0631407</v>
      </c>
      <c r="AB912" s="57" t="n">
        <v>1121.25</v>
      </c>
      <c r="AC912" s="57" t="n">
        <v>478.9599</v>
      </c>
      <c r="AD912" s="57" t="n">
        <v>7.5635769</v>
      </c>
      <c r="AE912" s="57" t="n">
        <v>1121.25</v>
      </c>
      <c r="AF912" s="57" t="n">
        <v>458.0249</v>
      </c>
      <c r="AG912" s="57" t="n">
        <v>8.8463468</v>
      </c>
      <c r="AH912" s="57" t="n">
        <v>1121.25</v>
      </c>
      <c r="AI912" s="57" t="n">
        <v>465.0673</v>
      </c>
      <c r="AJ912" s="57" t="n">
        <v>8.0928026</v>
      </c>
      <c r="AK912" s="57" t="n">
        <v>1121.25</v>
      </c>
      <c r="AL912" s="57" t="n">
        <v>683.5983</v>
      </c>
      <c r="AM912" s="57" t="n">
        <v>4.5832061</v>
      </c>
      <c r="AN912" s="57" t="n">
        <v>1121.25</v>
      </c>
      <c r="AO912" s="57" t="n">
        <v>587.4621</v>
      </c>
      <c r="AP912" s="57" t="n">
        <v>5.387132</v>
      </c>
      <c r="AQ912" s="57" t="n">
        <v>1121.25</v>
      </c>
      <c r="AR912" s="57" t="n">
        <v>423.9845</v>
      </c>
      <c r="AS912" s="57" t="n">
        <v>8.2635769</v>
      </c>
      <c r="AT912" s="57" t="n">
        <v>1121.25</v>
      </c>
      <c r="AU912" s="57" t="n">
        <v>393.5498</v>
      </c>
      <c r="AV912" s="57" t="n">
        <v>8.6782988</v>
      </c>
      <c r="AW912" s="57" t="n">
        <v>1121.25</v>
      </c>
      <c r="AX912" s="57" t="n">
        <v>403.0669</v>
      </c>
      <c r="AY912" s="57" t="n">
        <v>9.2185387</v>
      </c>
      <c r="AZ912" s="57" t="n">
        <v>1121.25</v>
      </c>
      <c r="BA912" s="57" t="n">
        <v>391.1549</v>
      </c>
      <c r="BB912" s="57" t="n">
        <v>8.8535442</v>
      </c>
      <c r="BC912" s="57" t="n">
        <v>1121.25</v>
      </c>
      <c r="BD912" s="57" t="n">
        <v>506.8542</v>
      </c>
      <c r="BE912" s="57" t="n">
        <v>7.6954198</v>
      </c>
      <c r="BF912" s="57" t="n">
        <v>1121.25</v>
      </c>
      <c r="BG912" s="57" t="n">
        <v>539.4712</v>
      </c>
      <c r="BH912" s="57" t="n">
        <v>7.182988</v>
      </c>
      <c r="BI912" s="57"/>
      <c r="BJ912" s="57"/>
      <c r="BK912" s="57"/>
      <c r="BL912" s="57"/>
      <c r="BM912" s="57"/>
      <c r="BN912" s="57"/>
      <c r="BO912" s="57" t="n">
        <v>1121.25</v>
      </c>
      <c r="BP912" s="57" t="n">
        <v>462.642</v>
      </c>
      <c r="BQ912" s="57" t="n">
        <v>8.580807</v>
      </c>
      <c r="BR912" s="57" t="n">
        <v>1121.25</v>
      </c>
      <c r="BS912" s="57" t="n">
        <v>623.3478</v>
      </c>
      <c r="BT912" s="57" t="n">
        <v>5.3888768</v>
      </c>
      <c r="BU912" s="57" t="n">
        <v>1121.25</v>
      </c>
      <c r="BV912" s="57" t="n">
        <v>455.7555</v>
      </c>
      <c r="BW912" s="57" t="n">
        <v>9.606434</v>
      </c>
      <c r="BX912" s="57" t="n">
        <v>1121.25</v>
      </c>
      <c r="BY912" s="57" t="n">
        <v>565.5008</v>
      </c>
      <c r="BZ912" s="57" t="n">
        <v>6.4816794</v>
      </c>
      <c r="CA912" s="57" t="n">
        <v>1121.25</v>
      </c>
      <c r="CB912" s="57" t="n">
        <v>492.0406</v>
      </c>
      <c r="CC912" s="57" t="n">
        <v>7.8279171</v>
      </c>
      <c r="CD912" s="57" t="n">
        <v>1121.25</v>
      </c>
      <c r="CE912" s="57" t="n">
        <v>612.431</v>
      </c>
      <c r="CF912" s="57" t="n">
        <v>5.4351145</v>
      </c>
      <c r="CG912" s="57"/>
      <c r="CH912" s="65" t="n">
        <f aca="false">AH912</f>
        <v>1121.25</v>
      </c>
      <c r="CI912" s="66" t="n">
        <f aca="false">AVERAGE(B912,E912,H912,K912,N912,Q912,T912,W912,Z912,AC912,AF912,AI912,AL912,AO912,AR912,AU912,AX912,BA912,BD912,BG912,BJ912,BM912,BP912,BS912,BV912,BY912,CB912,CE912)</f>
        <v>487.370679166667</v>
      </c>
      <c r="CJ912" s="67" t="n">
        <f aca="false">AVERAGE(C912,F912,I912,L912,O912,R912,U912,X912,AA912,AD912,AG912,AJ912,AM912,AP912,AS912,AV912,AY912,BB912,BE912,BH912,BK912,BN912,BQ912,BT912,BW912,BZ912,CC912,CF912)</f>
        <v>7.6634042375</v>
      </c>
      <c r="CK912" s="66" t="n">
        <f aca="false">STDEV(B912,E912,H912,K912,N912,Q912,T912,W912,Z912,AC912,AF912,AI912,AL912,AO912,AR912,AU912,AX912,BA912,BD912,BG912,BJ912,BM912,BP912,BS912,BV912,BY912,CB912,CE912)</f>
        <v>81.1567379556695</v>
      </c>
      <c r="CL912" s="67" t="n">
        <f aca="false">STDEV(C912,F912,I912,L912,O912,R912,U912,X912,AA912,AD912,AG912,AJ912,AM912,AP912,AS912,AV912,AY912,BB912,BE912,BH912,BK912,BN912,BQ912,BT912,BW912,BZ912,CC912,CF912)</f>
        <v>1.40587314443624</v>
      </c>
    </row>
    <row r="913" customFormat="false" ht="26.8" hidden="false" customHeight="false" outlineLevel="0" collapsed="false">
      <c r="A913" s="57" t="n">
        <v>1122.5</v>
      </c>
      <c r="B913" s="57" t="n">
        <v>499.2948</v>
      </c>
      <c r="C913" s="57" t="n">
        <v>7.136096</v>
      </c>
      <c r="D913" s="57" t="n">
        <v>1122.5</v>
      </c>
      <c r="E913" s="57" t="n">
        <v>506.2941</v>
      </c>
      <c r="F913" s="57" t="n">
        <v>7.6145038</v>
      </c>
      <c r="G913" s="57" t="n">
        <v>1122.5</v>
      </c>
      <c r="H913" s="57" t="n">
        <v>417.3349</v>
      </c>
      <c r="I913" s="57" t="n">
        <v>8.1181025</v>
      </c>
      <c r="J913" s="57" t="n">
        <v>1122.5</v>
      </c>
      <c r="K913" s="57" t="n">
        <v>429.2086</v>
      </c>
      <c r="L913" s="57" t="n">
        <v>6.7041439</v>
      </c>
      <c r="M913" s="57"/>
      <c r="N913" s="57"/>
      <c r="O913" s="57"/>
      <c r="P913" s="57" t="n">
        <v>1122.5</v>
      </c>
      <c r="Q913" s="57" t="n">
        <v>344.1947</v>
      </c>
      <c r="R913" s="57" t="n">
        <v>10.373173</v>
      </c>
      <c r="S913" s="57"/>
      <c r="T913" s="57"/>
      <c r="U913" s="57"/>
      <c r="V913" s="57" t="n">
        <v>1122.5</v>
      </c>
      <c r="W913" s="57" t="n">
        <v>524.4276</v>
      </c>
      <c r="X913" s="57" t="n">
        <v>7.4557252</v>
      </c>
      <c r="Y913" s="57" t="n">
        <v>1122.5</v>
      </c>
      <c r="Z913" s="57" t="n">
        <v>453.5146</v>
      </c>
      <c r="AA913" s="57" t="n">
        <v>7.6375136</v>
      </c>
      <c r="AB913" s="57" t="n">
        <v>1122.5</v>
      </c>
      <c r="AC913" s="57" t="n">
        <v>488.1353</v>
      </c>
      <c r="AD913" s="57" t="n">
        <v>7.6018539</v>
      </c>
      <c r="AE913" s="57" t="n">
        <v>1122.5</v>
      </c>
      <c r="AF913" s="57" t="n">
        <v>440.891</v>
      </c>
      <c r="AG913" s="57" t="n">
        <v>8.4773173</v>
      </c>
      <c r="AH913" s="57" t="n">
        <v>1122.5</v>
      </c>
      <c r="AI913" s="57" t="n">
        <v>469.3264</v>
      </c>
      <c r="AJ913" s="57" t="n">
        <v>7.8961832</v>
      </c>
      <c r="AK913" s="57" t="n">
        <v>1122.5</v>
      </c>
      <c r="AL913" s="57" t="n">
        <v>684.783</v>
      </c>
      <c r="AM913" s="57" t="n">
        <v>4.5853871</v>
      </c>
      <c r="AN913" s="57" t="n">
        <v>1122.5</v>
      </c>
      <c r="AO913" s="57" t="n">
        <v>552.3276</v>
      </c>
      <c r="AP913" s="57" t="n">
        <v>5.7227917</v>
      </c>
      <c r="AQ913" s="57" t="n">
        <v>1122.5</v>
      </c>
      <c r="AR913" s="57" t="n">
        <v>397.7358</v>
      </c>
      <c r="AS913" s="57" t="n">
        <v>7.9035987</v>
      </c>
      <c r="AT913" s="57" t="n">
        <v>1122.5</v>
      </c>
      <c r="AU913" s="57" t="n">
        <v>403.3405</v>
      </c>
      <c r="AV913" s="57" t="n">
        <v>8.819193</v>
      </c>
      <c r="AW913" s="57" t="n">
        <v>1122.5</v>
      </c>
      <c r="AX913" s="57" t="n">
        <v>415.1244</v>
      </c>
      <c r="AY913" s="57" t="n">
        <v>9.0508179</v>
      </c>
      <c r="AZ913" s="57" t="n">
        <v>1122.5</v>
      </c>
      <c r="BA913" s="57" t="n">
        <v>404.4454</v>
      </c>
      <c r="BB913" s="57" t="n">
        <v>9.7459106</v>
      </c>
      <c r="BC913" s="57" t="n">
        <v>1122.5</v>
      </c>
      <c r="BD913" s="57" t="n">
        <v>492.2775</v>
      </c>
      <c r="BE913" s="57" t="n">
        <v>7.6652126</v>
      </c>
      <c r="BF913" s="57" t="n">
        <v>1122.5</v>
      </c>
      <c r="BG913" s="57" t="n">
        <v>552.6323</v>
      </c>
      <c r="BH913" s="57" t="n">
        <v>7.0476554</v>
      </c>
      <c r="BI913" s="57"/>
      <c r="BJ913" s="57"/>
      <c r="BK913" s="57"/>
      <c r="BL913" s="57"/>
      <c r="BM913" s="57"/>
      <c r="BN913" s="57"/>
      <c r="BO913" s="57" t="n">
        <v>1122.5</v>
      </c>
      <c r="BP913" s="57" t="n">
        <v>447.2772</v>
      </c>
      <c r="BQ913" s="57" t="n">
        <v>8.6258451</v>
      </c>
      <c r="BR913" s="57" t="n">
        <v>1122.5</v>
      </c>
      <c r="BS913" s="57" t="n">
        <v>637.9848</v>
      </c>
      <c r="BT913" s="57" t="n">
        <v>5.3539804</v>
      </c>
      <c r="BU913" s="57" t="n">
        <v>1122.5</v>
      </c>
      <c r="BV913" s="57" t="n">
        <v>445.2584</v>
      </c>
      <c r="BW913" s="57" t="n">
        <v>9.3852781</v>
      </c>
      <c r="BX913" s="57" t="n">
        <v>1122.5</v>
      </c>
      <c r="BY913" s="57" t="n">
        <v>521.2716</v>
      </c>
      <c r="BZ913" s="57" t="n">
        <v>6.3996728</v>
      </c>
      <c r="CA913" s="57" t="n">
        <v>1122.5</v>
      </c>
      <c r="CB913" s="57" t="n">
        <v>501.5288</v>
      </c>
      <c r="CC913" s="57" t="n">
        <v>7.8015267</v>
      </c>
      <c r="CD913" s="57" t="n">
        <v>1122.5</v>
      </c>
      <c r="CE913" s="57" t="n">
        <v>612.5155</v>
      </c>
      <c r="CF913" s="57" t="n">
        <v>5.3725191</v>
      </c>
      <c r="CG913" s="57"/>
      <c r="CH913" s="65" t="n">
        <f aca="false">AH913</f>
        <v>1122.5</v>
      </c>
      <c r="CI913" s="66" t="n">
        <f aca="false">AVERAGE(B913,E913,H913,K913,N913,Q913,T913,W913,Z913,AC913,AF913,AI913,AL913,AO913,AR913,AU913,AX913,BA913,BD913,BG913,BJ913,BM913,BP913,BS913,BV913,BY913,CB913,CE913)</f>
        <v>485.046866666667</v>
      </c>
      <c r="CJ913" s="67" t="n">
        <f aca="false">AVERAGE(C913,F913,I913,L913,O913,R913,U913,X913,AA913,AD913,AG913,AJ913,AM913,AP913,AS913,AV913,AY913,BB913,BE913,BH913,BK913,BN913,BQ913,BT913,BW913,BZ913,CC913,CF913)</f>
        <v>7.60391673333333</v>
      </c>
      <c r="CK913" s="66" t="n">
        <f aca="false">STDEV(B913,E913,H913,K913,N913,Q913,T913,W913,Z913,AC913,AF913,AI913,AL913,AO913,AR913,AU913,AX913,BA913,BD913,BG913,BJ913,BM913,BP913,BS913,BV913,BY913,CB913,CE913)</f>
        <v>81.2687849700404</v>
      </c>
      <c r="CL913" s="67" t="n">
        <f aca="false">STDEV(C913,F913,I913,L913,O913,R913,U913,X913,AA913,AD913,AG913,AJ913,AM913,AP913,AS913,AV913,AY913,BB913,BE913,BH913,BK913,BN913,BQ913,BT913,BW913,BZ913,CC913,CF913)</f>
        <v>1.42635076282619</v>
      </c>
    </row>
    <row r="914" customFormat="false" ht="26.8" hidden="false" customHeight="false" outlineLevel="0" collapsed="false">
      <c r="A914" s="57" t="n">
        <v>1123.75</v>
      </c>
      <c r="B914" s="57" t="n">
        <v>545.5345</v>
      </c>
      <c r="C914" s="57" t="n">
        <v>6.6930207</v>
      </c>
      <c r="D914" s="57" t="n">
        <v>1123.75</v>
      </c>
      <c r="E914" s="57" t="n">
        <v>517.0305</v>
      </c>
      <c r="F914" s="57" t="n">
        <v>7.565867</v>
      </c>
      <c r="G914" s="57" t="n">
        <v>1123.75</v>
      </c>
      <c r="H914" s="57" t="n">
        <v>444.8263</v>
      </c>
      <c r="I914" s="57" t="n">
        <v>8.8731734</v>
      </c>
      <c r="J914" s="57" t="n">
        <v>1123.75</v>
      </c>
      <c r="K914" s="57" t="n">
        <v>499.3048</v>
      </c>
      <c r="L914" s="57" t="n">
        <v>5.92759</v>
      </c>
      <c r="M914" s="57"/>
      <c r="N914" s="57"/>
      <c r="O914" s="57"/>
      <c r="P914" s="57" t="n">
        <v>1123.75</v>
      </c>
      <c r="Q914" s="57" t="n">
        <v>335.5008</v>
      </c>
      <c r="R914" s="57" t="n">
        <v>9.3296619</v>
      </c>
      <c r="S914" s="57"/>
      <c r="T914" s="57"/>
      <c r="U914" s="57"/>
      <c r="V914" s="57" t="n">
        <v>1123.75</v>
      </c>
      <c r="W914" s="57" t="n">
        <v>521.4059</v>
      </c>
      <c r="X914" s="57" t="n">
        <v>6.9460196</v>
      </c>
      <c r="Y914" s="57" t="n">
        <v>1123.75</v>
      </c>
      <c r="Z914" s="57" t="n">
        <v>481.9756</v>
      </c>
      <c r="AA914" s="57" t="n">
        <v>7.4712105</v>
      </c>
      <c r="AB914" s="57" t="n">
        <v>1123.75</v>
      </c>
      <c r="AC914" s="57" t="n">
        <v>508.8637</v>
      </c>
      <c r="AD914" s="57" t="n">
        <v>7.5304253</v>
      </c>
      <c r="AE914" s="57" t="n">
        <v>1123.75</v>
      </c>
      <c r="AF914" s="57" t="n">
        <v>452.546</v>
      </c>
      <c r="AG914" s="57" t="n">
        <v>8.2878953</v>
      </c>
      <c r="AH914" s="57" t="n">
        <v>1123.75</v>
      </c>
      <c r="AI914" s="57" t="n">
        <v>485.5109</v>
      </c>
      <c r="AJ914" s="57" t="n">
        <v>7.7934569</v>
      </c>
      <c r="AK914" s="57" t="n">
        <v>1123.75</v>
      </c>
      <c r="AL914" s="57" t="n">
        <v>692.7428</v>
      </c>
      <c r="AM914" s="57" t="n">
        <v>4.5320611</v>
      </c>
      <c r="AN914" s="57" t="n">
        <v>1123.75</v>
      </c>
      <c r="AO914" s="57" t="n">
        <v>563.1693</v>
      </c>
      <c r="AP914" s="57" t="n">
        <v>5.9845147</v>
      </c>
      <c r="AQ914" s="57" t="n">
        <v>1123.75</v>
      </c>
      <c r="AR914" s="57" t="n">
        <v>405.5692</v>
      </c>
      <c r="AS914" s="57" t="n">
        <v>8.3700109</v>
      </c>
      <c r="AT914" s="57" t="n">
        <v>1123.75</v>
      </c>
      <c r="AU914" s="57" t="n">
        <v>424.1116</v>
      </c>
      <c r="AV914" s="57" t="n">
        <v>9.6173391</v>
      </c>
      <c r="AW914" s="57" t="n">
        <v>1123.75</v>
      </c>
      <c r="AX914" s="57" t="n">
        <v>392.0323</v>
      </c>
      <c r="AY914" s="57" t="n">
        <v>8.4793893</v>
      </c>
      <c r="AZ914" s="57" t="n">
        <v>1123.75</v>
      </c>
      <c r="BA914" s="57" t="n">
        <v>407.3101</v>
      </c>
      <c r="BB914" s="57" t="n">
        <v>9.3205016</v>
      </c>
      <c r="BC914" s="57" t="n">
        <v>1123.75</v>
      </c>
      <c r="BD914" s="57" t="n">
        <v>492.7482</v>
      </c>
      <c r="BE914" s="57" t="n">
        <v>7.9861505</v>
      </c>
      <c r="BF914" s="57" t="n">
        <v>1123.75</v>
      </c>
      <c r="BG914" s="57" t="n">
        <v>520.721</v>
      </c>
      <c r="BH914" s="57" t="n">
        <v>7.1876772</v>
      </c>
      <c r="BI914" s="57"/>
      <c r="BJ914" s="57"/>
      <c r="BK914" s="57"/>
      <c r="BL914" s="57"/>
      <c r="BM914" s="57"/>
      <c r="BN914" s="57"/>
      <c r="BO914" s="57" t="n">
        <v>1123.75</v>
      </c>
      <c r="BP914" s="57" t="n">
        <v>447.5567</v>
      </c>
      <c r="BQ914" s="57" t="n">
        <v>8.3575791</v>
      </c>
      <c r="BR914" s="57" t="n">
        <v>1123.75</v>
      </c>
      <c r="BS914" s="57" t="n">
        <v>609.3101</v>
      </c>
      <c r="BT914" s="57" t="n">
        <v>5.4665213</v>
      </c>
      <c r="BU914" s="57" t="n">
        <v>1123.75</v>
      </c>
      <c r="BV914" s="57" t="n">
        <v>412.6615</v>
      </c>
      <c r="BW914" s="57" t="n">
        <v>8.7569248</v>
      </c>
      <c r="BX914" s="57" t="n">
        <v>1123.75</v>
      </c>
      <c r="BY914" s="57" t="n">
        <v>523.9099</v>
      </c>
      <c r="BZ914" s="57" t="n">
        <v>6.6321701</v>
      </c>
      <c r="CA914" s="57" t="n">
        <v>1123.75</v>
      </c>
      <c r="CB914" s="57" t="n">
        <v>521.6997</v>
      </c>
      <c r="CC914" s="57" t="n">
        <v>7.7750273</v>
      </c>
      <c r="CD914" s="57" t="n">
        <v>1123.75</v>
      </c>
      <c r="CE914" s="57" t="n">
        <v>619.6993</v>
      </c>
      <c r="CF914" s="57" t="n">
        <v>5.3013086</v>
      </c>
      <c r="CG914" s="57"/>
      <c r="CH914" s="65" t="n">
        <f aca="false">AH914</f>
        <v>1123.75</v>
      </c>
      <c r="CI914" s="66" t="n">
        <f aca="false">AVERAGE(B914,E914,H914,K914,N914,Q914,T914,W914,Z914,AC914,AF914,AI914,AL914,AO914,AR914,AU914,AX914,BA914,BD914,BG914,BJ914,BM914,BP914,BS914,BV914,BY914,CB914,CE914)</f>
        <v>492.739195833333</v>
      </c>
      <c r="CJ914" s="67" t="n">
        <f aca="false">AVERAGE(C914,F914,I914,L914,O914,R914,U914,X914,AA914,AD914,AG914,AJ914,AM914,AP914,AS914,AV914,AY914,BB914,BE914,BH914,BK914,BN914,BQ914,BT914,BW914,BZ914,CC914,CF914)</f>
        <v>7.50772900833333</v>
      </c>
      <c r="CK914" s="66" t="n">
        <f aca="false">STDEV(B914,E914,H914,K914,N914,Q914,T914,W914,Z914,AC914,AF914,AI914,AL914,AO914,AR914,AU914,AX914,BA914,BD914,BG914,BJ914,BM914,BP914,BS914,BV914,BY914,CB914,CE914)</f>
        <v>80.4256348360098</v>
      </c>
      <c r="CL914" s="67" t="n">
        <f aca="false">STDEV(C914,F914,I914,L914,O914,R914,U914,X914,AA914,AD914,AG914,AJ914,AM914,AP914,AS914,AV914,AY914,BB914,BE914,BH914,BK914,BN914,BQ914,BT914,BW914,BZ914,CC914,CF914)</f>
        <v>1.35841138763756</v>
      </c>
    </row>
    <row r="915" customFormat="false" ht="26.8" hidden="false" customHeight="false" outlineLevel="0" collapsed="false">
      <c r="A915" s="57" t="n">
        <v>1125</v>
      </c>
      <c r="B915" s="57" t="n">
        <v>551.1377</v>
      </c>
      <c r="C915" s="57" t="n">
        <v>6.2600872</v>
      </c>
      <c r="D915" s="57" t="n">
        <v>1125</v>
      </c>
      <c r="E915" s="57" t="n">
        <v>518.5145</v>
      </c>
      <c r="F915" s="57" t="n">
        <v>7.687132</v>
      </c>
      <c r="G915" s="57" t="n">
        <v>1125</v>
      </c>
      <c r="H915" s="57" t="n">
        <v>455.3595</v>
      </c>
      <c r="I915" s="57" t="n">
        <v>9.1670665</v>
      </c>
      <c r="J915" s="57" t="n">
        <v>1125</v>
      </c>
      <c r="K915" s="57" t="n">
        <v>573.8778</v>
      </c>
      <c r="L915" s="57" t="n">
        <v>5.1555071</v>
      </c>
      <c r="M915" s="57"/>
      <c r="N915" s="57"/>
      <c r="O915" s="57"/>
      <c r="P915" s="57" t="n">
        <v>1125</v>
      </c>
      <c r="Q915" s="57" t="n">
        <v>327.8767</v>
      </c>
      <c r="R915" s="57" t="n">
        <v>8.7147219</v>
      </c>
      <c r="S915" s="57"/>
      <c r="T915" s="57"/>
      <c r="U915" s="57"/>
      <c r="V915" s="57" t="n">
        <v>1125</v>
      </c>
      <c r="W915" s="57" t="n">
        <v>560.0765</v>
      </c>
      <c r="X915" s="57" t="n">
        <v>6.7094875</v>
      </c>
      <c r="Y915" s="57" t="n">
        <v>1125</v>
      </c>
      <c r="Z915" s="57" t="n">
        <v>508.0607</v>
      </c>
      <c r="AA915" s="57" t="n">
        <v>7.7629226</v>
      </c>
      <c r="AB915" s="57" t="n">
        <v>1125</v>
      </c>
      <c r="AC915" s="57" t="n">
        <v>518.1047</v>
      </c>
      <c r="AD915" s="57" t="n">
        <v>7.2790622</v>
      </c>
      <c r="AE915" s="57" t="n">
        <v>1125</v>
      </c>
      <c r="AF915" s="57" t="n">
        <v>449.1482</v>
      </c>
      <c r="AG915" s="57" t="n">
        <v>8.2460196</v>
      </c>
      <c r="AH915" s="57" t="n">
        <v>1125</v>
      </c>
      <c r="AI915" s="57" t="n">
        <v>492.7178</v>
      </c>
      <c r="AJ915" s="57" t="n">
        <v>7.8322792</v>
      </c>
      <c r="AK915" s="57" t="n">
        <v>1125</v>
      </c>
      <c r="AL915" s="57" t="n">
        <v>689.3135</v>
      </c>
      <c r="AM915" s="57" t="n">
        <v>4.5567067</v>
      </c>
      <c r="AN915" s="57" t="n">
        <v>1125</v>
      </c>
      <c r="AO915" s="57" t="n">
        <v>536.5953</v>
      </c>
      <c r="AP915" s="57" t="n">
        <v>6.080916</v>
      </c>
      <c r="AQ915" s="57" t="n">
        <v>1125</v>
      </c>
      <c r="AR915" s="57" t="n">
        <v>396.8169</v>
      </c>
      <c r="AS915" s="57" t="n">
        <v>7.8663032</v>
      </c>
      <c r="AT915" s="57" t="n">
        <v>1125</v>
      </c>
      <c r="AU915" s="57" t="n">
        <v>408.6924</v>
      </c>
      <c r="AV915" s="57" t="n">
        <v>9.1137405</v>
      </c>
      <c r="AW915" s="57" t="n">
        <v>1125</v>
      </c>
      <c r="AX915" s="57" t="n">
        <v>399.2119</v>
      </c>
      <c r="AY915" s="57" t="n">
        <v>8.3199564</v>
      </c>
      <c r="AZ915" s="57" t="n">
        <v>1125</v>
      </c>
      <c r="BA915" s="57" t="n">
        <v>395.943</v>
      </c>
      <c r="BB915" s="57" t="n">
        <v>8.8961832</v>
      </c>
      <c r="BC915" s="57" t="n">
        <v>1125</v>
      </c>
      <c r="BD915" s="57" t="n">
        <v>484.2986</v>
      </c>
      <c r="BE915" s="57" t="n">
        <v>8.0782988</v>
      </c>
      <c r="BF915" s="57" t="n">
        <v>1125</v>
      </c>
      <c r="BG915" s="57" t="n">
        <v>482.8819</v>
      </c>
      <c r="BH915" s="57" t="n">
        <v>7.4693566</v>
      </c>
      <c r="BI915" s="57"/>
      <c r="BJ915" s="57"/>
      <c r="BK915" s="57"/>
      <c r="BL915" s="57"/>
      <c r="BM915" s="57"/>
      <c r="BN915" s="57"/>
      <c r="BO915" s="57" t="n">
        <v>1125</v>
      </c>
      <c r="BP915" s="57" t="n">
        <v>470.2936</v>
      </c>
      <c r="BQ915" s="57" t="n">
        <v>8.6798255</v>
      </c>
      <c r="BR915" s="57" t="n">
        <v>1125</v>
      </c>
      <c r="BS915" s="57" t="n">
        <v>566.4633</v>
      </c>
      <c r="BT915" s="57" t="n">
        <v>5.7556161</v>
      </c>
      <c r="BU915" s="57" t="n">
        <v>1125</v>
      </c>
      <c r="BV915" s="57" t="n">
        <v>407.4461</v>
      </c>
      <c r="BW915" s="57" t="n">
        <v>8.7497274</v>
      </c>
      <c r="BX915" s="57" t="n">
        <v>1125</v>
      </c>
      <c r="BY915" s="57" t="n">
        <v>562.0888</v>
      </c>
      <c r="BZ915" s="57" t="n">
        <v>6.6675027</v>
      </c>
      <c r="CA915" s="57" t="n">
        <v>1125</v>
      </c>
      <c r="CB915" s="57" t="n">
        <v>522.2442</v>
      </c>
      <c r="CC915" s="57" t="n">
        <v>7.7907306</v>
      </c>
      <c r="CD915" s="57" t="n">
        <v>1125</v>
      </c>
      <c r="CE915" s="57" t="n">
        <v>624.3917</v>
      </c>
      <c r="CF915" s="57" t="n">
        <v>5.1986914</v>
      </c>
      <c r="CG915" s="57"/>
      <c r="CH915" s="65" t="n">
        <f aca="false">AH915</f>
        <v>1125</v>
      </c>
      <c r="CI915" s="66" t="n">
        <f aca="false">AVERAGE(B915,E915,H915,K915,N915,Q915,T915,W915,Z915,AC915,AF915,AI915,AL915,AO915,AR915,AU915,AX915,BA915,BD915,BG915,BJ915,BM915,BP915,BS915,BV915,BY915,CB915,CE915)</f>
        <v>495.8981375</v>
      </c>
      <c r="CJ915" s="67" t="n">
        <f aca="false">AVERAGE(C915,F915,I915,L915,O915,R915,U915,X915,AA915,AD915,AG915,AJ915,AM915,AP915,AS915,AV915,AY915,BB915,BE915,BH915,BK915,BN915,BQ915,BT915,BW915,BZ915,CC915,CF915)</f>
        <v>7.41824337083333</v>
      </c>
      <c r="CK915" s="66" t="n">
        <f aca="false">STDEV(B915,E915,H915,K915,N915,Q915,T915,W915,Z915,AC915,AF915,AI915,AL915,AO915,AR915,AU915,AX915,BA915,BD915,BG915,BJ915,BM915,BP915,BS915,BV915,BY915,CB915,CE915)</f>
        <v>82.7908705301171</v>
      </c>
      <c r="CL915" s="67" t="n">
        <f aca="false">STDEV(C915,F915,I915,L915,O915,R915,U915,X915,AA915,AD915,AG915,AJ915,AM915,AP915,AS915,AV915,AY915,BB915,BE915,BH915,BK915,BN915,BQ915,BT915,BW915,BZ915,CC915,CF915)</f>
        <v>1.33539623225217</v>
      </c>
    </row>
    <row r="916" customFormat="false" ht="26.8" hidden="false" customHeight="false" outlineLevel="0" collapsed="false">
      <c r="A916" s="57" t="n">
        <v>1126.25</v>
      </c>
      <c r="B916" s="57" t="n">
        <v>598.7112</v>
      </c>
      <c r="C916" s="57" t="n">
        <v>6.1007634</v>
      </c>
      <c r="D916" s="57" t="n">
        <v>1126.25</v>
      </c>
      <c r="E916" s="57" t="n">
        <v>518.5958</v>
      </c>
      <c r="F916" s="57" t="n">
        <v>7.6159215</v>
      </c>
      <c r="G916" s="57" t="n">
        <v>1126.25</v>
      </c>
      <c r="H916" s="57" t="n">
        <v>448.473</v>
      </c>
      <c r="I916" s="57" t="n">
        <v>9.1798255</v>
      </c>
      <c r="J916" s="57" t="n">
        <v>1126.25</v>
      </c>
      <c r="K916" s="57" t="n">
        <v>637.5003</v>
      </c>
      <c r="L916" s="57" t="n">
        <v>4.5937841</v>
      </c>
      <c r="M916" s="57"/>
      <c r="N916" s="57"/>
      <c r="O916" s="57"/>
      <c r="P916" s="57" t="n">
        <v>1126.25</v>
      </c>
      <c r="Q916" s="57" t="n">
        <v>338.2877</v>
      </c>
      <c r="R916" s="57" t="n">
        <v>8.904253</v>
      </c>
      <c r="S916" s="57"/>
      <c r="T916" s="57"/>
      <c r="U916" s="57"/>
      <c r="V916" s="57" t="n">
        <v>1126.25</v>
      </c>
      <c r="W916" s="57" t="n">
        <v>572.7806</v>
      </c>
      <c r="X916" s="57" t="n">
        <v>6.5271538</v>
      </c>
      <c r="Y916" s="57" t="n">
        <v>1126.25</v>
      </c>
      <c r="Z916" s="57" t="n">
        <v>486.9407</v>
      </c>
      <c r="AA916" s="57" t="n">
        <v>7.6954198</v>
      </c>
      <c r="AB916" s="57" t="n">
        <v>1126.25</v>
      </c>
      <c r="AC916" s="57" t="n">
        <v>524.6463</v>
      </c>
      <c r="AD916" s="57" t="n">
        <v>7.065976</v>
      </c>
      <c r="AE916" s="57" t="n">
        <v>1126.25</v>
      </c>
      <c r="AF916" s="57" t="n">
        <v>443.7365</v>
      </c>
      <c r="AG916" s="57" t="n">
        <v>8.3620502</v>
      </c>
      <c r="AH916" s="57" t="n">
        <v>1126.25</v>
      </c>
      <c r="AI916" s="57" t="n">
        <v>500.8508</v>
      </c>
      <c r="AJ916" s="57" t="n">
        <v>8.0333697</v>
      </c>
      <c r="AK916" s="57" t="n">
        <v>1126.25</v>
      </c>
      <c r="AL916" s="57" t="n">
        <v>688.2408</v>
      </c>
      <c r="AM916" s="57" t="n">
        <v>4.5736096</v>
      </c>
      <c r="AN916" s="57" t="n">
        <v>1126.25</v>
      </c>
      <c r="AO916" s="57" t="n">
        <v>506.1578</v>
      </c>
      <c r="AP916" s="57" t="n">
        <v>6.4916031</v>
      </c>
      <c r="AQ916" s="57" t="n">
        <v>1126.25</v>
      </c>
      <c r="AR916" s="57" t="n">
        <v>429.7104</v>
      </c>
      <c r="AS916" s="57" t="n">
        <v>8.0545256</v>
      </c>
      <c r="AT916" s="57" t="n">
        <v>1126.25</v>
      </c>
      <c r="AU916" s="57" t="n">
        <v>407.7255</v>
      </c>
      <c r="AV916" s="57" t="n">
        <v>8.5830971</v>
      </c>
      <c r="AW916" s="57" t="n">
        <v>1126.25</v>
      </c>
      <c r="AX916" s="57" t="n">
        <v>418.0376</v>
      </c>
      <c r="AY916" s="57" t="n">
        <v>8.7129771</v>
      </c>
      <c r="AZ916" s="57" t="n">
        <v>1126.25</v>
      </c>
      <c r="BA916" s="57" t="n">
        <v>365.8191</v>
      </c>
      <c r="BB916" s="57" t="n">
        <v>8.27241</v>
      </c>
      <c r="BC916" s="57" t="n">
        <v>1126.25</v>
      </c>
      <c r="BD916" s="57" t="n">
        <v>487.4126</v>
      </c>
      <c r="BE916" s="57" t="n">
        <v>8.1750273</v>
      </c>
      <c r="BF916" s="57" t="n">
        <v>1126.25</v>
      </c>
      <c r="BG916" s="57" t="n">
        <v>467.7641</v>
      </c>
      <c r="BH916" s="57" t="n">
        <v>8.0998909</v>
      </c>
      <c r="BI916" s="57"/>
      <c r="BJ916" s="57"/>
      <c r="BK916" s="57"/>
      <c r="BL916" s="57"/>
      <c r="BM916" s="57"/>
      <c r="BN916" s="57"/>
      <c r="BO916" s="57" t="n">
        <v>1126.25</v>
      </c>
      <c r="BP916" s="57" t="n">
        <v>439.3953</v>
      </c>
      <c r="BQ916" s="57" t="n">
        <v>8.0813522</v>
      </c>
      <c r="BR916" s="57" t="n">
        <v>1126.25</v>
      </c>
      <c r="BS916" s="57" t="n">
        <v>534.9769</v>
      </c>
      <c r="BT916" s="57" t="n">
        <v>6.2545256</v>
      </c>
      <c r="BU916" s="57" t="n">
        <v>1126.25</v>
      </c>
      <c r="BV916" s="57" t="n">
        <v>425.1937</v>
      </c>
      <c r="BW916" s="57" t="n">
        <v>9.1288986</v>
      </c>
      <c r="BX916" s="57" t="n">
        <v>1126.25</v>
      </c>
      <c r="BY916" s="57" t="n">
        <v>565.0837</v>
      </c>
      <c r="BZ916" s="57" t="n">
        <v>6.4921483</v>
      </c>
      <c r="CA916" s="57" t="n">
        <v>1126.25</v>
      </c>
      <c r="CB916" s="57" t="n">
        <v>517.1926</v>
      </c>
      <c r="CC916" s="57" t="n">
        <v>7.7816794</v>
      </c>
      <c r="CD916" s="57" t="n">
        <v>1126.25</v>
      </c>
      <c r="CE916" s="57" t="n">
        <v>643.4111</v>
      </c>
      <c r="CF916" s="57" t="n">
        <v>4.9040349</v>
      </c>
      <c r="CG916" s="57"/>
      <c r="CH916" s="65" t="n">
        <f aca="false">AH916</f>
        <v>1126.25</v>
      </c>
      <c r="CI916" s="66" t="n">
        <f aca="false">AVERAGE(B916,E916,H916,K916,N916,Q916,T916,W916,Z916,AC916,AF916,AI916,AL916,AO916,AR916,AU916,AX916,BA916,BD916,BG916,BJ916,BM916,BP916,BS916,BV916,BY916,CB916,CE916)</f>
        <v>498.610170833333</v>
      </c>
      <c r="CJ916" s="67" t="n">
        <f aca="false">AVERAGE(C916,F916,I916,L916,O916,R916,U916,X916,AA916,AD916,AG916,AJ916,AM916,AP916,AS916,AV916,AY916,BB916,BE916,BH916,BK916,BN916,BQ916,BT916,BW916,BZ916,CC916,CF916)</f>
        <v>7.4035123625</v>
      </c>
      <c r="CK916" s="66" t="n">
        <f aca="false">STDEV(B916,E916,H916,K916,N916,Q916,T916,W916,Z916,AC916,AF916,AI916,AL916,AO916,AR916,AU916,AX916,BA916,BD916,BG916,BJ916,BM916,BP916,BS916,BV916,BY916,CB916,CE916)</f>
        <v>87.8326151611985</v>
      </c>
      <c r="CL916" s="67" t="n">
        <f aca="false">STDEV(C916,F916,I916,L916,O916,R916,U916,X916,AA916,AD916,AG916,AJ916,AM916,AP916,AS916,AV916,AY916,BB916,BE916,BH916,BK916,BN916,BQ916,BT916,BW916,BZ916,CC916,CF916)</f>
        <v>1.37539906796698</v>
      </c>
    </row>
    <row r="917" customFormat="false" ht="26.8" hidden="false" customHeight="false" outlineLevel="0" collapsed="false">
      <c r="A917" s="57" t="n">
        <v>1127.5</v>
      </c>
      <c r="B917" s="57" t="n">
        <v>590.1922</v>
      </c>
      <c r="C917" s="57" t="n">
        <v>6.1059978</v>
      </c>
      <c r="D917" s="57" t="n">
        <v>1127.5</v>
      </c>
      <c r="E917" s="57" t="n">
        <v>526.9869</v>
      </c>
      <c r="F917" s="57" t="n">
        <v>7.4187568</v>
      </c>
      <c r="G917" s="57" t="n">
        <v>1127.5</v>
      </c>
      <c r="H917" s="57" t="n">
        <v>444.2765</v>
      </c>
      <c r="I917" s="57" t="n">
        <v>9.3162486</v>
      </c>
      <c r="J917" s="57" t="n">
        <v>1127.5</v>
      </c>
      <c r="K917" s="57" t="n">
        <v>631.5382</v>
      </c>
      <c r="L917" s="57" t="n">
        <v>4.5321701</v>
      </c>
      <c r="M917" s="57"/>
      <c r="N917" s="57"/>
      <c r="O917" s="57"/>
      <c r="P917" s="57" t="n">
        <v>1127.5</v>
      </c>
      <c r="Q917" s="57" t="n">
        <v>359.2186</v>
      </c>
      <c r="R917" s="57" t="n">
        <v>9.4649945</v>
      </c>
      <c r="S917" s="57"/>
      <c r="T917" s="57"/>
      <c r="U917" s="57"/>
      <c r="V917" s="57" t="n">
        <v>1127.5</v>
      </c>
      <c r="W917" s="57" t="n">
        <v>583.3652</v>
      </c>
      <c r="X917" s="57" t="n">
        <v>6.434024</v>
      </c>
      <c r="Y917" s="57" t="n">
        <v>1127.5</v>
      </c>
      <c r="Z917" s="57" t="n">
        <v>482.0661</v>
      </c>
      <c r="AA917" s="57" t="n">
        <v>7.6646674</v>
      </c>
      <c r="AB917" s="57" t="n">
        <v>1127.5</v>
      </c>
      <c r="AC917" s="57" t="n">
        <v>502.7838</v>
      </c>
      <c r="AD917" s="57" t="n">
        <v>6.9599782</v>
      </c>
      <c r="AE917" s="57" t="n">
        <v>1127.5</v>
      </c>
      <c r="AF917" s="57" t="n">
        <v>466.5297</v>
      </c>
      <c r="AG917" s="57" t="n">
        <v>8.7688113</v>
      </c>
      <c r="AH917" s="57" t="n">
        <v>1127.5</v>
      </c>
      <c r="AI917" s="57" t="n">
        <v>499.5473</v>
      </c>
      <c r="AJ917" s="57" t="n">
        <v>7.6605234</v>
      </c>
      <c r="AK917" s="57" t="n">
        <v>1127.5</v>
      </c>
      <c r="AL917" s="57" t="n">
        <v>697.2209</v>
      </c>
      <c r="AM917" s="57" t="n">
        <v>4.5130862</v>
      </c>
      <c r="AN917" s="57" t="n">
        <v>1127.5</v>
      </c>
      <c r="AO917" s="57" t="n">
        <v>550.0201</v>
      </c>
      <c r="AP917" s="57" t="n">
        <v>6.5779716</v>
      </c>
      <c r="AQ917" s="57" t="n">
        <v>1127.5</v>
      </c>
      <c r="AR917" s="57" t="n">
        <v>402.0347</v>
      </c>
      <c r="AS917" s="57" t="n">
        <v>7.8508179</v>
      </c>
      <c r="AT917" s="57" t="n">
        <v>1127.5</v>
      </c>
      <c r="AU917" s="57" t="n">
        <v>394.0284</v>
      </c>
      <c r="AV917" s="57" t="n">
        <v>8.3347874</v>
      </c>
      <c r="AW917" s="57" t="n">
        <v>1127.5</v>
      </c>
      <c r="AX917" s="57" t="n">
        <v>383.2076</v>
      </c>
      <c r="AY917" s="57" t="n">
        <v>8.6199564</v>
      </c>
      <c r="AZ917" s="57" t="n">
        <v>1127.5</v>
      </c>
      <c r="BA917" s="57" t="n">
        <v>386.9472</v>
      </c>
      <c r="BB917" s="57" t="n">
        <v>8.6769902</v>
      </c>
      <c r="BC917" s="57" t="n">
        <v>1127.5</v>
      </c>
      <c r="BD917" s="57" t="n">
        <v>513.7058</v>
      </c>
      <c r="BE917" s="57" t="n">
        <v>8.3248637</v>
      </c>
      <c r="BF917" s="57" t="n">
        <v>1127.5</v>
      </c>
      <c r="BG917" s="57" t="n">
        <v>455.1197</v>
      </c>
      <c r="BH917" s="57" t="n">
        <v>8.2739368</v>
      </c>
      <c r="BI917" s="57"/>
      <c r="BJ917" s="57"/>
      <c r="BK917" s="57"/>
      <c r="BL917" s="57"/>
      <c r="BM917" s="57"/>
      <c r="BN917" s="57"/>
      <c r="BO917" s="57" t="n">
        <v>1127.5</v>
      </c>
      <c r="BP917" s="57" t="n">
        <v>441.6776</v>
      </c>
      <c r="BQ917" s="57" t="n">
        <v>7.7929117</v>
      </c>
      <c r="BR917" s="57" t="n">
        <v>1127.5</v>
      </c>
      <c r="BS917" s="57" t="n">
        <v>509.1329</v>
      </c>
      <c r="BT917" s="57" t="n">
        <v>6.8073064</v>
      </c>
      <c r="BU917" s="57" t="n">
        <v>1127.5</v>
      </c>
      <c r="BV917" s="57" t="n">
        <v>436.8372</v>
      </c>
      <c r="BW917" s="57" t="n">
        <v>8.9770992</v>
      </c>
      <c r="BX917" s="57" t="n">
        <v>1127.5</v>
      </c>
      <c r="BY917" s="57" t="n">
        <v>576.8418</v>
      </c>
      <c r="BZ917" s="57" t="n">
        <v>6.4167939</v>
      </c>
      <c r="CA917" s="57" t="n">
        <v>1127.5</v>
      </c>
      <c r="CB917" s="57" t="n">
        <v>486.9961</v>
      </c>
      <c r="CC917" s="57" t="n">
        <v>7.2495093</v>
      </c>
      <c r="CD917" s="57" t="n">
        <v>1127.5</v>
      </c>
      <c r="CE917" s="57" t="n">
        <v>624.1543</v>
      </c>
      <c r="CF917" s="57" t="n">
        <v>4.8899673</v>
      </c>
      <c r="CG917" s="57"/>
      <c r="CH917" s="65" t="n">
        <f aca="false">AH917</f>
        <v>1127.5</v>
      </c>
      <c r="CI917" s="66" t="n">
        <f aca="false">AVERAGE(B917,E917,H917,K917,N917,Q917,T917,W917,Z917,AC917,AF917,AI917,AL917,AO917,AR917,AU917,AX917,BA917,BD917,BG917,BJ917,BM917,BP917,BS917,BV917,BY917,CB917,CE917)</f>
        <v>497.684533333333</v>
      </c>
      <c r="CJ917" s="67" t="n">
        <f aca="false">AVERAGE(C917,F917,I917,L917,O917,R917,U917,X917,AA917,AD917,AG917,AJ917,AM917,AP917,AS917,AV917,AY917,BB917,BE917,BH917,BK917,BN917,BQ917,BT917,BW917,BZ917,CC917,CF917)</f>
        <v>7.40134042083333</v>
      </c>
      <c r="CK917" s="66" t="n">
        <f aca="false">STDEV(B917,E917,H917,K917,N917,Q917,T917,W917,Z917,AC917,AF917,AI917,AL917,AO917,AR917,AU917,AX917,BA917,BD917,BG917,BJ917,BM917,BP917,BS917,BV917,BY917,CB917,CE917)</f>
        <v>87.7674615572045</v>
      </c>
      <c r="CL917" s="67" t="n">
        <f aca="false">STDEV(C917,F917,I917,L917,O917,R917,U917,X917,AA917,AD917,AG917,AJ917,AM917,AP917,AS917,AV917,AY917,BB917,BE917,BH917,BK917,BN917,BQ917,BT917,BW917,BZ917,CC917,CF917)</f>
        <v>1.41546457932877</v>
      </c>
    </row>
    <row r="918" customFormat="false" ht="26.8" hidden="false" customHeight="false" outlineLevel="0" collapsed="false">
      <c r="A918" s="57" t="n">
        <v>1128.75</v>
      </c>
      <c r="B918" s="57" t="n">
        <v>574.8253</v>
      </c>
      <c r="C918" s="57" t="n">
        <v>6.2628135</v>
      </c>
      <c r="D918" s="57" t="n">
        <v>1128.75</v>
      </c>
      <c r="E918" s="57" t="n">
        <v>525.5607</v>
      </c>
      <c r="F918" s="57" t="n">
        <v>7.5339149</v>
      </c>
      <c r="G918" s="57" t="n">
        <v>1128.75</v>
      </c>
      <c r="H918" s="57" t="n">
        <v>415.112</v>
      </c>
      <c r="I918" s="57" t="n">
        <v>8.4241003</v>
      </c>
      <c r="J918" s="57" t="n">
        <v>1128.75</v>
      </c>
      <c r="K918" s="57" t="n">
        <v>528.1261</v>
      </c>
      <c r="L918" s="57" t="n">
        <v>5.0172301</v>
      </c>
      <c r="M918" s="57"/>
      <c r="N918" s="57"/>
      <c r="O918" s="57"/>
      <c r="P918" s="57" t="n">
        <v>1128.75</v>
      </c>
      <c r="Q918" s="57" t="n">
        <v>357.3415</v>
      </c>
      <c r="R918" s="57" t="n">
        <v>9.3785169</v>
      </c>
      <c r="S918" s="57"/>
      <c r="T918" s="57"/>
      <c r="U918" s="57"/>
      <c r="V918" s="57" t="n">
        <v>1128.75</v>
      </c>
      <c r="W918" s="57" t="n">
        <v>545.6131</v>
      </c>
      <c r="X918" s="57" t="n">
        <v>6.4869138</v>
      </c>
      <c r="Y918" s="57" t="n">
        <v>1128.75</v>
      </c>
      <c r="Z918" s="57" t="n">
        <v>462.5071</v>
      </c>
      <c r="AA918" s="57" t="n">
        <v>7.4375136</v>
      </c>
      <c r="AB918" s="57" t="n">
        <v>1128.75</v>
      </c>
      <c r="AC918" s="57" t="n">
        <v>512.2892</v>
      </c>
      <c r="AD918" s="57" t="n">
        <v>6.8077426</v>
      </c>
      <c r="AE918" s="57" t="n">
        <v>1128.75</v>
      </c>
      <c r="AF918" s="57" t="n">
        <v>470.6936</v>
      </c>
      <c r="AG918" s="57" t="n">
        <v>8.6882225</v>
      </c>
      <c r="AH918" s="57" t="n">
        <v>1128.75</v>
      </c>
      <c r="AI918" s="57" t="n">
        <v>508.091</v>
      </c>
      <c r="AJ918" s="57" t="n">
        <v>7.5215921</v>
      </c>
      <c r="AK918" s="57" t="n">
        <v>1128.75</v>
      </c>
      <c r="AL918" s="57" t="n">
        <v>694.2316</v>
      </c>
      <c r="AM918" s="57" t="n">
        <v>4.5345692</v>
      </c>
      <c r="AN918" s="57" t="n">
        <v>1128.75</v>
      </c>
      <c r="AO918" s="57" t="n">
        <v>572.5543</v>
      </c>
      <c r="AP918" s="57" t="n">
        <v>6.4970556</v>
      </c>
      <c r="AQ918" s="57" t="n">
        <v>1128.75</v>
      </c>
      <c r="AR918" s="57" t="n">
        <v>417.573</v>
      </c>
      <c r="AS918" s="57" t="n">
        <v>8.3901854</v>
      </c>
      <c r="AT918" s="57" t="n">
        <v>1128.75</v>
      </c>
      <c r="AU918" s="57" t="n">
        <v>376.8797</v>
      </c>
      <c r="AV918" s="57" t="n">
        <v>8.1818975</v>
      </c>
      <c r="AW918" s="57" t="n">
        <v>1128.75</v>
      </c>
      <c r="AX918" s="57" t="n">
        <v>380.9561</v>
      </c>
      <c r="AY918" s="57" t="n">
        <v>9.1661941</v>
      </c>
      <c r="AZ918" s="57" t="n">
        <v>1128.75</v>
      </c>
      <c r="BA918" s="57" t="n">
        <v>419.5821</v>
      </c>
      <c r="BB918" s="57" t="n">
        <v>9.8113413</v>
      </c>
      <c r="BC918" s="57" t="n">
        <v>1128.75</v>
      </c>
      <c r="BD918" s="57" t="n">
        <v>493.2216</v>
      </c>
      <c r="BE918" s="57" t="n">
        <v>7.8859324</v>
      </c>
      <c r="BF918" s="57" t="n">
        <v>1128.75</v>
      </c>
      <c r="BG918" s="57" t="n">
        <v>423.2979</v>
      </c>
      <c r="BH918" s="57" t="n">
        <v>8.3800436</v>
      </c>
      <c r="BI918" s="57"/>
      <c r="BJ918" s="57"/>
      <c r="BK918" s="57"/>
      <c r="BL918" s="57"/>
      <c r="BM918" s="57"/>
      <c r="BN918" s="57"/>
      <c r="BO918" s="57" t="n">
        <v>1128.75</v>
      </c>
      <c r="BP918" s="57" t="n">
        <v>458.6684</v>
      </c>
      <c r="BQ918" s="57" t="n">
        <v>8.1088332</v>
      </c>
      <c r="BR918" s="57" t="n">
        <v>1128.75</v>
      </c>
      <c r="BS918" s="57" t="n">
        <v>523.1819</v>
      </c>
      <c r="BT918" s="57" t="n">
        <v>7.2458015</v>
      </c>
      <c r="BU918" s="57" t="n">
        <v>1128.75</v>
      </c>
      <c r="BV918" s="57" t="n">
        <v>431.6826</v>
      </c>
      <c r="BW918" s="57" t="n">
        <v>8.6431843</v>
      </c>
      <c r="BX918" s="57" t="n">
        <v>1128.75</v>
      </c>
      <c r="BY918" s="57" t="n">
        <v>570.9739</v>
      </c>
      <c r="BZ918" s="57" t="n">
        <v>6.4232279</v>
      </c>
      <c r="CA918" s="57" t="n">
        <v>1128.75</v>
      </c>
      <c r="CB918" s="57" t="n">
        <v>528.1002</v>
      </c>
      <c r="CC918" s="57" t="n">
        <v>7.3179935</v>
      </c>
      <c r="CD918" s="57" t="n">
        <v>1128.75</v>
      </c>
      <c r="CE918" s="57" t="n">
        <v>623.0431</v>
      </c>
      <c r="CF918" s="57" t="n">
        <v>4.6822246</v>
      </c>
      <c r="CG918" s="57"/>
      <c r="CH918" s="65" t="n">
        <f aca="false">AH918</f>
        <v>1128.75</v>
      </c>
      <c r="CI918" s="66" t="n">
        <f aca="false">AVERAGE(B918,E918,H918,K918,N918,Q918,T918,W918,Z918,AC918,AF918,AI918,AL918,AO918,AR918,AU918,AX918,BA918,BD918,BG918,BJ918,BM918,BP918,BS918,BV918,BY918,CB918,CE918)</f>
        <v>492.254416666667</v>
      </c>
      <c r="CJ918" s="67" t="n">
        <f aca="false">AVERAGE(C918,F918,I918,L918,O918,R918,U918,X918,AA918,AD918,AG918,AJ918,AM918,AP918,AS918,AV918,AY918,BB918,BE918,BH918,BK918,BN918,BQ918,BT918,BW918,BZ918,CC918,CF918)</f>
        <v>7.45112685</v>
      </c>
      <c r="CK918" s="66" t="n">
        <f aca="false">STDEV(B918,E918,H918,K918,N918,Q918,T918,W918,Z918,AC918,AF918,AI918,AL918,AO918,AR918,AU918,AX918,BA918,BD918,BG918,BJ918,BM918,BP918,BS918,BV918,BY918,CB918,CE918)</f>
        <v>82.649715909718</v>
      </c>
      <c r="CL918" s="67" t="n">
        <f aca="false">STDEV(C918,F918,I918,L918,O918,R918,U918,X918,AA918,AD918,AG918,AJ918,AM918,AP918,AS918,AV918,AY918,BB918,BE918,BH918,BK918,BN918,BQ918,BT918,BW918,BZ918,CC918,CF918)</f>
        <v>1.41293399394433</v>
      </c>
    </row>
    <row r="919" customFormat="false" ht="26.8" hidden="false" customHeight="false" outlineLevel="0" collapsed="false">
      <c r="A919" s="57" t="n">
        <v>1130</v>
      </c>
      <c r="B919" s="57" t="n">
        <v>588.5674</v>
      </c>
      <c r="C919" s="57" t="n">
        <v>6.4691385</v>
      </c>
      <c r="D919" s="57" t="n">
        <v>1130</v>
      </c>
      <c r="E919" s="57" t="n">
        <v>532.4545</v>
      </c>
      <c r="F919" s="57" t="n">
        <v>7.5989095</v>
      </c>
      <c r="G919" s="57" t="n">
        <v>1130</v>
      </c>
      <c r="H919" s="57" t="n">
        <v>405.6625</v>
      </c>
      <c r="I919" s="57" t="n">
        <v>8.3483097</v>
      </c>
      <c r="J919" s="57" t="n">
        <v>1130</v>
      </c>
      <c r="K919" s="57" t="n">
        <v>621.292</v>
      </c>
      <c r="L919" s="57" t="n">
        <v>4.3271538</v>
      </c>
      <c r="M919" s="57"/>
      <c r="N919" s="57"/>
      <c r="O919" s="57"/>
      <c r="P919" s="57" t="n">
        <v>1130</v>
      </c>
      <c r="Q919" s="57" t="n">
        <v>336.3978</v>
      </c>
      <c r="R919" s="57" t="n">
        <v>8.6854962</v>
      </c>
      <c r="S919" s="57"/>
      <c r="T919" s="57"/>
      <c r="U919" s="57"/>
      <c r="V919" s="57" t="n">
        <v>1130</v>
      </c>
      <c r="W919" s="57" t="n">
        <v>532.2955</v>
      </c>
      <c r="X919" s="57" t="n">
        <v>6.4141767</v>
      </c>
      <c r="Y919" s="57" t="n">
        <v>1130</v>
      </c>
      <c r="Z919" s="57" t="n">
        <v>475.2166</v>
      </c>
      <c r="AA919" s="57" t="n">
        <v>7.6185387</v>
      </c>
      <c r="AB919" s="57" t="n">
        <v>1130</v>
      </c>
      <c r="AC919" s="57" t="n">
        <v>530.916</v>
      </c>
      <c r="AD919" s="57" t="n">
        <v>6.8201745</v>
      </c>
      <c r="AE919" s="57" t="n">
        <v>1130</v>
      </c>
      <c r="AF919" s="57" t="n">
        <v>470.8873</v>
      </c>
      <c r="AG919" s="57" t="n">
        <v>8.4535442</v>
      </c>
      <c r="AH919" s="57" t="n">
        <v>1130</v>
      </c>
      <c r="AI919" s="57" t="n">
        <v>497.6791</v>
      </c>
      <c r="AJ919" s="57" t="n">
        <v>7.4977099</v>
      </c>
      <c r="AK919" s="57" t="n">
        <v>1130</v>
      </c>
      <c r="AL919" s="57" t="n">
        <v>691.1551</v>
      </c>
      <c r="AM919" s="57" t="n">
        <v>4.5615049</v>
      </c>
      <c r="AN919" s="57" t="n">
        <v>1130</v>
      </c>
      <c r="AO919" s="57" t="n">
        <v>569.0817</v>
      </c>
      <c r="AP919" s="57" t="n">
        <v>6.4374046</v>
      </c>
      <c r="AQ919" s="57" t="n">
        <v>1130</v>
      </c>
      <c r="AR919" s="57" t="n">
        <v>442.5658</v>
      </c>
      <c r="AS919" s="57" t="n">
        <v>8.6887677</v>
      </c>
      <c r="AT919" s="57" t="n">
        <v>1130</v>
      </c>
      <c r="AU919" s="57" t="n">
        <v>414.521</v>
      </c>
      <c r="AV919" s="57" t="n">
        <v>8.625627</v>
      </c>
      <c r="AW919" s="57" t="n">
        <v>1130</v>
      </c>
      <c r="AX919" s="57" t="n">
        <v>369.5761</v>
      </c>
      <c r="AY919" s="57" t="n">
        <v>8.2911668</v>
      </c>
      <c r="AZ919" s="57" t="n">
        <v>1130</v>
      </c>
      <c r="BA919" s="57" t="n">
        <v>398.2969</v>
      </c>
      <c r="BB919" s="57" t="n">
        <v>8.9163577</v>
      </c>
      <c r="BC919" s="57" t="n">
        <v>1130</v>
      </c>
      <c r="BD919" s="57" t="n">
        <v>473.6382</v>
      </c>
      <c r="BE919" s="57" t="n">
        <v>7.8061069</v>
      </c>
      <c r="BF919" s="57" t="n">
        <v>1130</v>
      </c>
      <c r="BG919" s="57" t="n">
        <v>443.0062</v>
      </c>
      <c r="BH919" s="57" t="n">
        <v>9.055289</v>
      </c>
      <c r="BI919" s="57"/>
      <c r="BJ919" s="57"/>
      <c r="BK919" s="57"/>
      <c r="BL919" s="57"/>
      <c r="BM919" s="57"/>
      <c r="BN919" s="57"/>
      <c r="BO919" s="57" t="n">
        <v>1130</v>
      </c>
      <c r="BP919" s="57" t="n">
        <v>464.0761</v>
      </c>
      <c r="BQ919" s="57" t="n">
        <v>8.4984733</v>
      </c>
      <c r="BR919" s="57" t="n">
        <v>1130</v>
      </c>
      <c r="BS919" s="57" t="n">
        <v>513.559</v>
      </c>
      <c r="BT919" s="57" t="n">
        <v>7.553217</v>
      </c>
      <c r="BU919" s="57" t="n">
        <v>1130</v>
      </c>
      <c r="BV919" s="57" t="n">
        <v>434.2904</v>
      </c>
      <c r="BW919" s="57" t="n">
        <v>8.8413304</v>
      </c>
      <c r="BX919" s="57" t="n">
        <v>1130</v>
      </c>
      <c r="BY919" s="57" t="n">
        <v>560.6945</v>
      </c>
      <c r="BZ919" s="57" t="n">
        <v>6.5164667</v>
      </c>
      <c r="CA919" s="57" t="n">
        <v>1130</v>
      </c>
      <c r="CB919" s="57" t="n">
        <v>541.5977</v>
      </c>
      <c r="CC919" s="57" t="n">
        <v>7.4218103</v>
      </c>
      <c r="CD919" s="57" t="n">
        <v>1130</v>
      </c>
      <c r="CE919" s="57" t="n">
        <v>633.0639</v>
      </c>
      <c r="CF919" s="57" t="n">
        <v>4.5706652</v>
      </c>
      <c r="CG919" s="57"/>
      <c r="CH919" s="65" t="n">
        <f aca="false">AH919</f>
        <v>1130</v>
      </c>
      <c r="CI919" s="66" t="n">
        <f aca="false">AVERAGE(B919,E919,H919,K919,N919,Q919,T919,W919,Z919,AC919,AF919,AI919,AL919,AO919,AR919,AU919,AX919,BA919,BD919,BG919,BJ919,BM919,BP919,BS919,BV919,BY919,CB919,CE919)</f>
        <v>497.520470833333</v>
      </c>
      <c r="CJ919" s="67" t="n">
        <f aca="false">AVERAGE(C919,F919,I919,L919,O919,R919,U919,X919,AA919,AD919,AG919,AJ919,AM919,AP919,AS919,AV919,AY919,BB919,BE919,BH919,BK919,BN919,BQ919,BT919,BW919,BZ919,CC919,CF919)</f>
        <v>7.41738913333333</v>
      </c>
      <c r="CK919" s="66" t="n">
        <f aca="false">STDEV(B919,E919,H919,K919,N919,Q919,T919,W919,Z919,AC919,AF919,AI919,AL919,AO919,AR919,AU919,AX919,BA919,BD919,BG919,BJ919,BM919,BP919,BS919,BV919,BY919,CB919,CE919)</f>
        <v>87.1580869763946</v>
      </c>
      <c r="CL919" s="67" t="n">
        <f aca="false">STDEV(C919,F919,I919,L919,O919,R919,U919,X919,AA919,AD919,AG919,AJ919,AM919,AP919,AS919,AV919,AY919,BB919,BE919,BH919,BK919,BN919,BQ919,BT919,BW919,BZ919,CC919,CF919)</f>
        <v>1.4081631497456</v>
      </c>
    </row>
    <row r="920" customFormat="false" ht="26.8" hidden="false" customHeight="false" outlineLevel="0" collapsed="false">
      <c r="A920" s="57" t="n">
        <v>1131.25</v>
      </c>
      <c r="B920" s="57" t="n">
        <v>587.8809</v>
      </c>
      <c r="C920" s="57" t="n">
        <v>6.4677208</v>
      </c>
      <c r="D920" s="57" t="n">
        <v>1131.25</v>
      </c>
      <c r="E920" s="57" t="n">
        <v>520.8837</v>
      </c>
      <c r="F920" s="57" t="n">
        <v>7.4118866</v>
      </c>
      <c r="G920" s="57" t="n">
        <v>1131.25</v>
      </c>
      <c r="H920" s="57" t="n">
        <v>413.162</v>
      </c>
      <c r="I920" s="57" t="n">
        <v>8.8898582</v>
      </c>
      <c r="J920" s="57" t="n">
        <v>1131.25</v>
      </c>
      <c r="K920" s="57" t="n">
        <v>693.1919</v>
      </c>
      <c r="L920" s="57" t="n">
        <v>3.7849509</v>
      </c>
      <c r="M920" s="57"/>
      <c r="N920" s="57"/>
      <c r="O920" s="57"/>
      <c r="P920" s="57" t="n">
        <v>1131.25</v>
      </c>
      <c r="Q920" s="57" t="n">
        <v>323.1102</v>
      </c>
      <c r="R920" s="57" t="n">
        <v>8.4116685</v>
      </c>
      <c r="S920" s="57"/>
      <c r="T920" s="57"/>
      <c r="U920" s="57"/>
      <c r="V920" s="57" t="n">
        <v>1131.25</v>
      </c>
      <c r="W920" s="57" t="n">
        <v>535.9859</v>
      </c>
      <c r="X920" s="57" t="n">
        <v>6.0522356</v>
      </c>
      <c r="Y920" s="57" t="n">
        <v>1131.25</v>
      </c>
      <c r="Z920" s="57" t="n">
        <v>497.5069</v>
      </c>
      <c r="AA920" s="57" t="n">
        <v>7.6543075</v>
      </c>
      <c r="AB920" s="57" t="n">
        <v>1131.25</v>
      </c>
      <c r="AC920" s="57" t="n">
        <v>549.1796</v>
      </c>
      <c r="AD920" s="57" t="n">
        <v>7.0917121</v>
      </c>
      <c r="AE920" s="57" t="n">
        <v>1131.25</v>
      </c>
      <c r="AF920" s="57" t="n">
        <v>459.9691</v>
      </c>
      <c r="AG920" s="57" t="n">
        <v>8.436205</v>
      </c>
      <c r="AH920" s="57" t="n">
        <v>1131.25</v>
      </c>
      <c r="AI920" s="57" t="n">
        <v>464.8057</v>
      </c>
      <c r="AJ920" s="57" t="n">
        <v>7.5545256</v>
      </c>
      <c r="AK920" s="57" t="n">
        <v>1131.25</v>
      </c>
      <c r="AL920" s="57" t="n">
        <v>695.7694</v>
      </c>
      <c r="AM920" s="57" t="n">
        <v>4.5350055</v>
      </c>
      <c r="AN920" s="57" t="n">
        <v>1131.25</v>
      </c>
      <c r="AO920" s="57" t="n">
        <v>573.6247</v>
      </c>
      <c r="AP920" s="57" t="n">
        <v>6.312868</v>
      </c>
      <c r="AQ920" s="57" t="n">
        <v>1131.25</v>
      </c>
      <c r="AR920" s="57" t="n">
        <v>433.3997</v>
      </c>
      <c r="AS920" s="57" t="n">
        <v>8.4832061</v>
      </c>
      <c r="AT920" s="57" t="n">
        <v>1131.25</v>
      </c>
      <c r="AU920" s="57" t="n">
        <v>429.0942</v>
      </c>
      <c r="AV920" s="57" t="n">
        <v>9.255398</v>
      </c>
      <c r="AW920" s="57" t="n">
        <v>1131.25</v>
      </c>
      <c r="AX920" s="57" t="n">
        <v>338.4773</v>
      </c>
      <c r="AY920" s="57" t="n">
        <v>7.710687</v>
      </c>
      <c r="AZ920" s="57" t="n">
        <v>1131.25</v>
      </c>
      <c r="BA920" s="57" t="n">
        <v>406.3542</v>
      </c>
      <c r="BB920" s="57" t="n">
        <v>8.640349</v>
      </c>
      <c r="BC920" s="57" t="n">
        <v>1131.25</v>
      </c>
      <c r="BD920" s="57" t="n">
        <v>482.2985</v>
      </c>
      <c r="BE920" s="57" t="n">
        <v>7.772301</v>
      </c>
      <c r="BF920" s="57" t="n">
        <v>1131.25</v>
      </c>
      <c r="BG920" s="57" t="n">
        <v>449.3338</v>
      </c>
      <c r="BH920" s="57" t="n">
        <v>8.9806979</v>
      </c>
      <c r="BI920" s="57"/>
      <c r="BJ920" s="57"/>
      <c r="BK920" s="57"/>
      <c r="BL920" s="57"/>
      <c r="BM920" s="57"/>
      <c r="BN920" s="57"/>
      <c r="BO920" s="57" t="n">
        <v>1131.25</v>
      </c>
      <c r="BP920" s="57" t="n">
        <v>450.9209</v>
      </c>
      <c r="BQ920" s="57" t="n">
        <v>8.1874591</v>
      </c>
      <c r="BR920" s="57" t="n">
        <v>1131.25</v>
      </c>
      <c r="BS920" s="57" t="n">
        <v>497.9079</v>
      </c>
      <c r="BT920" s="57" t="n">
        <v>7.7521265</v>
      </c>
      <c r="BU920" s="57" t="n">
        <v>1131.25</v>
      </c>
      <c r="BV920" s="57" t="n">
        <v>440.6191</v>
      </c>
      <c r="BW920" s="57" t="n">
        <v>9.3512541</v>
      </c>
      <c r="BX920" s="57" t="n">
        <v>1131.25</v>
      </c>
      <c r="BY920" s="57" t="n">
        <v>557.2536</v>
      </c>
      <c r="BZ920" s="57" t="n">
        <v>6.5054526</v>
      </c>
      <c r="CA920" s="57" t="n">
        <v>1131.25</v>
      </c>
      <c r="CB920" s="57" t="n">
        <v>532.7112</v>
      </c>
      <c r="CC920" s="57" t="n">
        <v>7.3926936</v>
      </c>
      <c r="CD920" s="57" t="n">
        <v>1131.25</v>
      </c>
      <c r="CE920" s="57" t="n">
        <v>655.5103</v>
      </c>
      <c r="CF920" s="57" t="n">
        <v>4.4280262</v>
      </c>
      <c r="CG920" s="57"/>
      <c r="CH920" s="65" t="n">
        <f aca="false">AH920</f>
        <v>1131.25</v>
      </c>
      <c r="CI920" s="66" t="n">
        <f aca="false">AVERAGE(B920,E920,H920,K920,N920,Q920,T920,W920,Z920,AC920,AF920,AI920,AL920,AO920,AR920,AU920,AX920,BA920,BD920,BG920,BJ920,BM920,BP920,BS920,BV920,BY920,CB920,CE920)</f>
        <v>499.5396125</v>
      </c>
      <c r="CJ920" s="67" t="n">
        <f aca="false">AVERAGE(C920,F920,I920,L920,O920,R920,U920,X920,AA920,AD920,AG920,AJ920,AM920,AP920,AS920,AV920,AY920,BB920,BE920,BH920,BK920,BN920,BQ920,BT920,BW920,BZ920,CC920,CF920)</f>
        <v>7.37760814166667</v>
      </c>
      <c r="CK920" s="66" t="n">
        <f aca="false">STDEV(B920,E920,H920,K920,N920,Q920,T920,W920,Z920,AC920,AF920,AI920,AL920,AO920,AR920,AU920,AX920,BA920,BD920,BG920,BJ920,BM920,BP920,BS920,BV920,BY920,CB920,CE920)</f>
        <v>96.973478866702</v>
      </c>
      <c r="CL920" s="67" t="n">
        <f aca="false">STDEV(C920,F920,I920,L920,O920,R920,U920,X920,AA920,AD920,AG920,AJ920,AM920,AP920,AS920,AV920,AY920,BB920,BE920,BH920,BK920,BN920,BQ920,BT920,BW920,BZ920,CC920,CF920)</f>
        <v>1.51378062946226</v>
      </c>
    </row>
    <row r="921" customFormat="false" ht="26.8" hidden="false" customHeight="false" outlineLevel="0" collapsed="false">
      <c r="A921" s="57" t="n">
        <v>1132.5</v>
      </c>
      <c r="B921" s="57" t="n">
        <v>592.608</v>
      </c>
      <c r="C921" s="57" t="n">
        <v>6.5032715</v>
      </c>
      <c r="D921" s="57" t="n">
        <v>1132.5</v>
      </c>
      <c r="E921" s="57" t="n">
        <v>501.2878</v>
      </c>
      <c r="F921" s="57" t="n">
        <v>7.4695747</v>
      </c>
      <c r="G921" s="57" t="n">
        <v>1132.5</v>
      </c>
      <c r="H921" s="57" t="n">
        <v>420.2838</v>
      </c>
      <c r="I921" s="57" t="n">
        <v>8.6921483</v>
      </c>
      <c r="J921" s="57" t="n">
        <v>1132.5</v>
      </c>
      <c r="K921" s="57" t="n">
        <v>699.6906</v>
      </c>
      <c r="L921" s="57" t="n">
        <v>3.7494002</v>
      </c>
      <c r="M921" s="57"/>
      <c r="N921" s="57"/>
      <c r="O921" s="57"/>
      <c r="P921" s="57" t="n">
        <v>1132.5</v>
      </c>
      <c r="Q921" s="57" t="n">
        <v>346.9907</v>
      </c>
      <c r="R921" s="57" t="n">
        <v>9.4756816</v>
      </c>
      <c r="S921" s="57"/>
      <c r="T921" s="57"/>
      <c r="U921" s="57"/>
      <c r="V921" s="57" t="n">
        <v>1132.5</v>
      </c>
      <c r="W921" s="57" t="n">
        <v>530.5454</v>
      </c>
      <c r="X921" s="57" t="n">
        <v>5.7211559</v>
      </c>
      <c r="Y921" s="57" t="n">
        <v>1132.5</v>
      </c>
      <c r="Z921" s="57" t="n">
        <v>502.7379</v>
      </c>
      <c r="AA921" s="57" t="n">
        <v>7.5998909</v>
      </c>
      <c r="AB921" s="57" t="n">
        <v>1132.5</v>
      </c>
      <c r="AC921" s="57" t="n">
        <v>553.5363</v>
      </c>
      <c r="AD921" s="57" t="n">
        <v>7.1371865</v>
      </c>
      <c r="AE921" s="57" t="n">
        <v>1132.5</v>
      </c>
      <c r="AF921" s="57" t="n">
        <v>459.7373</v>
      </c>
      <c r="AG921" s="57" t="n">
        <v>8.536096</v>
      </c>
      <c r="AH921" s="57" t="n">
        <v>1132.5</v>
      </c>
      <c r="AI921" s="57" t="n">
        <v>397.9853</v>
      </c>
      <c r="AJ921" s="57" t="n">
        <v>7.6594329</v>
      </c>
      <c r="AK921" s="57" t="n">
        <v>1132.5</v>
      </c>
      <c r="AL921" s="57" t="n">
        <v>692.462</v>
      </c>
      <c r="AM921" s="57" t="n">
        <v>4.5620502</v>
      </c>
      <c r="AN921" s="57" t="n">
        <v>1132.5</v>
      </c>
      <c r="AO921" s="57" t="n">
        <v>573.1208</v>
      </c>
      <c r="AP921" s="57" t="n">
        <v>6.1545256</v>
      </c>
      <c r="AQ921" s="57" t="n">
        <v>1132.5</v>
      </c>
      <c r="AR921" s="57" t="n">
        <v>439.3745</v>
      </c>
      <c r="AS921" s="57" t="n">
        <v>8.6706652</v>
      </c>
      <c r="AT921" s="57" t="n">
        <v>1132.5</v>
      </c>
      <c r="AU921" s="57" t="n">
        <v>413.6872</v>
      </c>
      <c r="AV921" s="57" t="n">
        <v>8.8420938</v>
      </c>
      <c r="AW921" s="57" t="n">
        <v>1132.5</v>
      </c>
      <c r="AX921" s="57" t="n">
        <v>378.8428</v>
      </c>
      <c r="AY921" s="57" t="n">
        <v>9.3676118</v>
      </c>
      <c r="AZ921" s="57" t="n">
        <v>1132.5</v>
      </c>
      <c r="BA921" s="57" t="n">
        <v>421.4333</v>
      </c>
      <c r="BB921" s="57" t="n">
        <v>8.6194111</v>
      </c>
      <c r="BC921" s="57" t="n">
        <v>1132.5</v>
      </c>
      <c r="BD921" s="57" t="n">
        <v>507.2984</v>
      </c>
      <c r="BE921" s="57" t="n">
        <v>7.6197383</v>
      </c>
      <c r="BF921" s="57" t="n">
        <v>1132.5</v>
      </c>
      <c r="BG921" s="57" t="n">
        <v>350.5058</v>
      </c>
      <c r="BH921" s="57" t="n">
        <v>7.476663</v>
      </c>
      <c r="BI921" s="57"/>
      <c r="BJ921" s="57"/>
      <c r="BK921" s="57"/>
      <c r="BL921" s="57"/>
      <c r="BM921" s="57"/>
      <c r="BN921" s="57"/>
      <c r="BO921" s="57" t="n">
        <v>1132.5</v>
      </c>
      <c r="BP921" s="57" t="n">
        <v>464.9672</v>
      </c>
      <c r="BQ921" s="57" t="n">
        <v>8.1323882</v>
      </c>
      <c r="BR921" s="57" t="n">
        <v>1132.5</v>
      </c>
      <c r="BS921" s="57" t="n">
        <v>487.0096</v>
      </c>
      <c r="BT921" s="57" t="n">
        <v>7.8209378</v>
      </c>
      <c r="BU921" s="57" t="n">
        <v>1132.5</v>
      </c>
      <c r="BV921" s="57" t="n">
        <v>441.7311</v>
      </c>
      <c r="BW921" s="57" t="n">
        <v>9.2199564</v>
      </c>
      <c r="BX921" s="57" t="n">
        <v>1132.5</v>
      </c>
      <c r="BY921" s="57" t="n">
        <v>565.798</v>
      </c>
      <c r="BZ921" s="57" t="n">
        <v>6.3964013</v>
      </c>
      <c r="CA921" s="57" t="n">
        <v>1132.5</v>
      </c>
      <c r="CB921" s="57" t="n">
        <v>513.2951</v>
      </c>
      <c r="CC921" s="57" t="n">
        <v>7.2792803</v>
      </c>
      <c r="CD921" s="57" t="n">
        <v>1132.5</v>
      </c>
      <c r="CE921" s="57" t="n">
        <v>603.2386</v>
      </c>
      <c r="CF921" s="57" t="n">
        <v>4.891385</v>
      </c>
      <c r="CG921" s="57"/>
      <c r="CH921" s="65" t="n">
        <f aca="false">AH921</f>
        <v>1132.5</v>
      </c>
      <c r="CI921" s="66" t="n">
        <f aca="false">AVERAGE(B921,E921,H921,K921,N921,Q921,T921,W921,Z921,AC921,AF921,AI921,AL921,AO921,AR921,AU921,AX921,BA921,BD921,BG921,BJ921,BM921,BP921,BS921,BV921,BY921,CB921,CE921)</f>
        <v>494.0903125</v>
      </c>
      <c r="CJ921" s="67" t="n">
        <f aca="false">AVERAGE(C921,F921,I921,L921,O921,R921,U921,X921,AA921,AD921,AG921,AJ921,AM921,AP921,AS921,AV921,AY921,BB921,BE921,BH921,BK921,BN921,BQ921,BT921,BW921,BZ921,CC921,CF921)</f>
        <v>7.39987277083333</v>
      </c>
      <c r="CK921" s="66" t="n">
        <f aca="false">STDEV(B921,E921,H921,K921,N921,Q921,T921,W921,Z921,AC921,AF921,AI921,AL921,AO921,AR921,AU921,AX921,BA921,BD921,BG921,BJ921,BM921,BP921,BS921,BV921,BY921,CB921,CE921)</f>
        <v>95.539694063746</v>
      </c>
      <c r="CL921" s="67" t="n">
        <f aca="false">STDEV(C921,F921,I921,L921,O921,R921,U921,X921,AA921,AD921,AG921,AJ921,AM921,AP921,AS921,AV921,AY921,BB921,BE921,BH921,BK921,BN921,BQ921,BT921,BW921,BZ921,CC921,CF921)</f>
        <v>1.53866506181233</v>
      </c>
    </row>
    <row r="922" customFormat="false" ht="26.8" hidden="false" customHeight="false" outlineLevel="0" collapsed="false">
      <c r="A922" s="57" t="n">
        <v>1133.75</v>
      </c>
      <c r="B922" s="57" t="n">
        <v>574.4221</v>
      </c>
      <c r="C922" s="57" t="n">
        <v>6.4415485</v>
      </c>
      <c r="D922" s="57" t="n">
        <v>1133.75</v>
      </c>
      <c r="E922" s="57" t="n">
        <v>505.7922</v>
      </c>
      <c r="F922" s="57" t="n">
        <v>7.3499455</v>
      </c>
      <c r="G922" s="57" t="n">
        <v>1133.75</v>
      </c>
      <c r="H922" s="57" t="n">
        <v>447.3742</v>
      </c>
      <c r="I922" s="57" t="n">
        <v>9.1199564</v>
      </c>
      <c r="J922" s="57" t="n">
        <v>1133.75</v>
      </c>
      <c r="K922" s="57" t="n">
        <v>694.5557</v>
      </c>
      <c r="L922" s="57" t="n">
        <v>3.7956379</v>
      </c>
      <c r="M922" s="57"/>
      <c r="N922" s="57"/>
      <c r="O922" s="57"/>
      <c r="P922" s="57" t="n">
        <v>1133.75</v>
      </c>
      <c r="Q922" s="57" t="n">
        <v>355.4409</v>
      </c>
      <c r="R922" s="57" t="n">
        <v>9.6015267</v>
      </c>
      <c r="S922" s="57"/>
      <c r="T922" s="57"/>
      <c r="U922" s="57"/>
      <c r="V922" s="57" t="n">
        <v>1133.75</v>
      </c>
      <c r="W922" s="57" t="n">
        <v>514.635</v>
      </c>
      <c r="X922" s="57" t="n">
        <v>5.8700109</v>
      </c>
      <c r="Y922" s="57" t="n">
        <v>1133.75</v>
      </c>
      <c r="Z922" s="57" t="n">
        <v>510.0255</v>
      </c>
      <c r="AA922" s="57" t="n">
        <v>7.8411123</v>
      </c>
      <c r="AB922" s="57" t="n">
        <v>1133.75</v>
      </c>
      <c r="AC922" s="57" t="n">
        <v>541.2216</v>
      </c>
      <c r="AD922" s="57" t="n">
        <v>6.9413304</v>
      </c>
      <c r="AE922" s="57" t="n">
        <v>1133.75</v>
      </c>
      <c r="AF922" s="57" t="n">
        <v>445.1367</v>
      </c>
      <c r="AG922" s="57" t="n">
        <v>8.0998909</v>
      </c>
      <c r="AH922" s="57" t="n">
        <v>1133.75</v>
      </c>
      <c r="AI922" s="57" t="n">
        <v>393.4126</v>
      </c>
      <c r="AJ922" s="57" t="n">
        <v>8.5569248</v>
      </c>
      <c r="AK922" s="57" t="n">
        <v>1133.75</v>
      </c>
      <c r="AL922" s="57" t="n">
        <v>691.8364</v>
      </c>
      <c r="AM922" s="57" t="n">
        <v>4.5676118</v>
      </c>
      <c r="AN922" s="57" t="n">
        <v>1133.75</v>
      </c>
      <c r="AO922" s="57" t="n">
        <v>555.97</v>
      </c>
      <c r="AP922" s="57" t="n">
        <v>6.1515812</v>
      </c>
      <c r="AQ922" s="57" t="n">
        <v>1133.75</v>
      </c>
      <c r="AR922" s="57" t="n">
        <v>449.6106</v>
      </c>
      <c r="AS922" s="57" t="n">
        <v>8.8507088</v>
      </c>
      <c r="AT922" s="57" t="n">
        <v>1133.75</v>
      </c>
      <c r="AU922" s="57" t="n">
        <v>404.8687</v>
      </c>
      <c r="AV922" s="57" t="n">
        <v>8.4073064</v>
      </c>
      <c r="AW922" s="57" t="n">
        <v>1133.75</v>
      </c>
      <c r="AX922" s="57" t="n">
        <v>387.3527</v>
      </c>
      <c r="AY922" s="57" t="n">
        <v>9.4646674</v>
      </c>
      <c r="AZ922" s="57" t="n">
        <v>1133.75</v>
      </c>
      <c r="BA922" s="57" t="n">
        <v>375.9035</v>
      </c>
      <c r="BB922" s="57" t="n">
        <v>7.872301</v>
      </c>
      <c r="BC922" s="57" t="n">
        <v>1133.75</v>
      </c>
      <c r="BD922" s="57" t="n">
        <v>503.2101</v>
      </c>
      <c r="BE922" s="57" t="n">
        <v>7.6112323</v>
      </c>
      <c r="BF922" s="57" t="n">
        <v>1133.75</v>
      </c>
      <c r="BG922" s="57" t="n">
        <v>349.0639</v>
      </c>
      <c r="BH922" s="57" t="n">
        <v>8.1235551</v>
      </c>
      <c r="BI922" s="57"/>
      <c r="BJ922" s="57"/>
      <c r="BK922" s="57"/>
      <c r="BL922" s="57"/>
      <c r="BM922" s="57"/>
      <c r="BN922" s="57"/>
      <c r="BO922" s="57" t="n">
        <v>1133.75</v>
      </c>
      <c r="BP922" s="57" t="n">
        <v>474.2018</v>
      </c>
      <c r="BQ922" s="57" t="n">
        <v>8.1943293</v>
      </c>
      <c r="BR922" s="57" t="n">
        <v>1133.75</v>
      </c>
      <c r="BS922" s="57" t="n">
        <v>451.6961</v>
      </c>
      <c r="BT922" s="57" t="n">
        <v>7.6545256</v>
      </c>
      <c r="BU922" s="57" t="n">
        <v>1133.75</v>
      </c>
      <c r="BV922" s="57" t="n">
        <v>401.9441</v>
      </c>
      <c r="BW922" s="57" t="n">
        <v>8.4521265</v>
      </c>
      <c r="BX922" s="57" t="n">
        <v>1133.75</v>
      </c>
      <c r="BY922" s="57" t="n">
        <v>577.7834</v>
      </c>
      <c r="BZ922" s="57" t="n">
        <v>6.3735005</v>
      </c>
      <c r="CA922" s="57" t="n">
        <v>1133.75</v>
      </c>
      <c r="CB922" s="57" t="n">
        <v>510.4713</v>
      </c>
      <c r="CC922" s="57" t="n">
        <v>7.2321701</v>
      </c>
      <c r="CD922" s="57" t="n">
        <v>1133.75</v>
      </c>
      <c r="CE922" s="57" t="n">
        <v>658.5862</v>
      </c>
      <c r="CF922" s="57" t="n">
        <v>4.7088332</v>
      </c>
      <c r="CG922" s="57"/>
      <c r="CH922" s="65" t="n">
        <f aca="false">AH922</f>
        <v>1133.75</v>
      </c>
      <c r="CI922" s="66" t="n">
        <f aca="false">AVERAGE(B922,E922,H922,K922,N922,Q922,T922,W922,Z922,AC922,AF922,AI922,AL922,AO922,AR922,AU922,AX922,BA922,BD922,BG922,BJ922,BM922,BP922,BS922,BV922,BY922,CB922,CE922)</f>
        <v>490.604804166667</v>
      </c>
      <c r="CJ922" s="67" t="n">
        <f aca="false">AVERAGE(C922,F922,I922,L922,O922,R922,U922,X922,AA922,AD922,AG922,AJ922,AM922,AP922,AS922,AV922,AY922,BB922,BE922,BH922,BK922,BN922,BQ922,BT922,BW922,BZ922,CC922,CF922)</f>
        <v>7.38676389583333</v>
      </c>
      <c r="CK922" s="66" t="n">
        <f aca="false">STDEV(B922,E922,H922,K922,N922,Q922,T922,W922,Z922,AC922,AF922,AI922,AL922,AO922,AR922,AU922,AX922,BA922,BD922,BG922,BJ922,BM922,BP922,BS922,BV922,BY922,CB922,CE922)</f>
        <v>99.4954124589037</v>
      </c>
      <c r="CL922" s="67" t="n">
        <f aca="false">STDEV(C922,F922,I922,L922,O922,R922,U922,X922,AA922,AD922,AG922,AJ922,AM922,AP922,AS922,AV922,AY922,BB922,BE922,BH922,BK922,BN922,BQ922,BT922,BW922,BZ922,CC922,CF922)</f>
        <v>1.53465330378569</v>
      </c>
    </row>
    <row r="923" customFormat="false" ht="26.8" hidden="false" customHeight="false" outlineLevel="0" collapsed="false">
      <c r="A923" s="57" t="n">
        <v>1135</v>
      </c>
      <c r="B923" s="57" t="n">
        <v>566.6396</v>
      </c>
      <c r="C923" s="57" t="n">
        <v>6.4328244</v>
      </c>
      <c r="D923" s="57" t="n">
        <v>1135</v>
      </c>
      <c r="E923" s="57" t="n">
        <v>528.0162</v>
      </c>
      <c r="F923" s="57" t="n">
        <v>7.0505998</v>
      </c>
      <c r="G923" s="57" t="n">
        <v>1135</v>
      </c>
      <c r="H923" s="57" t="n">
        <v>455.8168</v>
      </c>
      <c r="I923" s="57" t="n">
        <v>9.2242094</v>
      </c>
      <c r="J923" s="57" t="n">
        <v>1135</v>
      </c>
      <c r="K923" s="57" t="n">
        <v>665.7289</v>
      </c>
      <c r="L923" s="57" t="n">
        <v>4.0801527</v>
      </c>
      <c r="M923" s="57"/>
      <c r="N923" s="57"/>
      <c r="O923" s="57"/>
      <c r="P923" s="57" t="n">
        <v>1135</v>
      </c>
      <c r="Q923" s="57" t="n">
        <v>350.498</v>
      </c>
      <c r="R923" s="57" t="n">
        <v>8.9038168</v>
      </c>
      <c r="S923" s="57"/>
      <c r="T923" s="57"/>
      <c r="U923" s="57"/>
      <c r="V923" s="57" t="n">
        <v>1135</v>
      </c>
      <c r="W923" s="57" t="n">
        <v>472.5559</v>
      </c>
      <c r="X923" s="57" t="n">
        <v>6.4264995</v>
      </c>
      <c r="Y923" s="57" t="n">
        <v>1135</v>
      </c>
      <c r="Z923" s="57" t="n">
        <v>506.5902</v>
      </c>
      <c r="AA923" s="57" t="n">
        <v>7.719193</v>
      </c>
      <c r="AB923" s="57" t="n">
        <v>1135</v>
      </c>
      <c r="AC923" s="57" t="n">
        <v>547.1054</v>
      </c>
      <c r="AD923" s="57" t="n">
        <v>6.5785169</v>
      </c>
      <c r="AE923" s="57" t="n">
        <v>1135</v>
      </c>
      <c r="AF923" s="57" t="n">
        <v>386.6529</v>
      </c>
      <c r="AG923" s="57" t="n">
        <v>7.3346783</v>
      </c>
      <c r="AH923" s="57" t="n">
        <v>1135</v>
      </c>
      <c r="AI923" s="57" t="n">
        <v>424.2811</v>
      </c>
      <c r="AJ923" s="57" t="n">
        <v>9.7414395</v>
      </c>
      <c r="AK923" s="57" t="n">
        <v>1135</v>
      </c>
      <c r="AL923" s="57" t="n">
        <v>697.325</v>
      </c>
      <c r="AM923" s="57" t="n">
        <v>4.534024</v>
      </c>
      <c r="AN923" s="57" t="n">
        <v>1135</v>
      </c>
      <c r="AO923" s="57" t="n">
        <v>550.1082</v>
      </c>
      <c r="AP923" s="57" t="n">
        <v>6.059651</v>
      </c>
      <c r="AQ923" s="57" t="n">
        <v>1135</v>
      </c>
      <c r="AR923" s="57" t="n">
        <v>439.3268</v>
      </c>
      <c r="AS923" s="57" t="n">
        <v>8.6848419</v>
      </c>
      <c r="AT923" s="57" t="n">
        <v>1135</v>
      </c>
      <c r="AU923" s="57" t="n">
        <v>409.398</v>
      </c>
      <c r="AV923" s="57" t="n">
        <v>8.8091603</v>
      </c>
      <c r="AW923" s="57" t="n">
        <v>1135</v>
      </c>
      <c r="AX923" s="57" t="n">
        <v>381.4527</v>
      </c>
      <c r="AY923" s="57" t="n">
        <v>9.3326063</v>
      </c>
      <c r="AZ923" s="57" t="n">
        <v>1135</v>
      </c>
      <c r="BA923" s="57" t="n">
        <v>373.3743</v>
      </c>
      <c r="BB923" s="57" t="n">
        <v>7.9309706</v>
      </c>
      <c r="BC923" s="57" t="n">
        <v>1135</v>
      </c>
      <c r="BD923" s="57" t="n">
        <v>503.4644</v>
      </c>
      <c r="BE923" s="57" t="n">
        <v>7.780807</v>
      </c>
      <c r="BF923" s="57" t="n">
        <v>1135</v>
      </c>
      <c r="BG923" s="57" t="n">
        <v>413.5531</v>
      </c>
      <c r="BH923" s="57" t="n">
        <v>9.5816794</v>
      </c>
      <c r="BI923" s="57"/>
      <c r="BJ923" s="57"/>
      <c r="BK923" s="57"/>
      <c r="BL923" s="57"/>
      <c r="BM923" s="57"/>
      <c r="BN923" s="57"/>
      <c r="BO923" s="57" t="n">
        <v>1135</v>
      </c>
      <c r="BP923" s="57" t="n">
        <v>476.51</v>
      </c>
      <c r="BQ923" s="57" t="n">
        <v>8.0857143</v>
      </c>
      <c r="BR923" s="57" t="n">
        <v>1135</v>
      </c>
      <c r="BS923" s="57" t="n">
        <v>447.2783</v>
      </c>
      <c r="BT923" s="57" t="n">
        <v>7.825518</v>
      </c>
      <c r="BU923" s="57" t="n">
        <v>1135</v>
      </c>
      <c r="BV923" s="57" t="n">
        <v>393.6738</v>
      </c>
      <c r="BW923" s="57" t="n">
        <v>8.806325</v>
      </c>
      <c r="BX923" s="57" t="n">
        <v>1135</v>
      </c>
      <c r="BY923" s="57" t="n">
        <v>578.329</v>
      </c>
      <c r="BZ923" s="57" t="n">
        <v>6.1820065</v>
      </c>
      <c r="CA923" s="57" t="n">
        <v>1135</v>
      </c>
      <c r="CB923" s="57" t="n">
        <v>520.6853</v>
      </c>
      <c r="CC923" s="57" t="n">
        <v>7.2429662</v>
      </c>
      <c r="CD923" s="57" t="n">
        <v>1135</v>
      </c>
      <c r="CE923" s="57" t="n">
        <v>578.5607</v>
      </c>
      <c r="CF923" s="57" t="n">
        <v>5.2466739</v>
      </c>
      <c r="CG923" s="57"/>
      <c r="CH923" s="65" t="n">
        <f aca="false">AH923</f>
        <v>1135</v>
      </c>
      <c r="CI923" s="66" t="n">
        <f aca="false">AVERAGE(B923,E923,H923,K923,N923,Q923,T923,W923,Z923,AC923,AF923,AI923,AL923,AO923,AR923,AU923,AX923,BA923,BD923,BG923,BJ923,BM923,BP923,BS923,BV923,BY923,CB923,CE923)</f>
        <v>486.121858333333</v>
      </c>
      <c r="CJ923" s="67" t="n">
        <f aca="false">AVERAGE(C923,F923,I923,L923,O923,R923,U923,X923,AA923,AD923,AG923,AJ923,AM923,AP923,AS923,AV923,AY923,BB923,BE923,BH923,BK923,BN923,BQ923,BT923,BW923,BZ923,CC923,CF923)</f>
        <v>7.48311977916667</v>
      </c>
      <c r="CK923" s="66" t="n">
        <f aca="false">STDEV(B923,E923,H923,K923,N923,Q923,T923,W923,Z923,AC923,AF923,AI923,AL923,AO923,AR923,AU923,AX923,BA923,BD923,BG923,BJ923,BM923,BP923,BS923,BV923,BY923,CB923,CE923)</f>
        <v>91.4261532292684</v>
      </c>
      <c r="CL923" s="67" t="n">
        <f aca="false">STDEV(C923,F923,I923,L923,O923,R923,U923,X923,AA923,AD923,AG923,AJ923,AM923,AP923,AS923,AV923,AY923,BB923,BE923,BH923,BK923,BN923,BQ923,BT923,BW923,BZ923,CC923,CF923)</f>
        <v>1.5611569884049</v>
      </c>
    </row>
    <row r="924" customFormat="false" ht="26.8" hidden="false" customHeight="false" outlineLevel="0" collapsed="false">
      <c r="A924" s="57" t="n">
        <v>1136.25</v>
      </c>
      <c r="B924" s="57" t="n">
        <v>580.5738</v>
      </c>
      <c r="C924" s="57" t="n">
        <v>6.5371865</v>
      </c>
      <c r="D924" s="57" t="n">
        <v>1136.25</v>
      </c>
      <c r="E924" s="57" t="n">
        <v>495.1943</v>
      </c>
      <c r="F924" s="57" t="n">
        <v>6.5430752</v>
      </c>
      <c r="G924" s="57" t="n">
        <v>1136.25</v>
      </c>
      <c r="H924" s="57" t="n">
        <v>441.8151</v>
      </c>
      <c r="I924" s="57" t="n">
        <v>8.9594329</v>
      </c>
      <c r="J924" s="57" t="n">
        <v>1136.25</v>
      </c>
      <c r="K924" s="57" t="n">
        <v>670.4092</v>
      </c>
      <c r="L924" s="57" t="n">
        <v>4.1055616</v>
      </c>
      <c r="M924" s="57"/>
      <c r="N924" s="57"/>
      <c r="O924" s="57"/>
      <c r="P924" s="57" t="n">
        <v>1136.25</v>
      </c>
      <c r="Q924" s="57" t="n">
        <v>333.8266</v>
      </c>
      <c r="R924" s="57" t="n">
        <v>8.5956379</v>
      </c>
      <c r="S924" s="57"/>
      <c r="T924" s="57"/>
      <c r="U924" s="57"/>
      <c r="V924" s="57" t="n">
        <v>1136.25</v>
      </c>
      <c r="W924" s="57" t="n">
        <v>480.9607</v>
      </c>
      <c r="X924" s="57" t="n">
        <v>6.8559433</v>
      </c>
      <c r="Y924" s="57" t="n">
        <v>1136.25</v>
      </c>
      <c r="Z924" s="57" t="n">
        <v>493.8055</v>
      </c>
      <c r="AA924" s="57" t="n">
        <v>7.6290076</v>
      </c>
      <c r="AB924" s="57" t="n">
        <v>1136.25</v>
      </c>
      <c r="AC924" s="57" t="n">
        <v>546.0217</v>
      </c>
      <c r="AD924" s="57" t="n">
        <v>6.1157034</v>
      </c>
      <c r="AE924" s="57" t="n">
        <v>1136.25</v>
      </c>
      <c r="AF924" s="57" t="n">
        <v>397.6583</v>
      </c>
      <c r="AG924" s="57" t="n">
        <v>7.6014177</v>
      </c>
      <c r="AH924" s="57" t="n">
        <v>1136.25</v>
      </c>
      <c r="AI924" s="57" t="n">
        <v>416.8757</v>
      </c>
      <c r="AJ924" s="57" t="n">
        <v>9.1856052</v>
      </c>
      <c r="AK924" s="57" t="n">
        <v>1136.25</v>
      </c>
      <c r="AL924" s="57" t="n">
        <v>695.2001</v>
      </c>
      <c r="AM924" s="57" t="n">
        <v>4.5520174</v>
      </c>
      <c r="AN924" s="57" t="n">
        <v>1136.25</v>
      </c>
      <c r="AO924" s="57" t="n">
        <v>596.1507</v>
      </c>
      <c r="AP924" s="57" t="n">
        <v>5.9025082</v>
      </c>
      <c r="AQ924" s="57" t="n">
        <v>1136.25</v>
      </c>
      <c r="AR924" s="57" t="n">
        <v>430.7291</v>
      </c>
      <c r="AS924" s="57" t="n">
        <v>8.1581243</v>
      </c>
      <c r="AT924" s="57" t="n">
        <v>1136.25</v>
      </c>
      <c r="AU924" s="57" t="n">
        <v>426.3949</v>
      </c>
      <c r="AV924" s="57" t="n">
        <v>9.2472192</v>
      </c>
      <c r="AW924" s="57" t="n">
        <v>1136.25</v>
      </c>
      <c r="AX924" s="57" t="n">
        <v>376.5297</v>
      </c>
      <c r="AY924" s="57" t="n">
        <v>8.7480916</v>
      </c>
      <c r="AZ924" s="57" t="n">
        <v>1136.25</v>
      </c>
      <c r="BA924" s="57" t="n">
        <v>387.5337</v>
      </c>
      <c r="BB924" s="57" t="n">
        <v>7.853217</v>
      </c>
      <c r="BC924" s="57" t="n">
        <v>1136.25</v>
      </c>
      <c r="BD924" s="57" t="n">
        <v>505.429</v>
      </c>
      <c r="BE924" s="57" t="n">
        <v>7.7661941</v>
      </c>
      <c r="BF924" s="57" t="n">
        <v>1136.25</v>
      </c>
      <c r="BG924" s="57" t="n">
        <v>414.1636</v>
      </c>
      <c r="BH924" s="57" t="n">
        <v>9.5098146</v>
      </c>
      <c r="BI924" s="57"/>
      <c r="BJ924" s="57"/>
      <c r="BK924" s="57"/>
      <c r="BL924" s="57"/>
      <c r="BM924" s="57"/>
      <c r="BN924" s="57"/>
      <c r="BO924" s="57" t="n">
        <v>1136.25</v>
      </c>
      <c r="BP924" s="57" t="n">
        <v>452.6133</v>
      </c>
      <c r="BQ924" s="57" t="n">
        <v>7.2451472</v>
      </c>
      <c r="BR924" s="57" t="n">
        <v>1136.25</v>
      </c>
      <c r="BS924" s="57" t="n">
        <v>491.1585</v>
      </c>
      <c r="BT924" s="57" t="n">
        <v>8.2437296</v>
      </c>
      <c r="BU924" s="57" t="n">
        <v>1136.25</v>
      </c>
      <c r="BV924" s="57" t="n">
        <v>421.4827</v>
      </c>
      <c r="BW924" s="57" t="n">
        <v>9.3922574</v>
      </c>
      <c r="BX924" s="57" t="n">
        <v>1136.25</v>
      </c>
      <c r="BY924" s="57" t="n">
        <v>606.2269</v>
      </c>
      <c r="BZ924" s="57" t="n">
        <v>6.0444929</v>
      </c>
      <c r="CA924" s="57" t="n">
        <v>1136.25</v>
      </c>
      <c r="CB924" s="57" t="n">
        <v>513.4666</v>
      </c>
      <c r="CC924" s="57" t="n">
        <v>7.1839695</v>
      </c>
      <c r="CD924" s="57" t="n">
        <v>1136.25</v>
      </c>
      <c r="CE924" s="57" t="n">
        <v>619.3782</v>
      </c>
      <c r="CF924" s="57" t="n">
        <v>5.2543075</v>
      </c>
      <c r="CG924" s="57"/>
      <c r="CH924" s="65" t="n">
        <f aca="false">AH924</f>
        <v>1136.25</v>
      </c>
      <c r="CI924" s="66" t="n">
        <f aca="false">AVERAGE(B924,E924,H924,K924,N924,Q924,T924,W924,Z924,AC924,AF924,AI924,AL924,AO924,AR924,AU924,AX924,BA924,BD924,BG924,BJ924,BM924,BP924,BS924,BV924,BY924,CB924,CE924)</f>
        <v>491.3999125</v>
      </c>
      <c r="CJ924" s="67" t="n">
        <f aca="false">AVERAGE(C924,F924,I924,L924,O924,R924,U924,X924,AA924,AD924,AG924,AJ924,AM924,AP924,AS924,AV924,AY924,BB924,BE924,BH924,BK924,BN924,BQ924,BT924,BW924,BZ924,CC924,CF924)</f>
        <v>7.38456924166667</v>
      </c>
      <c r="CK924" s="66" t="n">
        <f aca="false">STDEV(B924,E924,H924,K924,N924,Q924,T924,W924,Z924,AC924,AF924,AI924,AL924,AO924,AR924,AU924,AX924,BA924,BD924,BG924,BJ924,BM924,BP924,BS924,BV924,BY924,CB924,CE924)</f>
        <v>95.9486536221704</v>
      </c>
      <c r="CL924" s="67" t="n">
        <f aca="false">STDEV(C924,F924,I924,L924,O924,R924,U924,X924,AA924,AD924,AG924,AJ924,AM924,AP924,AS924,AV924,AY924,BB924,BE924,BH924,BK924,BN924,BQ924,BT924,BW924,BZ924,CC924,CF924)</f>
        <v>1.52595254169097</v>
      </c>
    </row>
    <row r="925" customFormat="false" ht="26.8" hidden="false" customHeight="false" outlineLevel="0" collapsed="false">
      <c r="A925" s="57" t="n">
        <v>1137.5</v>
      </c>
      <c r="B925" s="57" t="n">
        <v>566.0032</v>
      </c>
      <c r="C925" s="57" t="n">
        <v>6.461723</v>
      </c>
      <c r="D925" s="57" t="n">
        <v>1137.5</v>
      </c>
      <c r="E925" s="57" t="n">
        <v>555.6045</v>
      </c>
      <c r="F925" s="57" t="n">
        <v>6.1372955</v>
      </c>
      <c r="G925" s="57" t="n">
        <v>1137.5</v>
      </c>
      <c r="H925" s="57" t="n">
        <v>423.7209</v>
      </c>
      <c r="I925" s="57" t="n">
        <v>8.7706652</v>
      </c>
      <c r="J925" s="57" t="n">
        <v>1137.5</v>
      </c>
      <c r="K925" s="57" t="n">
        <v>631.296</v>
      </c>
      <c r="L925" s="57" t="n">
        <v>4.5197383</v>
      </c>
      <c r="M925" s="57"/>
      <c r="N925" s="57"/>
      <c r="O925" s="57"/>
      <c r="P925" s="57" t="n">
        <v>1137.5</v>
      </c>
      <c r="Q925" s="57" t="n">
        <v>342.0712</v>
      </c>
      <c r="R925" s="57" t="n">
        <v>8.6513631</v>
      </c>
      <c r="S925" s="57"/>
      <c r="T925" s="57"/>
      <c r="U925" s="57"/>
      <c r="V925" s="57" t="n">
        <v>1137.5</v>
      </c>
      <c r="W925" s="57" t="n">
        <v>479.2817</v>
      </c>
      <c r="X925" s="57" t="n">
        <v>6.9264995</v>
      </c>
      <c r="Y925" s="57" t="n">
        <v>1137.5</v>
      </c>
      <c r="Z925" s="57" t="n">
        <v>492.7345</v>
      </c>
      <c r="AA925" s="57" t="n">
        <v>7.7717557</v>
      </c>
      <c r="AB925" s="57" t="n">
        <v>1137.5</v>
      </c>
      <c r="AC925" s="57" t="n">
        <v>597.0534</v>
      </c>
      <c r="AD925" s="57" t="n">
        <v>5.7101418</v>
      </c>
      <c r="AE925" s="57" t="n">
        <v>1137.5</v>
      </c>
      <c r="AF925" s="57" t="n">
        <v>461.3033</v>
      </c>
      <c r="AG925" s="57" t="n">
        <v>8.7246456</v>
      </c>
      <c r="AH925" s="57" t="n">
        <v>1137.5</v>
      </c>
      <c r="AI925" s="57" t="n">
        <v>416.3171</v>
      </c>
      <c r="AJ925" s="57" t="n">
        <v>9.006434</v>
      </c>
      <c r="AK925" s="57" t="n">
        <v>1137.5</v>
      </c>
      <c r="AL925" s="57" t="n">
        <v>692.7484</v>
      </c>
      <c r="AM925" s="57" t="n">
        <v>4.572301</v>
      </c>
      <c r="AN925" s="57" t="n">
        <v>1137.5</v>
      </c>
      <c r="AO925" s="57" t="n">
        <v>572.2878</v>
      </c>
      <c r="AP925" s="57" t="n">
        <v>6.0378408</v>
      </c>
      <c r="AQ925" s="57" t="n">
        <v>1137.5</v>
      </c>
      <c r="AR925" s="57" t="n">
        <v>459.243</v>
      </c>
      <c r="AS925" s="57" t="n">
        <v>8.1982552</v>
      </c>
      <c r="AT925" s="57" t="n">
        <v>1137.5</v>
      </c>
      <c r="AU925" s="57" t="n">
        <v>425.4841</v>
      </c>
      <c r="AV925" s="57" t="n">
        <v>8.5444929</v>
      </c>
      <c r="AW925" s="57" t="n">
        <v>1137.5</v>
      </c>
      <c r="AX925" s="57" t="n">
        <v>391.8248</v>
      </c>
      <c r="AY925" s="57" t="n">
        <v>9.04253</v>
      </c>
      <c r="AZ925" s="57" t="n">
        <v>1137.5</v>
      </c>
      <c r="BA925" s="57" t="n">
        <v>392.3218</v>
      </c>
      <c r="BB925" s="57" t="n">
        <v>7.8656489</v>
      </c>
      <c r="BC925" s="57" t="n">
        <v>1137.5</v>
      </c>
      <c r="BD925" s="57" t="n">
        <v>499.1186</v>
      </c>
      <c r="BE925" s="57" t="n">
        <v>7.7549618</v>
      </c>
      <c r="BF925" s="57" t="n">
        <v>1137.5</v>
      </c>
      <c r="BG925" s="57" t="n">
        <v>399.7261</v>
      </c>
      <c r="BH925" s="57" t="n">
        <v>8.7102508</v>
      </c>
      <c r="BI925" s="57"/>
      <c r="BJ925" s="57"/>
      <c r="BK925" s="57"/>
      <c r="BL925" s="57"/>
      <c r="BM925" s="57"/>
      <c r="BN925" s="57"/>
      <c r="BO925" s="57" t="n">
        <v>1137.5</v>
      </c>
      <c r="BP925" s="57" t="n">
        <v>422.6604</v>
      </c>
      <c r="BQ925" s="57" t="n">
        <v>6.5334787</v>
      </c>
      <c r="BR925" s="57" t="n">
        <v>1137.5</v>
      </c>
      <c r="BS925" s="57" t="n">
        <v>509.1862</v>
      </c>
      <c r="BT925" s="57" t="n">
        <v>8.3773173</v>
      </c>
      <c r="BU925" s="57" t="n">
        <v>1137.5</v>
      </c>
      <c r="BV925" s="57" t="n">
        <v>422.1565</v>
      </c>
      <c r="BW925" s="57" t="n">
        <v>8.9239913</v>
      </c>
      <c r="BX925" s="57" t="n">
        <v>1137.5</v>
      </c>
      <c r="BY925" s="57" t="n">
        <v>597.4477</v>
      </c>
      <c r="BZ925" s="57" t="n">
        <v>6.178626</v>
      </c>
      <c r="CA925" s="57" t="n">
        <v>1137.5</v>
      </c>
      <c r="CB925" s="57" t="n">
        <v>499.5391</v>
      </c>
      <c r="CC925" s="57" t="n">
        <v>7.4053435</v>
      </c>
      <c r="CD925" s="57" t="n">
        <v>1137.5</v>
      </c>
      <c r="CE925" s="57" t="n">
        <v>632.8848</v>
      </c>
      <c r="CF925" s="57" t="n">
        <v>5.1741549</v>
      </c>
      <c r="CG925" s="57"/>
      <c r="CH925" s="65" t="n">
        <f aca="false">AH925</f>
        <v>1137.5</v>
      </c>
      <c r="CI925" s="66" t="n">
        <f aca="false">AVERAGE(B925,E925,H925,K925,N925,Q925,T925,W925,Z925,AC925,AF925,AI925,AL925,AO925,AR925,AU925,AX925,BA925,BD925,BG925,BJ925,BM925,BP925,BS925,BV925,BY925,CB925,CE925)</f>
        <v>495.0839625</v>
      </c>
      <c r="CJ925" s="67" t="n">
        <f aca="false">AVERAGE(C925,F925,I925,L925,O925,R925,U925,X925,AA925,AD925,AG925,AJ925,AM925,AP925,AS925,AV925,AY925,BB925,BE925,BH925,BK925,BN925,BQ925,BT925,BW925,BZ925,CC925,CF925)</f>
        <v>7.33331061666667</v>
      </c>
      <c r="CK925" s="66" t="n">
        <f aca="false">STDEV(B925,E925,H925,K925,N925,Q925,T925,W925,Z925,AC925,AF925,AI925,AL925,AO925,AR925,AU925,AX925,BA925,BD925,BG925,BJ925,BM925,BP925,BS925,BV925,BY925,CB925,CE925)</f>
        <v>92.1935448453666</v>
      </c>
      <c r="CL925" s="67" t="n">
        <f aca="false">STDEV(C925,F925,I925,L925,O925,R925,U925,X925,AA925,AD925,AG925,AJ925,AM925,AP925,AS925,AV925,AY925,BB925,BE925,BH925,BK925,BN925,BQ925,BT925,BW925,BZ925,CC925,CF925)</f>
        <v>1.45501501072571</v>
      </c>
    </row>
    <row r="926" customFormat="false" ht="26.8" hidden="false" customHeight="false" outlineLevel="0" collapsed="false">
      <c r="A926" s="57" t="n">
        <v>1138.75</v>
      </c>
      <c r="B926" s="57" t="n">
        <v>563.1836</v>
      </c>
      <c r="C926" s="57" t="n">
        <v>6.3956379</v>
      </c>
      <c r="D926" s="57" t="n">
        <v>1138.75</v>
      </c>
      <c r="E926" s="57" t="n">
        <v>581.7311</v>
      </c>
      <c r="F926" s="57" t="n">
        <v>6.102072</v>
      </c>
      <c r="G926" s="57" t="n">
        <v>1138.75</v>
      </c>
      <c r="H926" s="57" t="n">
        <v>417.1793</v>
      </c>
      <c r="I926" s="57" t="n">
        <v>8.4123228</v>
      </c>
      <c r="J926" s="57" t="n">
        <v>1138.75</v>
      </c>
      <c r="K926" s="57" t="n">
        <v>574.1851</v>
      </c>
      <c r="L926" s="57" t="n">
        <v>5.1393675</v>
      </c>
      <c r="M926" s="57"/>
      <c r="N926" s="57"/>
      <c r="O926" s="57"/>
      <c r="P926" s="57" t="n">
        <v>1138.75</v>
      </c>
      <c r="Q926" s="57" t="n">
        <v>336.6486</v>
      </c>
      <c r="R926" s="57" t="n">
        <v>8.317121</v>
      </c>
      <c r="S926" s="57"/>
      <c r="T926" s="57"/>
      <c r="U926" s="57"/>
      <c r="V926" s="57" t="n">
        <v>1138.75</v>
      </c>
      <c r="W926" s="57" t="n">
        <v>509.0662</v>
      </c>
      <c r="X926" s="57" t="n">
        <v>7.1038168</v>
      </c>
      <c r="Y926" s="57" t="n">
        <v>1138.75</v>
      </c>
      <c r="Z926" s="57" t="n">
        <v>511.3937</v>
      </c>
      <c r="AA926" s="57" t="n">
        <v>8.1138495</v>
      </c>
      <c r="AB926" s="57" t="n">
        <v>1138.75</v>
      </c>
      <c r="AC926" s="57" t="n">
        <v>599.2541</v>
      </c>
      <c r="AD926" s="57" t="n">
        <v>5.7335878</v>
      </c>
      <c r="AE926" s="57" t="n">
        <v>1138.75</v>
      </c>
      <c r="AF926" s="57" t="n">
        <v>468.1605</v>
      </c>
      <c r="AG926" s="57" t="n">
        <v>8.7055616</v>
      </c>
      <c r="AH926" s="57" t="n">
        <v>1138.75</v>
      </c>
      <c r="AI926" s="57" t="n">
        <v>438.4685</v>
      </c>
      <c r="AJ926" s="57" t="n">
        <v>9.7159215</v>
      </c>
      <c r="AK926" s="57" t="n">
        <v>1138.75</v>
      </c>
      <c r="AL926" s="57" t="n">
        <v>698.5753</v>
      </c>
      <c r="AM926" s="57" t="n">
        <v>4.534024</v>
      </c>
      <c r="AN926" s="57" t="n">
        <v>1138.75</v>
      </c>
      <c r="AO926" s="57" t="n">
        <v>567.8576</v>
      </c>
      <c r="AP926" s="57" t="n">
        <v>6.0747001</v>
      </c>
      <c r="AQ926" s="57" t="n">
        <v>1138.75</v>
      </c>
      <c r="AR926" s="57" t="n">
        <v>456.8874</v>
      </c>
      <c r="AS926" s="57" t="n">
        <v>8.3100327</v>
      </c>
      <c r="AT926" s="57" t="n">
        <v>1138.75</v>
      </c>
      <c r="AU926" s="57" t="n">
        <v>436.4229</v>
      </c>
      <c r="AV926" s="57" t="n">
        <v>8.4541985</v>
      </c>
      <c r="AW926" s="57" t="n">
        <v>1138.75</v>
      </c>
      <c r="AX926" s="57" t="n">
        <v>398.3951</v>
      </c>
      <c r="AY926" s="57" t="n">
        <v>9.3529989</v>
      </c>
      <c r="AZ926" s="57" t="n">
        <v>1138.75</v>
      </c>
      <c r="BA926" s="57" t="n">
        <v>405.907</v>
      </c>
      <c r="BB926" s="57" t="n">
        <v>7.9322792</v>
      </c>
      <c r="BC926" s="57" t="n">
        <v>1138.75</v>
      </c>
      <c r="BD926" s="57" t="n">
        <v>504.1811</v>
      </c>
      <c r="BE926" s="57" t="n">
        <v>7.9251908</v>
      </c>
      <c r="BF926" s="57" t="n">
        <v>1138.75</v>
      </c>
      <c r="BG926" s="57" t="n">
        <v>382.7423</v>
      </c>
      <c r="BH926" s="57" t="n">
        <v>8.5714286</v>
      </c>
      <c r="BI926" s="57"/>
      <c r="BJ926" s="57"/>
      <c r="BK926" s="57"/>
      <c r="BL926" s="57"/>
      <c r="BM926" s="57"/>
      <c r="BN926" s="57"/>
      <c r="BO926" s="57" t="n">
        <v>1138.75</v>
      </c>
      <c r="BP926" s="57" t="n">
        <v>504.2163</v>
      </c>
      <c r="BQ926" s="57" t="n">
        <v>5.6781897</v>
      </c>
      <c r="BR926" s="57" t="n">
        <v>1138.75</v>
      </c>
      <c r="BS926" s="57" t="n">
        <v>500.6945</v>
      </c>
      <c r="BT926" s="57" t="n">
        <v>8.0401309</v>
      </c>
      <c r="BU926" s="57" t="n">
        <v>1138.75</v>
      </c>
      <c r="BV926" s="57" t="n">
        <v>421.5813</v>
      </c>
      <c r="BW926" s="57" t="n">
        <v>8.9517993</v>
      </c>
      <c r="BX926" s="57" t="n">
        <v>1138.75</v>
      </c>
      <c r="BY926" s="57" t="n">
        <v>580.6338</v>
      </c>
      <c r="BZ926" s="57" t="n">
        <v>6.1830971</v>
      </c>
      <c r="CA926" s="57" t="n">
        <v>1138.75</v>
      </c>
      <c r="CB926" s="57" t="n">
        <v>490.7064</v>
      </c>
      <c r="CC926" s="57" t="n">
        <v>7.2924755</v>
      </c>
      <c r="CD926" s="57" t="n">
        <v>1138.75</v>
      </c>
      <c r="CE926" s="57" t="n">
        <v>607.2951</v>
      </c>
      <c r="CF926" s="57" t="n">
        <v>5.406434</v>
      </c>
      <c r="CG926" s="57"/>
      <c r="CH926" s="65" t="n">
        <f aca="false">AH926</f>
        <v>1138.75</v>
      </c>
      <c r="CI926" s="66" t="n">
        <f aca="false">AVERAGE(B926,E926,H926,K926,N926,Q926,T926,W926,Z926,AC926,AF926,AI926,AL926,AO926,AR926,AU926,AX926,BA926,BD926,BG926,BJ926,BM926,BP926,BS926,BV926,BY926,CB926,CE926)</f>
        <v>498.140283333333</v>
      </c>
      <c r="CJ926" s="67" t="n">
        <f aca="false">AVERAGE(C926,F926,I926,L926,O926,R926,U926,X926,AA926,AD926,AG926,AJ926,AM926,AP926,AS926,AV926,AY926,BB926,BE926,BH926,BK926,BN926,BQ926,BT926,BW926,BZ926,CC926,CF926)</f>
        <v>7.35192657083333</v>
      </c>
      <c r="CK926" s="66" t="n">
        <f aca="false">STDEV(B926,E926,H926,K926,N926,Q926,T926,W926,Z926,AC926,AF926,AI926,AL926,AO926,AR926,AU926,AX926,BA926,BD926,BG926,BJ926,BM926,BP926,BS926,BV926,BY926,CB926,CE926)</f>
        <v>86.3885049588834</v>
      </c>
      <c r="CL926" s="67" t="n">
        <f aca="false">STDEV(C926,F926,I926,L926,O926,R926,U926,X926,AA926,AD926,AG926,AJ926,AM926,AP926,AS926,AV926,AY926,BB926,BE926,BH926,BK926,BN926,BQ926,BT926,BW926,BZ926,CC926,CF926)</f>
        <v>1.45902005176198</v>
      </c>
    </row>
    <row r="927" customFormat="false" ht="26.8" hidden="false" customHeight="false" outlineLevel="0" collapsed="false">
      <c r="A927" s="57" t="n">
        <v>1140</v>
      </c>
      <c r="B927" s="57" t="n">
        <v>587.4073</v>
      </c>
      <c r="C927" s="57" t="n">
        <v>6.2670665</v>
      </c>
      <c r="D927" s="57" t="n">
        <v>1140</v>
      </c>
      <c r="E927" s="57" t="n">
        <v>567.0434</v>
      </c>
      <c r="F927" s="57" t="n">
        <v>6.0442748</v>
      </c>
      <c r="G927" s="57" t="n">
        <v>1140</v>
      </c>
      <c r="H927" s="57" t="n">
        <v>418.9205</v>
      </c>
      <c r="I927" s="57" t="n">
        <v>8.2711014</v>
      </c>
      <c r="J927" s="57" t="n">
        <v>1140</v>
      </c>
      <c r="K927" s="57" t="n">
        <v>508.3797</v>
      </c>
      <c r="L927" s="57" t="n">
        <v>5.8437296</v>
      </c>
      <c r="M927" s="57"/>
      <c r="N927" s="57"/>
      <c r="O927" s="57"/>
      <c r="P927" s="57" t="n">
        <v>1140</v>
      </c>
      <c r="Q927" s="57" t="n">
        <v>349.335</v>
      </c>
      <c r="R927" s="57" t="n">
        <v>8.3016358</v>
      </c>
      <c r="S927" s="57"/>
      <c r="T927" s="57"/>
      <c r="U927" s="57"/>
      <c r="V927" s="57" t="n">
        <v>1140</v>
      </c>
      <c r="W927" s="57" t="n">
        <v>517.7916</v>
      </c>
      <c r="X927" s="57" t="n">
        <v>7.3363141</v>
      </c>
      <c r="Y927" s="57" t="n">
        <v>1140</v>
      </c>
      <c r="Z927" s="57" t="n">
        <v>509.7493</v>
      </c>
      <c r="AA927" s="57" t="n">
        <v>8.2028353</v>
      </c>
      <c r="AB927" s="57" t="n">
        <v>1140</v>
      </c>
      <c r="AC927" s="57" t="n">
        <v>525.3645</v>
      </c>
      <c r="AD927" s="57" t="n">
        <v>6.1290076</v>
      </c>
      <c r="AE927" s="57" t="n">
        <v>1140</v>
      </c>
      <c r="AF927" s="57" t="n">
        <v>469.4715</v>
      </c>
      <c r="AG927" s="57" t="n">
        <v>8.5551799</v>
      </c>
      <c r="AH927" s="57" t="n">
        <v>1140</v>
      </c>
      <c r="AI927" s="57" t="n">
        <v>399.7064</v>
      </c>
      <c r="AJ927" s="57" t="n">
        <v>8.8379498</v>
      </c>
      <c r="AK927" s="57" t="n">
        <v>1140</v>
      </c>
      <c r="AL927" s="57" t="n">
        <v>697.1232</v>
      </c>
      <c r="AM927" s="57" t="n">
        <v>4.548855</v>
      </c>
      <c r="AN927" s="57" t="n">
        <v>1140</v>
      </c>
      <c r="AO927" s="57" t="n">
        <v>589.2009</v>
      </c>
      <c r="AP927" s="57" t="n">
        <v>5.8572519</v>
      </c>
      <c r="AQ927" s="57" t="n">
        <v>1140</v>
      </c>
      <c r="AR927" s="57" t="n">
        <v>449.2201</v>
      </c>
      <c r="AS927" s="57" t="n">
        <v>8.225518</v>
      </c>
      <c r="AT927" s="57" t="n">
        <v>1140</v>
      </c>
      <c r="AU927" s="57" t="n">
        <v>414.398</v>
      </c>
      <c r="AV927" s="57" t="n">
        <v>8.2739368</v>
      </c>
      <c r="AW927" s="57" t="n">
        <v>1140</v>
      </c>
      <c r="AX927" s="57" t="n">
        <v>406.0723</v>
      </c>
      <c r="AY927" s="57" t="n">
        <v>9.5440567</v>
      </c>
      <c r="AZ927" s="57" t="n">
        <v>1140</v>
      </c>
      <c r="BA927" s="57" t="n">
        <v>427.263</v>
      </c>
      <c r="BB927" s="57" t="n">
        <v>8.1370774</v>
      </c>
      <c r="BC927" s="57" t="n">
        <v>1140</v>
      </c>
      <c r="BD927" s="57" t="n">
        <v>506.6501</v>
      </c>
      <c r="BE927" s="57" t="n">
        <v>7.9175573</v>
      </c>
      <c r="BF927" s="57" t="n">
        <v>1140</v>
      </c>
      <c r="BG927" s="57" t="n">
        <v>390.6629</v>
      </c>
      <c r="BH927" s="57" t="n">
        <v>9.1483097</v>
      </c>
      <c r="BI927" s="57"/>
      <c r="BJ927" s="57"/>
      <c r="BK927" s="57"/>
      <c r="BL927" s="57"/>
      <c r="BM927" s="57"/>
      <c r="BN927" s="57"/>
      <c r="BO927" s="57" t="n">
        <v>1140</v>
      </c>
      <c r="BP927" s="57" t="n">
        <v>603.4093</v>
      </c>
      <c r="BQ927" s="57" t="n">
        <v>5.0077426</v>
      </c>
      <c r="BR927" s="57" t="n">
        <v>1140</v>
      </c>
      <c r="BS927" s="57" t="n">
        <v>503.334</v>
      </c>
      <c r="BT927" s="57" t="n">
        <v>8.02759</v>
      </c>
      <c r="BU927" s="57" t="n">
        <v>1140</v>
      </c>
      <c r="BV927" s="57" t="n">
        <v>433.4221</v>
      </c>
      <c r="BW927" s="57" t="n">
        <v>9.553108</v>
      </c>
      <c r="BX927" s="57" t="n">
        <v>1140</v>
      </c>
      <c r="BY927" s="57" t="n">
        <v>575.334</v>
      </c>
      <c r="BZ927" s="57" t="n">
        <v>6.0077426</v>
      </c>
      <c r="CA927" s="57" t="n">
        <v>1140</v>
      </c>
      <c r="CB927" s="57" t="n">
        <v>523.4817</v>
      </c>
      <c r="CC927" s="57" t="n">
        <v>7.4137405</v>
      </c>
      <c r="CD927" s="57" t="n">
        <v>1140</v>
      </c>
      <c r="CE927" s="57" t="n">
        <v>590.7271</v>
      </c>
      <c r="CF927" s="57" t="n">
        <v>5.4773173</v>
      </c>
      <c r="CG927" s="57"/>
      <c r="CH927" s="65" t="n">
        <f aca="false">AH927</f>
        <v>1140</v>
      </c>
      <c r="CI927" s="66" t="n">
        <f aca="false">AVERAGE(B927,E927,H927,K927,N927,Q927,T927,W927,Z927,AC927,AF927,AI927,AL927,AO927,AR927,AU927,AX927,BA927,BD927,BG927,BJ927,BM927,BP927,BS927,BV927,BY927,CB927,CE927)</f>
        <v>498.477829166667</v>
      </c>
      <c r="CJ927" s="67" t="n">
        <f aca="false">AVERAGE(C927,F927,I927,L927,O927,R927,U927,X927,AA927,AD927,AG927,AJ927,AM927,AP927,AS927,AV927,AY927,BB927,BE927,BH927,BK927,BN927,BQ927,BT927,BW927,BZ927,CC927,CF927)</f>
        <v>7.37203744166667</v>
      </c>
      <c r="CK927" s="66" t="n">
        <f aca="false">STDEV(B927,E927,H927,K927,N927,Q927,T927,W927,Z927,AC927,AF927,AI927,AL927,AO927,AR927,AU927,AX927,BA927,BD927,BG927,BJ927,BM927,BP927,BS927,BV927,BY927,CB927,CE927)</f>
        <v>84.9288260116694</v>
      </c>
      <c r="CL927" s="67" t="n">
        <f aca="false">STDEV(C927,F927,I927,L927,O927,R927,U927,X927,AA927,AD927,AG927,AJ927,AM927,AP927,AS927,AV927,AY927,BB927,BE927,BH927,BK927,BN927,BQ927,BT927,BW927,BZ927,CC927,CF927)</f>
        <v>1.46806060528629</v>
      </c>
    </row>
    <row r="928" customFormat="false" ht="26.8" hidden="false" customHeight="false" outlineLevel="0" collapsed="false">
      <c r="A928" s="57" t="n">
        <v>1141.25</v>
      </c>
      <c r="B928" s="57" t="n">
        <v>596.6363</v>
      </c>
      <c r="C928" s="57" t="n">
        <v>6.2622683</v>
      </c>
      <c r="D928" s="57" t="n">
        <v>1141.25</v>
      </c>
      <c r="E928" s="57" t="n">
        <v>599.6655</v>
      </c>
      <c r="F928" s="57" t="n">
        <v>5.902181</v>
      </c>
      <c r="G928" s="57" t="n">
        <v>1141.25</v>
      </c>
      <c r="H928" s="57" t="n">
        <v>421.6455</v>
      </c>
      <c r="I928" s="57" t="n">
        <v>8.523337</v>
      </c>
      <c r="J928" s="57" t="n">
        <v>1141.25</v>
      </c>
      <c r="K928" s="57" t="n">
        <v>506.3917</v>
      </c>
      <c r="L928" s="57" t="n">
        <v>6.3858233</v>
      </c>
      <c r="M928" s="57"/>
      <c r="N928" s="57"/>
      <c r="O928" s="57"/>
      <c r="P928" s="57" t="n">
        <v>1141.25</v>
      </c>
      <c r="Q928" s="57" t="n">
        <v>399.6408</v>
      </c>
      <c r="R928" s="57" t="n">
        <v>9.8576881</v>
      </c>
      <c r="S928" s="57"/>
      <c r="T928" s="57"/>
      <c r="U928" s="57"/>
      <c r="V928" s="57" t="n">
        <v>1141.25</v>
      </c>
      <c r="W928" s="57" t="n">
        <v>508.9462</v>
      </c>
      <c r="X928" s="57" t="n">
        <v>7.3295529</v>
      </c>
      <c r="Y928" s="57" t="n">
        <v>1141.25</v>
      </c>
      <c r="Z928" s="57" t="n">
        <v>488.2288</v>
      </c>
      <c r="AA928" s="57" t="n">
        <v>8.0117775</v>
      </c>
      <c r="AB928" s="57" t="n">
        <v>1141.25</v>
      </c>
      <c r="AC928" s="57" t="n">
        <v>513.677</v>
      </c>
      <c r="AD928" s="57" t="n">
        <v>6.7004362</v>
      </c>
      <c r="AE928" s="57" t="n">
        <v>1141.25</v>
      </c>
      <c r="AF928" s="57" t="n">
        <v>457.9117</v>
      </c>
      <c r="AG928" s="57" t="n">
        <v>8.2886587</v>
      </c>
      <c r="AH928" s="57" t="n">
        <v>1141.25</v>
      </c>
      <c r="AI928" s="57" t="n">
        <v>362.3293</v>
      </c>
      <c r="AJ928" s="57" t="n">
        <v>8.4270447</v>
      </c>
      <c r="AK928" s="57" t="n">
        <v>1141.25</v>
      </c>
      <c r="AL928" s="57" t="n">
        <v>688.4685</v>
      </c>
      <c r="AM928" s="57" t="n">
        <v>4.6133043</v>
      </c>
      <c r="AN928" s="57" t="n">
        <v>1141.25</v>
      </c>
      <c r="AO928" s="57" t="n">
        <v>600.5216</v>
      </c>
      <c r="AP928" s="57" t="n">
        <v>5.7055616</v>
      </c>
      <c r="AQ928" s="57" t="n">
        <v>1141.25</v>
      </c>
      <c r="AR928" s="57" t="n">
        <v>417.5388</v>
      </c>
      <c r="AS928" s="57" t="n">
        <v>7.9970556</v>
      </c>
      <c r="AT928" s="57" t="n">
        <v>1141.25</v>
      </c>
      <c r="AU928" s="57" t="n">
        <v>424.6715</v>
      </c>
      <c r="AV928" s="57" t="n">
        <v>8.4847328</v>
      </c>
      <c r="AW928" s="57" t="n">
        <v>1141.25</v>
      </c>
      <c r="AX928" s="57" t="n">
        <v>390.5663</v>
      </c>
      <c r="AY928" s="57" t="n">
        <v>9.368157</v>
      </c>
      <c r="AZ928" s="57" t="n">
        <v>1141.25</v>
      </c>
      <c r="BA928" s="57" t="n">
        <v>449.386</v>
      </c>
      <c r="BB928" s="57" t="n">
        <v>8.8089422</v>
      </c>
      <c r="BC928" s="57" t="n">
        <v>1141.25</v>
      </c>
      <c r="BD928" s="57" t="n">
        <v>493.7284</v>
      </c>
      <c r="BE928" s="57" t="n">
        <v>7.9994547</v>
      </c>
      <c r="BF928" s="57" t="n">
        <v>1141.25</v>
      </c>
      <c r="BG928" s="57" t="n">
        <v>383.5917</v>
      </c>
      <c r="BH928" s="57" t="n">
        <v>8.921374</v>
      </c>
      <c r="BI928" s="57"/>
      <c r="BJ928" s="57"/>
      <c r="BK928" s="57"/>
      <c r="BL928" s="57"/>
      <c r="BM928" s="57"/>
      <c r="BN928" s="57"/>
      <c r="BO928" s="57" t="n">
        <v>1141.25</v>
      </c>
      <c r="BP928" s="57" t="n">
        <v>635.3372</v>
      </c>
      <c r="BQ928" s="57" t="n">
        <v>4.6208288</v>
      </c>
      <c r="BR928" s="57" t="n">
        <v>1141.25</v>
      </c>
      <c r="BS928" s="57" t="n">
        <v>487.8436</v>
      </c>
      <c r="BT928" s="57" t="n">
        <v>8.0763359</v>
      </c>
      <c r="BU928" s="57" t="n">
        <v>1141.25</v>
      </c>
      <c r="BV928" s="57" t="n">
        <v>424.3581</v>
      </c>
      <c r="BW928" s="57" t="n">
        <v>9.1475463</v>
      </c>
      <c r="BX928" s="57" t="n">
        <v>1141.25</v>
      </c>
      <c r="BY928" s="57" t="n">
        <v>584.8657</v>
      </c>
      <c r="BZ928" s="57" t="n">
        <v>5.7365322</v>
      </c>
      <c r="CA928" s="57" t="n">
        <v>1141.25</v>
      </c>
      <c r="CB928" s="57" t="n">
        <v>516.1751</v>
      </c>
      <c r="CC928" s="57" t="n">
        <v>7.6797165</v>
      </c>
      <c r="CD928" s="57" t="n">
        <v>1141.25</v>
      </c>
      <c r="CE928" s="57" t="n">
        <v>581.8723</v>
      </c>
      <c r="CF928" s="57" t="n">
        <v>5.7259542</v>
      </c>
      <c r="CG928" s="57"/>
      <c r="CH928" s="65" t="n">
        <f aca="false">AH928</f>
        <v>1141.25</v>
      </c>
      <c r="CI928" s="66" t="n">
        <f aca="false">AVERAGE(B928,E928,H928,K928,N928,Q928,T928,W928,Z928,AC928,AF928,AI928,AL928,AO928,AR928,AU928,AX928,BA928,BD928,BG928,BJ928,BM928,BP928,BS928,BV928,BY928,CB928,CE928)</f>
        <v>497.2499</v>
      </c>
      <c r="CJ928" s="67" t="n">
        <f aca="false">AVERAGE(C928,F928,I928,L928,O928,R928,U928,X928,AA928,AD928,AG928,AJ928,AM928,AP928,AS928,AV928,AY928,BB928,BE928,BH928,BK928,BN928,BQ928,BT928,BW928,BZ928,CC928,CF928)</f>
        <v>7.440594325</v>
      </c>
      <c r="CK928" s="66" t="n">
        <f aca="false">STDEV(B928,E928,H928,K928,N928,Q928,T928,W928,Z928,AC928,AF928,AI928,AL928,AO928,AR928,AU928,AX928,BA928,BD928,BG928,BJ928,BM928,BP928,BS928,BV928,BY928,CB928,CE928)</f>
        <v>88.723383136083</v>
      </c>
      <c r="CL928" s="67" t="n">
        <f aca="false">STDEV(C928,F928,I928,L928,O928,R928,U928,X928,AA928,AD928,AG928,AJ928,AM928,AP928,AS928,AV928,AY928,BB928,BE928,BH928,BK928,BN928,BQ928,BT928,BW928,BZ928,CC928,CF928)</f>
        <v>1.50546414194416</v>
      </c>
    </row>
    <row r="929" customFormat="false" ht="26.8" hidden="false" customHeight="false" outlineLevel="0" collapsed="false">
      <c r="A929" s="57" t="n">
        <v>1142.5</v>
      </c>
      <c r="B929" s="57" t="n">
        <v>590.0744</v>
      </c>
      <c r="C929" s="57" t="n">
        <v>6.3700109</v>
      </c>
      <c r="D929" s="57" t="n">
        <v>1142.5</v>
      </c>
      <c r="E929" s="57" t="n">
        <v>613.1332</v>
      </c>
      <c r="F929" s="57" t="n">
        <v>5.8418757</v>
      </c>
      <c r="G929" s="57" t="n">
        <v>1142.5</v>
      </c>
      <c r="H929" s="57" t="n">
        <v>433.4525</v>
      </c>
      <c r="I929" s="57" t="n">
        <v>8.7463468</v>
      </c>
      <c r="J929" s="57" t="n">
        <v>1142.5</v>
      </c>
      <c r="K929" s="57" t="n">
        <v>538.9926</v>
      </c>
      <c r="L929" s="57" t="n">
        <v>6.7947655</v>
      </c>
      <c r="M929" s="57"/>
      <c r="N929" s="57"/>
      <c r="O929" s="57"/>
      <c r="P929" s="57" t="n">
        <v>1142.5</v>
      </c>
      <c r="Q929" s="57" t="n">
        <v>353.2873</v>
      </c>
      <c r="R929" s="57" t="n">
        <v>8.504253</v>
      </c>
      <c r="S929" s="57"/>
      <c r="T929" s="57"/>
      <c r="U929" s="57"/>
      <c r="V929" s="57" t="n">
        <v>1142.5</v>
      </c>
      <c r="W929" s="57" t="n">
        <v>506.7446</v>
      </c>
      <c r="X929" s="57" t="n">
        <v>7.1439477</v>
      </c>
      <c r="Y929" s="57" t="n">
        <v>1142.5</v>
      </c>
      <c r="Z929" s="57" t="n">
        <v>482.6155</v>
      </c>
      <c r="AA929" s="57" t="n">
        <v>7.9937841</v>
      </c>
      <c r="AB929" s="57" t="n">
        <v>1142.5</v>
      </c>
      <c r="AC929" s="57" t="n">
        <v>460.6412</v>
      </c>
      <c r="AD929" s="57" t="n">
        <v>7.0791712</v>
      </c>
      <c r="AE929" s="57" t="n">
        <v>1142.5</v>
      </c>
      <c r="AF929" s="57" t="n">
        <v>462.9252</v>
      </c>
      <c r="AG929" s="57" t="n">
        <v>8.4303162</v>
      </c>
      <c r="AH929" s="57" t="n">
        <v>1142.5</v>
      </c>
      <c r="AI929" s="57" t="n">
        <v>382.7882</v>
      </c>
      <c r="AJ929" s="57" t="n">
        <v>9.1472192</v>
      </c>
      <c r="AK929" s="57" t="n">
        <v>1142.5</v>
      </c>
      <c r="AL929" s="57" t="n">
        <v>693.3374</v>
      </c>
      <c r="AM929" s="57" t="n">
        <v>4.5802617</v>
      </c>
      <c r="AN929" s="57" t="n">
        <v>1142.5</v>
      </c>
      <c r="AO929" s="57" t="n">
        <v>586.6299</v>
      </c>
      <c r="AP929" s="57" t="n">
        <v>5.8401309</v>
      </c>
      <c r="AQ929" s="57" t="n">
        <v>1142.5</v>
      </c>
      <c r="AR929" s="57" t="n">
        <v>414.9789</v>
      </c>
      <c r="AS929" s="57" t="n">
        <v>8.3416576</v>
      </c>
      <c r="AT929" s="57" t="n">
        <v>1142.5</v>
      </c>
      <c r="AU929" s="57" t="n">
        <v>434.7457</v>
      </c>
      <c r="AV929" s="57" t="n">
        <v>8.6775354</v>
      </c>
      <c r="AW929" s="57" t="n">
        <v>1142.5</v>
      </c>
      <c r="AX929" s="57" t="n">
        <v>386.095</v>
      </c>
      <c r="AY929" s="57" t="n">
        <v>9.5924755</v>
      </c>
      <c r="AZ929" s="57" t="n">
        <v>1142.5</v>
      </c>
      <c r="BA929" s="57" t="n">
        <v>443.7478</v>
      </c>
      <c r="BB929" s="57" t="n">
        <v>8.7306434</v>
      </c>
      <c r="BC929" s="57" t="n">
        <v>1142.5</v>
      </c>
      <c r="BD929" s="57" t="n">
        <v>493.0095</v>
      </c>
      <c r="BE929" s="57" t="n">
        <v>8.1047983</v>
      </c>
      <c r="BF929" s="57" t="n">
        <v>1142.5</v>
      </c>
      <c r="BG929" s="57" t="n">
        <v>413.401</v>
      </c>
      <c r="BH929" s="57" t="n">
        <v>9.482879</v>
      </c>
      <c r="BI929" s="57"/>
      <c r="BJ929" s="57"/>
      <c r="BK929" s="57"/>
      <c r="BL929" s="57"/>
      <c r="BM929" s="57"/>
      <c r="BN929" s="57"/>
      <c r="BO929" s="57" t="n">
        <v>1142.5</v>
      </c>
      <c r="BP929" s="57" t="n">
        <v>677.9309</v>
      </c>
      <c r="BQ929" s="57" t="n">
        <v>4.2160305</v>
      </c>
      <c r="BR929" s="57" t="n">
        <v>1142.5</v>
      </c>
      <c r="BS929" s="57" t="n">
        <v>468.8553</v>
      </c>
      <c r="BT929" s="57" t="n">
        <v>8.1556161</v>
      </c>
      <c r="BU929" s="57" t="n">
        <v>1142.5</v>
      </c>
      <c r="BV929" s="57" t="n">
        <v>405.0845</v>
      </c>
      <c r="BW929" s="57" t="n">
        <v>8.3264995</v>
      </c>
      <c r="BX929" s="57" t="n">
        <v>1142.5</v>
      </c>
      <c r="BY929" s="57" t="n">
        <v>622.3469</v>
      </c>
      <c r="BZ929" s="57" t="n">
        <v>5.3378408</v>
      </c>
      <c r="CA929" s="57" t="n">
        <v>1142.5</v>
      </c>
      <c r="CB929" s="57" t="n">
        <v>493.1421</v>
      </c>
      <c r="CC929" s="57" t="n">
        <v>7.5066521</v>
      </c>
      <c r="CD929" s="57" t="n">
        <v>1142.5</v>
      </c>
      <c r="CE929" s="57" t="n">
        <v>610.4744</v>
      </c>
      <c r="CF929" s="57" t="n">
        <v>5.7908397</v>
      </c>
      <c r="CG929" s="57"/>
      <c r="CH929" s="65" t="n">
        <f aca="false">AH929</f>
        <v>1142.5</v>
      </c>
      <c r="CI929" s="66" t="n">
        <f aca="false">AVERAGE(B929,E929,H929,K929,N929,Q929,T929,W929,Z929,AC929,AF929,AI929,AL929,AO929,AR929,AU929,AX929,BA929,BD929,BG929,BJ929,BM929,BP929,BS929,BV929,BY929,CB929,CE929)</f>
        <v>498.68475</v>
      </c>
      <c r="CJ929" s="67" t="n">
        <f aca="false">AVERAGE(C929,F929,I929,L929,O929,R929,U929,X929,AA929,AD929,AG929,AJ929,AM929,AP929,AS929,AV929,AY929,BB929,BE929,BH929,BK929,BN929,BQ929,BT929,BW929,BZ929,CC929,CF929)</f>
        <v>7.44731461666667</v>
      </c>
      <c r="CK929" s="66" t="n">
        <f aca="false">STDEV(B929,E929,H929,K929,N929,Q929,T929,W929,Z929,AC929,AF929,AI929,AL929,AO929,AR929,AU929,AX929,BA929,BD929,BG929,BJ929,BM929,BP929,BS929,BV929,BY929,CB929,CE929)</f>
        <v>96.520111442849</v>
      </c>
      <c r="CL929" s="67" t="n">
        <f aca="false">STDEV(C929,F929,I929,L929,O929,R929,U929,X929,AA929,AD929,AG929,AJ929,AM929,AP929,AS929,AV929,AY929,BB929,BE929,BH929,BK929,BN929,BQ929,BT929,BW929,BZ929,CC929,CF929)</f>
        <v>1.53516097945722</v>
      </c>
    </row>
    <row r="930" customFormat="false" ht="26.8" hidden="false" customHeight="false" outlineLevel="0" collapsed="false">
      <c r="A930" s="57" t="n">
        <v>1143.75</v>
      </c>
      <c r="B930" s="57" t="n">
        <v>580.6911</v>
      </c>
      <c r="C930" s="57" t="n">
        <v>6.4398037</v>
      </c>
      <c r="D930" s="57" t="n">
        <v>1143.75</v>
      </c>
      <c r="E930" s="57" t="n">
        <v>600.6241</v>
      </c>
      <c r="F930" s="57" t="n">
        <v>5.8322792</v>
      </c>
      <c r="G930" s="57" t="n">
        <v>1143.75</v>
      </c>
      <c r="H930" s="57" t="n">
        <v>440.7507</v>
      </c>
      <c r="I930" s="57" t="n">
        <v>9.0522356</v>
      </c>
      <c r="J930" s="57" t="n">
        <v>1143.75</v>
      </c>
      <c r="K930" s="57" t="n">
        <v>510.9425</v>
      </c>
      <c r="L930" s="57" t="n">
        <v>6.778735</v>
      </c>
      <c r="M930" s="57"/>
      <c r="N930" s="57"/>
      <c r="O930" s="57"/>
      <c r="P930" s="57" t="n">
        <v>1143.75</v>
      </c>
      <c r="Q930" s="57" t="n">
        <v>368.2947</v>
      </c>
      <c r="R930" s="57" t="n">
        <v>8.6456925</v>
      </c>
      <c r="S930" s="57"/>
      <c r="T930" s="57"/>
      <c r="U930" s="57"/>
      <c r="V930" s="57" t="n">
        <v>1143.75</v>
      </c>
      <c r="W930" s="57" t="n">
        <v>491.6779</v>
      </c>
      <c r="X930" s="57" t="n">
        <v>7.1452563</v>
      </c>
      <c r="Y930" s="57" t="n">
        <v>1143.75</v>
      </c>
      <c r="Z930" s="57" t="n">
        <v>483.0277</v>
      </c>
      <c r="AA930" s="57" t="n">
        <v>7.8401309</v>
      </c>
      <c r="AB930" s="57" t="n">
        <v>1143.75</v>
      </c>
      <c r="AC930" s="57" t="n">
        <v>447.9336</v>
      </c>
      <c r="AD930" s="57" t="n">
        <v>7.5550709</v>
      </c>
      <c r="AE930" s="57" t="n">
        <v>1143.75</v>
      </c>
      <c r="AF930" s="57" t="n">
        <v>472.5671</v>
      </c>
      <c r="AG930" s="57" t="n">
        <v>8.6644493</v>
      </c>
      <c r="AH930" s="57" t="n">
        <v>1143.75</v>
      </c>
      <c r="AI930" s="57" t="n">
        <v>378.3131</v>
      </c>
      <c r="AJ930" s="57" t="n">
        <v>8.7311887</v>
      </c>
      <c r="AK930" s="57" t="n">
        <v>1143.75</v>
      </c>
      <c r="AL930" s="57" t="n">
        <v>695.478</v>
      </c>
      <c r="AM930" s="57" t="n">
        <v>4.568157</v>
      </c>
      <c r="AN930" s="57" t="n">
        <v>1143.75</v>
      </c>
      <c r="AO930" s="57" t="n">
        <v>593.0235</v>
      </c>
      <c r="AP930" s="57" t="n">
        <v>5.9911668</v>
      </c>
      <c r="AQ930" s="57" t="n">
        <v>1143.75</v>
      </c>
      <c r="AR930" s="57" t="n">
        <v>430.4786</v>
      </c>
      <c r="AS930" s="57" t="n">
        <v>8.370229</v>
      </c>
      <c r="AT930" s="57" t="n">
        <v>1143.75</v>
      </c>
      <c r="AU930" s="57" t="n">
        <v>423.4454</v>
      </c>
      <c r="AV930" s="57" t="n">
        <v>8.5295529</v>
      </c>
      <c r="AW930" s="57" t="n">
        <v>1143.75</v>
      </c>
      <c r="AX930" s="57" t="n">
        <v>387.1135</v>
      </c>
      <c r="AY930" s="57" t="n">
        <v>9.293566</v>
      </c>
      <c r="AZ930" s="57" t="n">
        <v>1143.75</v>
      </c>
      <c r="BA930" s="57" t="n">
        <v>436.092</v>
      </c>
      <c r="BB930" s="57" t="n">
        <v>8.3139586</v>
      </c>
      <c r="BC930" s="57" t="n">
        <v>1143.75</v>
      </c>
      <c r="BD930" s="57" t="n">
        <v>500.3866</v>
      </c>
      <c r="BE930" s="57" t="n">
        <v>7.8514722</v>
      </c>
      <c r="BF930" s="57" t="n">
        <v>1143.75</v>
      </c>
      <c r="BG930" s="57" t="n">
        <v>420.5531</v>
      </c>
      <c r="BH930" s="57" t="n">
        <v>9.4651036</v>
      </c>
      <c r="BI930" s="57"/>
      <c r="BJ930" s="57"/>
      <c r="BK930" s="57"/>
      <c r="BL930" s="57"/>
      <c r="BM930" s="57"/>
      <c r="BN930" s="57"/>
      <c r="BO930" s="57" t="n">
        <v>1143.75</v>
      </c>
      <c r="BP930" s="57" t="n">
        <v>642.6163</v>
      </c>
      <c r="BQ930" s="57" t="n">
        <v>4.4423119</v>
      </c>
      <c r="BR930" s="57" t="n">
        <v>1143.75</v>
      </c>
      <c r="BS930" s="57" t="n">
        <v>455.0258</v>
      </c>
      <c r="BT930" s="57" t="n">
        <v>8.3840785</v>
      </c>
      <c r="BU930" s="57" t="n">
        <v>1143.75</v>
      </c>
      <c r="BV930" s="57" t="n">
        <v>420.2915</v>
      </c>
      <c r="BW930" s="57" t="n">
        <v>8.4422028</v>
      </c>
      <c r="BX930" s="57" t="n">
        <v>1143.75</v>
      </c>
      <c r="BY930" s="57" t="n">
        <v>574.5515</v>
      </c>
      <c r="BZ930" s="57" t="n">
        <v>5.429771</v>
      </c>
      <c r="CA930" s="57" t="n">
        <v>1143.75</v>
      </c>
      <c r="CB930" s="57" t="n">
        <v>507.9459</v>
      </c>
      <c r="CC930" s="57" t="n">
        <v>7.5835333</v>
      </c>
      <c r="CD930" s="57" t="n">
        <v>1143.75</v>
      </c>
      <c r="CE930" s="57" t="n">
        <v>590.3122</v>
      </c>
      <c r="CF930" s="57" t="n">
        <v>5.8357688</v>
      </c>
      <c r="CG930" s="57"/>
      <c r="CH930" s="65" t="n">
        <f aca="false">AH930</f>
        <v>1143.75</v>
      </c>
      <c r="CI930" s="66" t="n">
        <f aca="false">AVERAGE(B930,E930,H930,K930,N930,Q930,T930,W930,Z930,AC930,AF930,AI930,AL930,AO930,AR930,AU930,AX930,BA930,BD930,BG930,BJ930,BM930,BP930,BS930,BV930,BY930,CB930,CE930)</f>
        <v>493.839016666667</v>
      </c>
      <c r="CJ930" s="67" t="n">
        <f aca="false">AVERAGE(C930,F930,I930,L930,O930,R930,U930,X930,AA930,AD930,AG930,AJ930,AM930,AP930,AS930,AV930,AY930,BB930,BE930,BH930,BK930,BN930,BQ930,BT930,BW930,BZ930,CC930,CF930)</f>
        <v>7.4660714375</v>
      </c>
      <c r="CK930" s="66" t="n">
        <f aca="false">STDEV(B930,E930,H930,K930,N930,Q930,T930,W930,Z930,AC930,AF930,AI930,AL930,AO930,AR930,AU930,AX930,BA930,BD930,BG930,BJ930,BM930,BP930,BS930,BV930,BY930,CB930,CE930)</f>
        <v>88.1011200196765</v>
      </c>
      <c r="CL930" s="67" t="n">
        <f aca="false">STDEV(C930,F930,I930,L930,O930,R930,U930,X930,AA930,AD930,AG930,AJ930,AM930,AP930,AS930,AV930,AY930,BB930,BE930,BH930,BK930,BN930,BQ930,BT930,BW930,BZ930,CC930,CF930)</f>
        <v>1.47252672365337</v>
      </c>
    </row>
    <row r="931" customFormat="false" ht="26.8" hidden="false" customHeight="false" outlineLevel="0" collapsed="false">
      <c r="A931" s="57" t="n">
        <v>1145</v>
      </c>
      <c r="B931" s="57" t="n">
        <v>560.2849</v>
      </c>
      <c r="C931" s="57" t="n">
        <v>6.4053435</v>
      </c>
      <c r="D931" s="57" t="n">
        <v>1145</v>
      </c>
      <c r="E931" s="57" t="n">
        <v>592.41</v>
      </c>
      <c r="F931" s="57" t="n">
        <v>5.9126499</v>
      </c>
      <c r="G931" s="57" t="n">
        <v>1145</v>
      </c>
      <c r="H931" s="57" t="n">
        <v>428.6249</v>
      </c>
      <c r="I931" s="57" t="n">
        <v>9.4002181</v>
      </c>
      <c r="J931" s="57" t="n">
        <v>1145</v>
      </c>
      <c r="K931" s="57" t="n">
        <v>506.7565</v>
      </c>
      <c r="L931" s="57" t="n">
        <v>6.6125409</v>
      </c>
      <c r="M931" s="57"/>
      <c r="N931" s="57"/>
      <c r="O931" s="57"/>
      <c r="P931" s="57" t="n">
        <v>1145</v>
      </c>
      <c r="Q931" s="57" t="n">
        <v>367.267</v>
      </c>
      <c r="R931" s="57" t="n">
        <v>8.595747</v>
      </c>
      <c r="S931" s="57"/>
      <c r="T931" s="57"/>
      <c r="U931" s="57"/>
      <c r="V931" s="57" t="n">
        <v>1145</v>
      </c>
      <c r="W931" s="57" t="n">
        <v>494.518</v>
      </c>
      <c r="X931" s="57" t="n">
        <v>7.3781897</v>
      </c>
      <c r="Y931" s="57" t="n">
        <v>1145</v>
      </c>
      <c r="Z931" s="57" t="n">
        <v>498.1453</v>
      </c>
      <c r="AA931" s="57" t="n">
        <v>7.7475463</v>
      </c>
      <c r="AB931" s="57" t="n">
        <v>1145</v>
      </c>
      <c r="AC931" s="57" t="n">
        <v>462.5607</v>
      </c>
      <c r="AD931" s="57" t="n">
        <v>8.2368593</v>
      </c>
      <c r="AE931" s="57" t="n">
        <v>1145</v>
      </c>
      <c r="AF931" s="57" t="n">
        <v>464.4037</v>
      </c>
      <c r="AG931" s="57" t="n">
        <v>8.553108</v>
      </c>
      <c r="AH931" s="57" t="n">
        <v>1145</v>
      </c>
      <c r="AI931" s="57" t="n">
        <v>371.4678</v>
      </c>
      <c r="AJ931" s="57" t="n">
        <v>8.5601963</v>
      </c>
      <c r="AK931" s="57" t="n">
        <v>1145</v>
      </c>
      <c r="AL931" s="57" t="n">
        <v>690.1733</v>
      </c>
      <c r="AM931" s="57" t="n">
        <v>4.6119956</v>
      </c>
      <c r="AN931" s="57" t="n">
        <v>1145</v>
      </c>
      <c r="AO931" s="57" t="n">
        <v>568.4933</v>
      </c>
      <c r="AP931" s="57" t="n">
        <v>6.0556161</v>
      </c>
      <c r="AQ931" s="57" t="n">
        <v>1145</v>
      </c>
      <c r="AR931" s="57" t="n">
        <v>464.82</v>
      </c>
      <c r="AS931" s="57" t="n">
        <v>8.929771</v>
      </c>
      <c r="AT931" s="57" t="n">
        <v>1145</v>
      </c>
      <c r="AU931" s="57" t="n">
        <v>423.6611</v>
      </c>
      <c r="AV931" s="57" t="n">
        <v>8.3969466</v>
      </c>
      <c r="AW931" s="57" t="n">
        <v>1145</v>
      </c>
      <c r="AX931" s="57" t="n">
        <v>375.3479</v>
      </c>
      <c r="AY931" s="57" t="n">
        <v>8.8062159</v>
      </c>
      <c r="AZ931" s="57" t="n">
        <v>1145</v>
      </c>
      <c r="BA931" s="57" t="n">
        <v>438.8767</v>
      </c>
      <c r="BB931" s="57" t="n">
        <v>8.5583424</v>
      </c>
      <c r="BC931" s="57" t="n">
        <v>1145</v>
      </c>
      <c r="BD931" s="57" t="n">
        <v>505.856</v>
      </c>
      <c r="BE931" s="57" t="n">
        <v>7.6299891</v>
      </c>
      <c r="BF931" s="57" t="n">
        <v>1145</v>
      </c>
      <c r="BG931" s="57" t="n">
        <v>425.3486</v>
      </c>
      <c r="BH931" s="57" t="n">
        <v>9.5770992</v>
      </c>
      <c r="BI931" s="57"/>
      <c r="BJ931" s="57"/>
      <c r="BK931" s="57"/>
      <c r="BL931" s="57"/>
      <c r="BM931" s="57"/>
      <c r="BN931" s="57"/>
      <c r="BO931" s="57" t="n">
        <v>1145</v>
      </c>
      <c r="BP931" s="57" t="n">
        <v>588.1952</v>
      </c>
      <c r="BQ931" s="57" t="n">
        <v>4.8966194</v>
      </c>
      <c r="BR931" s="57" t="n">
        <v>1145</v>
      </c>
      <c r="BS931" s="57" t="n">
        <v>423.0825</v>
      </c>
      <c r="BT931" s="57" t="n">
        <v>8.3502726</v>
      </c>
      <c r="BU931" s="57" t="n">
        <v>1145</v>
      </c>
      <c r="BV931" s="57" t="n">
        <v>429.0639</v>
      </c>
      <c r="BW931" s="57" t="n">
        <v>8.7652126</v>
      </c>
      <c r="BX931" s="57" t="n">
        <v>1145</v>
      </c>
      <c r="BY931" s="57" t="n">
        <v>565.0274</v>
      </c>
      <c r="BZ931" s="57" t="n">
        <v>5.3624864</v>
      </c>
      <c r="CA931" s="57" t="n">
        <v>1145</v>
      </c>
      <c r="CB931" s="57" t="n">
        <v>503.8401</v>
      </c>
      <c r="CC931" s="57" t="n">
        <v>7.8135224</v>
      </c>
      <c r="CD931" s="57" t="n">
        <v>1145</v>
      </c>
      <c r="CE931" s="57" t="n">
        <v>583.7164</v>
      </c>
      <c r="CF931" s="57" t="n">
        <v>6.0826609</v>
      </c>
      <c r="CG931" s="57"/>
      <c r="CH931" s="65" t="n">
        <f aca="false">AH931</f>
        <v>1145</v>
      </c>
      <c r="CI931" s="66" t="n">
        <f aca="false">AVERAGE(B931,E931,H931,K931,N931,Q931,T931,W931,Z931,AC931,AF931,AI931,AL931,AO931,AR931,AU931,AX931,BA931,BD931,BG931,BJ931,BM931,BP931,BS931,BV931,BY931,CB931,CE931)</f>
        <v>488.830883333333</v>
      </c>
      <c r="CJ931" s="67" t="n">
        <f aca="false">AVERAGE(C931,F931,I931,L931,O931,R931,U931,X931,AA931,AD931,AG931,AJ931,AM931,AP931,AS931,AV931,AY931,BB931,BE931,BH931,BK931,BN931,BQ931,BT931,BW931,BZ931,CC931,CF931)</f>
        <v>7.55163121666667</v>
      </c>
      <c r="CK931" s="66" t="n">
        <f aca="false">STDEV(B931,E931,H931,K931,N931,Q931,T931,W931,Z931,AC931,AF931,AI931,AL931,AO931,AR931,AU931,AX931,BA931,BD931,BG931,BJ931,BM931,BP931,BS931,BV931,BY931,CB931,CE931)</f>
        <v>81.8118181736316</v>
      </c>
      <c r="CL931" s="67" t="n">
        <f aca="false">STDEV(C931,F931,I931,L931,O931,R931,U931,X931,AA931,AD931,AG931,AJ931,AM931,AP931,AS931,AV931,AY931,BB931,BE931,BH931,BK931,BN931,BQ931,BT931,BW931,BZ931,CC931,CF931)</f>
        <v>1.44937327994537</v>
      </c>
    </row>
    <row r="932" customFormat="false" ht="26.8" hidden="false" customHeight="false" outlineLevel="0" collapsed="false">
      <c r="A932" s="57" t="n">
        <v>1146.25</v>
      </c>
      <c r="B932" s="57" t="n">
        <v>574.5285</v>
      </c>
      <c r="C932" s="57" t="n">
        <v>6.4045802</v>
      </c>
      <c r="D932" s="57" t="n">
        <v>1146.25</v>
      </c>
      <c r="E932" s="57" t="n">
        <v>594.243</v>
      </c>
      <c r="F932" s="57" t="n">
        <v>5.9621592</v>
      </c>
      <c r="G932" s="57" t="n">
        <v>1146.25</v>
      </c>
      <c r="H932" s="57" t="n">
        <v>413.2737</v>
      </c>
      <c r="I932" s="57" t="n">
        <v>9.2873501</v>
      </c>
      <c r="J932" s="57" t="n">
        <v>1146.25</v>
      </c>
      <c r="K932" s="57" t="n">
        <v>530.2223</v>
      </c>
      <c r="L932" s="57" t="n">
        <v>6.7464558</v>
      </c>
      <c r="M932" s="57"/>
      <c r="N932" s="57"/>
      <c r="O932" s="57"/>
      <c r="P932" s="57" t="n">
        <v>1146.25</v>
      </c>
      <c r="Q932" s="57" t="n">
        <v>353.7058</v>
      </c>
      <c r="R932" s="57" t="n">
        <v>8.2200654</v>
      </c>
      <c r="S932" s="57"/>
      <c r="T932" s="57"/>
      <c r="U932" s="57"/>
      <c r="V932" s="57" t="n">
        <v>1146.25</v>
      </c>
      <c r="W932" s="57" t="n">
        <v>511.9427</v>
      </c>
      <c r="X932" s="57" t="n">
        <v>7.5408942</v>
      </c>
      <c r="Y932" s="57" t="n">
        <v>1146.25</v>
      </c>
      <c r="Z932" s="57" t="n">
        <v>492.2175</v>
      </c>
      <c r="AA932" s="57" t="n">
        <v>7.4437296</v>
      </c>
      <c r="AB932" s="57" t="n">
        <v>1146.25</v>
      </c>
      <c r="AC932" s="57" t="n">
        <v>447.856</v>
      </c>
      <c r="AD932" s="57" t="n">
        <v>8.3482007</v>
      </c>
      <c r="AE932" s="57" t="n">
        <v>1146.25</v>
      </c>
      <c r="AF932" s="57" t="n">
        <v>447.0532</v>
      </c>
      <c r="AG932" s="57" t="n">
        <v>8.3249727</v>
      </c>
      <c r="AH932" s="57" t="n">
        <v>1146.25</v>
      </c>
      <c r="AI932" s="57" t="n">
        <v>402.0788</v>
      </c>
      <c r="AJ932" s="57" t="n">
        <v>9.493675</v>
      </c>
      <c r="AK932" s="57" t="n">
        <v>1146.25</v>
      </c>
      <c r="AL932" s="57" t="n">
        <v>695.5202</v>
      </c>
      <c r="AM932" s="57" t="n">
        <v>4.5733915</v>
      </c>
      <c r="AN932" s="57" t="n">
        <v>1146.25</v>
      </c>
      <c r="AO932" s="57" t="n">
        <v>494.3097</v>
      </c>
      <c r="AP932" s="57" t="n">
        <v>6.5100327</v>
      </c>
      <c r="AQ932" s="57" t="n">
        <v>1146.25</v>
      </c>
      <c r="AR932" s="57" t="n">
        <v>448.5449</v>
      </c>
      <c r="AS932" s="57" t="n">
        <v>8.6030534</v>
      </c>
      <c r="AT932" s="57" t="n">
        <v>1146.25</v>
      </c>
      <c r="AU932" s="57" t="n">
        <v>410.7456</v>
      </c>
      <c r="AV932" s="57" t="n">
        <v>8.1126499</v>
      </c>
      <c r="AW932" s="57" t="n">
        <v>1146.25</v>
      </c>
      <c r="AX932" s="57" t="n">
        <v>384.6276</v>
      </c>
      <c r="AY932" s="57" t="n">
        <v>9.1028353</v>
      </c>
      <c r="AZ932" s="57" t="n">
        <v>1146.25</v>
      </c>
      <c r="BA932" s="57" t="n">
        <v>452.4853</v>
      </c>
      <c r="BB932" s="57" t="n">
        <v>9.206434</v>
      </c>
      <c r="BC932" s="57" t="n">
        <v>1146.25</v>
      </c>
      <c r="BD932" s="57" t="n">
        <v>502.2856</v>
      </c>
      <c r="BE932" s="57" t="n">
        <v>7.4593239</v>
      </c>
      <c r="BF932" s="57" t="n">
        <v>1146.25</v>
      </c>
      <c r="BG932" s="57" t="n">
        <v>416.072</v>
      </c>
      <c r="BH932" s="57" t="n">
        <v>9.1840785</v>
      </c>
      <c r="BI932" s="57"/>
      <c r="BJ932" s="57"/>
      <c r="BK932" s="57"/>
      <c r="BL932" s="57"/>
      <c r="BM932" s="57"/>
      <c r="BN932" s="57"/>
      <c r="BO932" s="57" t="n">
        <v>1146.25</v>
      </c>
      <c r="BP932" s="57" t="n">
        <v>601.6959</v>
      </c>
      <c r="BQ932" s="57" t="n">
        <v>5.0910578</v>
      </c>
      <c r="BR932" s="57" t="n">
        <v>1146.25</v>
      </c>
      <c r="BS932" s="57" t="n">
        <v>429.913</v>
      </c>
      <c r="BT932" s="57" t="n">
        <v>8.7039258</v>
      </c>
      <c r="BU932" s="57" t="n">
        <v>1146.25</v>
      </c>
      <c r="BV932" s="57" t="n">
        <v>417.577</v>
      </c>
      <c r="BW932" s="57" t="n">
        <v>8.3705562</v>
      </c>
      <c r="BX932" s="57" t="n">
        <v>1146.25</v>
      </c>
      <c r="BY932" s="57" t="n">
        <v>628.4168</v>
      </c>
      <c r="BZ932" s="57" t="n">
        <v>4.9976009</v>
      </c>
      <c r="CA932" s="57" t="n">
        <v>1146.25</v>
      </c>
      <c r="CB932" s="57" t="n">
        <v>496.363</v>
      </c>
      <c r="CC932" s="57" t="n">
        <v>7.9895311</v>
      </c>
      <c r="CD932" s="57" t="n">
        <v>1146.25</v>
      </c>
      <c r="CE932" s="57" t="n">
        <v>591.378</v>
      </c>
      <c r="CF932" s="57" t="n">
        <v>6.2046892</v>
      </c>
      <c r="CG932" s="57"/>
      <c r="CH932" s="65" t="n">
        <f aca="false">AH932</f>
        <v>1146.25</v>
      </c>
      <c r="CI932" s="66" t="n">
        <f aca="false">AVERAGE(B932,E932,H932,K932,N932,Q932,T932,W932,Z932,AC932,AF932,AI932,AL932,AO932,AR932,AU932,AX932,BA932,BD932,BG932,BJ932,BM932,BP932,BS932,BV932,BY932,CB932,CE932)</f>
        <v>489.044004166667</v>
      </c>
      <c r="CJ932" s="67" t="n">
        <f aca="false">AVERAGE(C932,F932,I932,L932,O932,R932,U932,X932,AA932,AD932,AG932,AJ932,AM932,AP932,AS932,AV932,AY932,BB932,BE932,BH932,BK932,BN932,BQ932,BT932,BW932,BZ932,CC932,CF932)</f>
        <v>7.57838512916667</v>
      </c>
      <c r="CK932" s="66" t="n">
        <f aca="false">STDEV(B932,E932,H932,K932,N932,Q932,T932,W932,Z932,AC932,AF932,AI932,AL932,AO932,AR932,AU932,AX932,BA932,BD932,BG932,BJ932,BM932,BP932,BS932,BV932,BY932,CB932,CE932)</f>
        <v>87.2528276340234</v>
      </c>
      <c r="CL932" s="67" t="n">
        <f aca="false">STDEV(C932,F932,I932,L932,O932,R932,U932,X932,AA932,AD932,AG932,AJ932,AM932,AP932,AS932,AV932,AY932,BB932,BE932,BH932,BK932,BN932,BQ932,BT932,BW932,BZ932,CC932,CF932)</f>
        <v>1.45547954243713</v>
      </c>
    </row>
    <row r="933" customFormat="false" ht="26.8" hidden="false" customHeight="false" outlineLevel="0" collapsed="false">
      <c r="A933" s="57" t="n">
        <v>1147.5</v>
      </c>
      <c r="B933" s="57" t="n">
        <v>594.2559</v>
      </c>
      <c r="C933" s="57" t="n">
        <v>6.4687023</v>
      </c>
      <c r="D933" s="57" t="n">
        <v>1147.5</v>
      </c>
      <c r="E933" s="57" t="n">
        <v>604.3823</v>
      </c>
      <c r="F933" s="57" t="n">
        <v>5.8888768</v>
      </c>
      <c r="G933" s="57" t="n">
        <v>1147.5</v>
      </c>
      <c r="H933" s="57" t="n">
        <v>407.782</v>
      </c>
      <c r="I933" s="57" t="n">
        <v>9.234024</v>
      </c>
      <c r="J933" s="57" t="n">
        <v>1147.5</v>
      </c>
      <c r="K933" s="57" t="n">
        <v>494.8499</v>
      </c>
      <c r="L933" s="57" t="n">
        <v>6.7781897</v>
      </c>
      <c r="M933" s="57"/>
      <c r="N933" s="57"/>
      <c r="O933" s="57"/>
      <c r="P933" s="57" t="n">
        <v>1147.5</v>
      </c>
      <c r="Q933" s="57" t="n">
        <v>366.8265</v>
      </c>
      <c r="R933" s="57" t="n">
        <v>8.3603053</v>
      </c>
      <c r="S933" s="57"/>
      <c r="T933" s="57"/>
      <c r="U933" s="57"/>
      <c r="V933" s="57" t="n">
        <v>1147.5</v>
      </c>
      <c r="W933" s="57" t="n">
        <v>500.8806</v>
      </c>
      <c r="X933" s="57" t="n">
        <v>7.5261723</v>
      </c>
      <c r="Y933" s="57" t="n">
        <v>1147.5</v>
      </c>
      <c r="Z933" s="57" t="n">
        <v>495.1945</v>
      </c>
      <c r="AA933" s="57" t="n">
        <v>7.3539804</v>
      </c>
      <c r="AB933" s="57" t="n">
        <v>1147.5</v>
      </c>
      <c r="AC933" s="57" t="n">
        <v>435.9057</v>
      </c>
      <c r="AD933" s="57" t="n">
        <v>8.4669575</v>
      </c>
      <c r="AE933" s="57" t="n">
        <v>1147.5</v>
      </c>
      <c r="AF933" s="57" t="n">
        <v>447.5059</v>
      </c>
      <c r="AG933" s="57" t="n">
        <v>8.2591058</v>
      </c>
      <c r="AH933" s="57" t="n">
        <v>1147.5</v>
      </c>
      <c r="AI933" s="57" t="n">
        <v>388.9319</v>
      </c>
      <c r="AJ933" s="57" t="n">
        <v>8.8109051</v>
      </c>
      <c r="AK933" s="57" t="n">
        <v>1147.5</v>
      </c>
      <c r="AL933" s="57" t="n">
        <v>699.5837</v>
      </c>
      <c r="AM933" s="57" t="n">
        <v>4.5461287</v>
      </c>
      <c r="AN933" s="57" t="n">
        <v>1147.5</v>
      </c>
      <c r="AO933" s="57" t="n">
        <v>477.4141</v>
      </c>
      <c r="AP933" s="57" t="n">
        <v>7.2093784</v>
      </c>
      <c r="AQ933" s="57" t="n">
        <v>1147.5</v>
      </c>
      <c r="AR933" s="57" t="n">
        <v>442.6768</v>
      </c>
      <c r="AS933" s="57" t="n">
        <v>8.6355507</v>
      </c>
      <c r="AT933" s="57" t="n">
        <v>1147.5</v>
      </c>
      <c r="AU933" s="57" t="n">
        <v>410.2143</v>
      </c>
      <c r="AV933" s="57" t="n">
        <v>8.1931298</v>
      </c>
      <c r="AW933" s="57" t="n">
        <v>1147.5</v>
      </c>
      <c r="AX933" s="57" t="n">
        <v>401.5502</v>
      </c>
      <c r="AY933" s="57" t="n">
        <v>9.091385</v>
      </c>
      <c r="AZ933" s="57" t="n">
        <v>1147.5</v>
      </c>
      <c r="BA933" s="57" t="n">
        <v>429.5946</v>
      </c>
      <c r="BB933" s="57" t="n">
        <v>9.0273719</v>
      </c>
      <c r="BC933" s="57" t="n">
        <v>1147.5</v>
      </c>
      <c r="BD933" s="57" t="n">
        <v>502.1055</v>
      </c>
      <c r="BE933" s="57" t="n">
        <v>7.1152672</v>
      </c>
      <c r="BF933" s="57" t="n">
        <v>1147.5</v>
      </c>
      <c r="BG933" s="57" t="n">
        <v>415.1465</v>
      </c>
      <c r="BH933" s="57" t="n">
        <v>9.0146129</v>
      </c>
      <c r="BI933" s="57"/>
      <c r="BJ933" s="57"/>
      <c r="BK933" s="57"/>
      <c r="BL933" s="57"/>
      <c r="BM933" s="57"/>
      <c r="BN933" s="57"/>
      <c r="BO933" s="57" t="n">
        <v>1147.5</v>
      </c>
      <c r="BP933" s="57" t="n">
        <v>629.2622</v>
      </c>
      <c r="BQ933" s="57" t="n">
        <v>5.0883315</v>
      </c>
      <c r="BR933" s="57" t="n">
        <v>1147.5</v>
      </c>
      <c r="BS933" s="57" t="n">
        <v>450.3493</v>
      </c>
      <c r="BT933" s="57" t="n">
        <v>8.9841876</v>
      </c>
      <c r="BU933" s="57" t="n">
        <v>1147.5</v>
      </c>
      <c r="BV933" s="57" t="n">
        <v>442.7013</v>
      </c>
      <c r="BW933" s="57" t="n">
        <v>8.5475463</v>
      </c>
      <c r="BX933" s="57" t="n">
        <v>1147.5</v>
      </c>
      <c r="BY933" s="57" t="n">
        <v>617.0822</v>
      </c>
      <c r="BZ933" s="57" t="n">
        <v>5.1235551</v>
      </c>
      <c r="CA933" s="57" t="n">
        <v>1147.5</v>
      </c>
      <c r="CB933" s="57" t="n">
        <v>476.2139</v>
      </c>
      <c r="CC933" s="57" t="n">
        <v>7.8535442</v>
      </c>
      <c r="CD933" s="57" t="n">
        <v>1147.5</v>
      </c>
      <c r="CE933" s="57" t="n">
        <v>565.7772</v>
      </c>
      <c r="CF933" s="57" t="n">
        <v>6.306434</v>
      </c>
      <c r="CG933" s="57"/>
      <c r="CH933" s="65" t="n">
        <f aca="false">AH933</f>
        <v>1147.5</v>
      </c>
      <c r="CI933" s="66" t="n">
        <f aca="false">AVERAGE(B933,E933,H933,K933,N933,Q933,T933,W933,Z933,AC933,AF933,AI933,AL933,AO933,AR933,AU933,AX933,BA933,BD933,BG933,BJ933,BM933,BP933,BS933,BV933,BY933,CB933,CE933)</f>
        <v>487.341125</v>
      </c>
      <c r="CJ933" s="67" t="n">
        <f aca="false">AVERAGE(C933,F933,I933,L933,O933,R933,U933,X933,AA933,AD933,AG933,AJ933,AM933,AP933,AS933,AV933,AY933,BB933,BE933,BH933,BK933,BN933,BQ933,BT933,BW933,BZ933,CC933,CF933)</f>
        <v>7.57848510416667</v>
      </c>
      <c r="CK933" s="66" t="n">
        <f aca="false">STDEV(B933,E933,H933,K933,N933,Q933,T933,W933,Z933,AC933,AF933,AI933,AL933,AO933,AR933,AU933,AX933,BA933,BD933,BG933,BJ933,BM933,BP933,BS933,BV933,BY933,CB933,CE933)</f>
        <v>87.4832191400268</v>
      </c>
      <c r="CL933" s="67" t="n">
        <f aca="false">STDEV(C933,F933,I933,L933,O933,R933,U933,X933,AA933,AD933,AG933,AJ933,AM933,AP933,AS933,AV933,AY933,BB933,BE933,BH933,BK933,BN933,BQ933,BT933,BW933,BZ933,CC933,CF933)</f>
        <v>1.40235384706737</v>
      </c>
    </row>
    <row r="934" customFormat="false" ht="26.8" hidden="false" customHeight="false" outlineLevel="0" collapsed="false">
      <c r="A934" s="57" t="n">
        <v>1148.75</v>
      </c>
      <c r="B934" s="57" t="n">
        <v>589.7093</v>
      </c>
      <c r="C934" s="57" t="n">
        <v>6.5026172</v>
      </c>
      <c r="D934" s="57" t="n">
        <v>1148.75</v>
      </c>
      <c r="E934" s="57" t="n">
        <v>600.3485</v>
      </c>
      <c r="F934" s="57" t="n">
        <v>5.7984733</v>
      </c>
      <c r="G934" s="57" t="n">
        <v>1148.75</v>
      </c>
      <c r="H934" s="57" t="n">
        <v>377.6123</v>
      </c>
      <c r="I934" s="57" t="n">
        <v>8.8019629</v>
      </c>
      <c r="J934" s="57" t="n">
        <v>1148.75</v>
      </c>
      <c r="K934" s="57" t="n">
        <v>446.3145</v>
      </c>
      <c r="L934" s="57" t="n">
        <v>7.1173391</v>
      </c>
      <c r="M934" s="57"/>
      <c r="N934" s="57"/>
      <c r="O934" s="57"/>
      <c r="P934" s="57" t="n">
        <v>1148.75</v>
      </c>
      <c r="Q934" s="57" t="n">
        <v>362.5606</v>
      </c>
      <c r="R934" s="57" t="n">
        <v>8.6202835</v>
      </c>
      <c r="S934" s="57"/>
      <c r="T934" s="57"/>
      <c r="U934" s="57"/>
      <c r="V934" s="57" t="n">
        <v>1148.75</v>
      </c>
      <c r="W934" s="57" t="n">
        <v>502.2577</v>
      </c>
      <c r="X934" s="57" t="n">
        <v>7.6230098</v>
      </c>
      <c r="Y934" s="57" t="n">
        <v>1148.75</v>
      </c>
      <c r="Z934" s="57" t="n">
        <v>512.3183</v>
      </c>
      <c r="AA934" s="57" t="n">
        <v>7.5444929</v>
      </c>
      <c r="AB934" s="57" t="n">
        <v>1148.75</v>
      </c>
      <c r="AC934" s="57" t="n">
        <v>419.566</v>
      </c>
      <c r="AD934" s="57" t="n">
        <v>8.7415485</v>
      </c>
      <c r="AE934" s="57" t="n">
        <v>1148.75</v>
      </c>
      <c r="AF934" s="57" t="n">
        <v>469.6576</v>
      </c>
      <c r="AG934" s="57" t="n">
        <v>8.5817884</v>
      </c>
      <c r="AH934" s="57" t="n">
        <v>1148.75</v>
      </c>
      <c r="AI934" s="57" t="n">
        <v>378.2844</v>
      </c>
      <c r="AJ934" s="57" t="n">
        <v>8.7251908</v>
      </c>
      <c r="AK934" s="57" t="n">
        <v>1148.75</v>
      </c>
      <c r="AL934" s="57" t="n">
        <v>696.6847</v>
      </c>
      <c r="AM934" s="57" t="n">
        <v>4.5740458</v>
      </c>
      <c r="AN934" s="57" t="n">
        <v>1148.75</v>
      </c>
      <c r="AO934" s="57" t="n">
        <v>398.836</v>
      </c>
      <c r="AP934" s="57" t="n">
        <v>7.1358779</v>
      </c>
      <c r="AQ934" s="57" t="n">
        <v>1148.75</v>
      </c>
      <c r="AR934" s="57" t="n">
        <v>451.5847</v>
      </c>
      <c r="AS934" s="57" t="n">
        <v>8.7728462</v>
      </c>
      <c r="AT934" s="57" t="n">
        <v>1148.75</v>
      </c>
      <c r="AU934" s="57" t="n">
        <v>436.1307</v>
      </c>
      <c r="AV934" s="57" t="n">
        <v>8.9045802</v>
      </c>
      <c r="AW934" s="57" t="n">
        <v>1148.75</v>
      </c>
      <c r="AX934" s="57" t="n">
        <v>416.844</v>
      </c>
      <c r="AY934" s="57" t="n">
        <v>8.8548528</v>
      </c>
      <c r="AZ934" s="57" t="n">
        <v>1148.75</v>
      </c>
      <c r="BA934" s="57" t="n">
        <v>435.6589</v>
      </c>
      <c r="BB934" s="57" t="n">
        <v>9.4803708</v>
      </c>
      <c r="BC934" s="57" t="n">
        <v>1148.75</v>
      </c>
      <c r="BD934" s="57" t="n">
        <v>496.6143</v>
      </c>
      <c r="BE934" s="57" t="n">
        <v>6.5311887</v>
      </c>
      <c r="BF934" s="57" t="n">
        <v>1148.75</v>
      </c>
      <c r="BG934" s="57" t="n">
        <v>425.8773</v>
      </c>
      <c r="BH934" s="57" t="n">
        <v>8.9754635</v>
      </c>
      <c r="BI934" s="57"/>
      <c r="BJ934" s="57"/>
      <c r="BK934" s="57"/>
      <c r="BL934" s="57"/>
      <c r="BM934" s="57"/>
      <c r="BN934" s="57"/>
      <c r="BO934" s="57" t="n">
        <v>1148.75</v>
      </c>
      <c r="BP934" s="57" t="n">
        <v>636.2207</v>
      </c>
      <c r="BQ934" s="57" t="n">
        <v>5.1402399</v>
      </c>
      <c r="BR934" s="57" t="n">
        <v>1148.75</v>
      </c>
      <c r="BS934" s="57" t="n">
        <v>464.1252</v>
      </c>
      <c r="BT934" s="57" t="n">
        <v>8.9756816</v>
      </c>
      <c r="BU934" s="57" t="n">
        <v>1148.75</v>
      </c>
      <c r="BV934" s="57" t="n">
        <v>458.1254</v>
      </c>
      <c r="BW934" s="57" t="n">
        <v>9.017012</v>
      </c>
      <c r="BX934" s="57" t="n">
        <v>1148.75</v>
      </c>
      <c r="BY934" s="57" t="n">
        <v>616.6649</v>
      </c>
      <c r="BZ934" s="57" t="n">
        <v>5.2202835</v>
      </c>
      <c r="CA934" s="57" t="n">
        <v>1148.75</v>
      </c>
      <c r="CB934" s="57" t="n">
        <v>465.9326</v>
      </c>
      <c r="CC934" s="57" t="n">
        <v>7.8663032</v>
      </c>
      <c r="CD934" s="57" t="n">
        <v>1148.75</v>
      </c>
      <c r="CE934" s="57" t="n">
        <v>561.3215</v>
      </c>
      <c r="CF934" s="57" t="n">
        <v>6.4516903</v>
      </c>
      <c r="CG934" s="57"/>
      <c r="CH934" s="65" t="n">
        <f aca="false">AH934</f>
        <v>1148.75</v>
      </c>
      <c r="CI934" s="66" t="n">
        <f aca="false">AVERAGE(B934,E934,H934,K934,N934,Q934,T934,W934,Z934,AC934,AF934,AI934,AL934,AO934,AR934,AU934,AX934,BA934,BD934,BG934,BJ934,BM934,BP934,BS934,BV934,BY934,CB934,CE934)</f>
        <v>484.135420833333</v>
      </c>
      <c r="CJ934" s="67" t="n">
        <f aca="false">AVERAGE(C934,F934,I934,L934,O934,R934,U934,X934,AA934,AD934,AG934,AJ934,AM934,AP934,AS934,AV934,AY934,BB934,BE934,BH934,BK934,BN934,BQ934,BT934,BW934,BZ934,CC934,CF934)</f>
        <v>7.66488095</v>
      </c>
      <c r="CK934" s="66" t="n">
        <f aca="false">STDEV(B934,E934,H934,K934,N934,Q934,T934,W934,Z934,AC934,AF934,AI934,AL934,AO934,AR934,AU934,AX934,BA934,BD934,BG934,BJ934,BM934,BP934,BS934,BV934,BY934,CB934,CE934)</f>
        <v>89.2530096435822</v>
      </c>
      <c r="CL934" s="67" t="n">
        <f aca="false">STDEV(C934,F934,I934,L934,O934,R934,U934,X934,AA934,AD934,AG934,AJ934,AM934,AP934,AS934,AV934,AY934,BB934,BE934,BH934,BK934,BN934,BQ934,BT934,BW934,BZ934,CC934,CF934)</f>
        <v>1.4476595592046</v>
      </c>
    </row>
    <row r="935" customFormat="false" ht="26.8" hidden="false" customHeight="false" outlineLevel="0" collapsed="false">
      <c r="A935" s="57" t="n">
        <v>1150</v>
      </c>
      <c r="B935" s="57" t="n">
        <v>575.786</v>
      </c>
      <c r="C935" s="57" t="n">
        <v>6.4200654</v>
      </c>
      <c r="D935" s="57" t="n">
        <v>1150</v>
      </c>
      <c r="E935" s="57" t="n">
        <v>605.8098</v>
      </c>
      <c r="F935" s="57" t="n">
        <v>5.6930207</v>
      </c>
      <c r="G935" s="57" t="n">
        <v>1150</v>
      </c>
      <c r="H935" s="57" t="n">
        <v>385.0822</v>
      </c>
      <c r="I935" s="57" t="n">
        <v>9.227699</v>
      </c>
      <c r="J935" s="57" t="n">
        <v>1150</v>
      </c>
      <c r="K935" s="57" t="n">
        <v>415.2271</v>
      </c>
      <c r="L935" s="57" t="n">
        <v>7.7652126</v>
      </c>
      <c r="M935" s="57"/>
      <c r="N935" s="57"/>
      <c r="O935" s="57"/>
      <c r="P935" s="57" t="n">
        <v>1150</v>
      </c>
      <c r="Q935" s="57" t="n">
        <v>389.4536</v>
      </c>
      <c r="R935" s="57" t="n">
        <v>9.7353326</v>
      </c>
      <c r="S935" s="57"/>
      <c r="T935" s="57"/>
      <c r="U935" s="57"/>
      <c r="V935" s="57" t="n">
        <v>1150</v>
      </c>
      <c r="W935" s="57" t="n">
        <v>488.5568</v>
      </c>
      <c r="X935" s="57" t="n">
        <v>7.706325</v>
      </c>
      <c r="Y935" s="57" t="n">
        <v>1150</v>
      </c>
      <c r="Z935" s="57" t="n">
        <v>516.7832</v>
      </c>
      <c r="AA935" s="57" t="n">
        <v>7.7345692</v>
      </c>
      <c r="AB935" s="57" t="n">
        <v>1150</v>
      </c>
      <c r="AC935" s="57" t="n">
        <v>423.0764</v>
      </c>
      <c r="AD935" s="57" t="n">
        <v>9.491385</v>
      </c>
      <c r="AE935" s="57" t="n">
        <v>1150</v>
      </c>
      <c r="AF935" s="57" t="n">
        <v>480.0284</v>
      </c>
      <c r="AG935" s="57" t="n">
        <v>8.6946565</v>
      </c>
      <c r="AH935" s="57" t="n">
        <v>1150</v>
      </c>
      <c r="AI935" s="57" t="n">
        <v>394.9994</v>
      </c>
      <c r="AJ935" s="57" t="n">
        <v>9.457361</v>
      </c>
      <c r="AK935" s="57" t="n">
        <v>1150</v>
      </c>
      <c r="AL935" s="57" t="n">
        <v>697.9025</v>
      </c>
      <c r="AM935" s="57" t="n">
        <v>4.5653217</v>
      </c>
      <c r="AN935" s="57" t="n">
        <v>1150</v>
      </c>
      <c r="AO935" s="57" t="n">
        <v>296.2702</v>
      </c>
      <c r="AP935" s="57" t="n">
        <v>7.055398</v>
      </c>
      <c r="AQ935" s="57" t="n">
        <v>1150</v>
      </c>
      <c r="AR935" s="57" t="n">
        <v>431.9951</v>
      </c>
      <c r="AS935" s="57" t="n">
        <v>8.2805889</v>
      </c>
      <c r="AT935" s="57" t="n">
        <v>1150</v>
      </c>
      <c r="AU935" s="57" t="n">
        <v>439.979</v>
      </c>
      <c r="AV935" s="57" t="n">
        <v>9.3035987</v>
      </c>
      <c r="AW935" s="57" t="n">
        <v>1150</v>
      </c>
      <c r="AX935" s="57" t="n">
        <v>407.4047</v>
      </c>
      <c r="AY935" s="57" t="n">
        <v>8.6322792</v>
      </c>
      <c r="AZ935" s="57" t="n">
        <v>1150</v>
      </c>
      <c r="BA935" s="57" t="n">
        <v>445.1291</v>
      </c>
      <c r="BB935" s="57" t="n">
        <v>9.3928026</v>
      </c>
      <c r="BC935" s="57" t="n">
        <v>1150</v>
      </c>
      <c r="BD935" s="57" t="n">
        <v>565.4229</v>
      </c>
      <c r="BE935" s="57" t="n">
        <v>6.17012</v>
      </c>
      <c r="BF935" s="57" t="n">
        <v>1150</v>
      </c>
      <c r="BG935" s="57" t="n">
        <v>421.1142</v>
      </c>
      <c r="BH935" s="57" t="n">
        <v>8.8323882</v>
      </c>
      <c r="BI935" s="57"/>
      <c r="BJ935" s="57"/>
      <c r="BK935" s="57"/>
      <c r="BL935" s="57"/>
      <c r="BM935" s="57"/>
      <c r="BN935" s="57"/>
      <c r="BO935" s="57" t="n">
        <v>1150</v>
      </c>
      <c r="BP935" s="57" t="n">
        <v>623.7358</v>
      </c>
      <c r="BQ935" s="57" t="n">
        <v>5.1993457</v>
      </c>
      <c r="BR935" s="57" t="n">
        <v>1150</v>
      </c>
      <c r="BS935" s="57" t="n">
        <v>444.7315</v>
      </c>
      <c r="BT935" s="57" t="n">
        <v>8.6398037</v>
      </c>
      <c r="BU935" s="57" t="n">
        <v>1150</v>
      </c>
      <c r="BV935" s="57" t="n">
        <v>445.063</v>
      </c>
      <c r="BW935" s="57" t="n">
        <v>8.8959651</v>
      </c>
      <c r="BX935" s="57" t="n">
        <v>1150</v>
      </c>
      <c r="BY935" s="57" t="n">
        <v>612.0487</v>
      </c>
      <c r="BZ935" s="57" t="n">
        <v>5.3094875</v>
      </c>
      <c r="CA935" s="57" t="n">
        <v>1150</v>
      </c>
      <c r="CB935" s="57" t="n">
        <v>485.7937</v>
      </c>
      <c r="CC935" s="57" t="n">
        <v>8.0492912</v>
      </c>
      <c r="CD935" s="57" t="n">
        <v>1150</v>
      </c>
      <c r="CE935" s="57" t="n">
        <v>547.587</v>
      </c>
      <c r="CF935" s="57" t="n">
        <v>6.4714286</v>
      </c>
      <c r="CG935" s="57"/>
      <c r="CH935" s="65" t="n">
        <f aca="false">AH935</f>
        <v>1150</v>
      </c>
      <c r="CI935" s="66" t="n">
        <f aca="false">AVERAGE(B935,E935,H935,K935,N935,Q935,T935,W935,Z935,AC935,AF935,AI935,AL935,AO935,AR935,AU935,AX935,BA935,BD935,BG935,BJ935,BM935,BP935,BS935,BV935,BY935,CB935,CE935)</f>
        <v>480.790845833333</v>
      </c>
      <c r="CJ935" s="67" t="n">
        <f aca="false">AVERAGE(C935,F935,I935,L935,O935,R935,U935,X935,AA935,AD935,AG935,AJ935,AM935,AP935,AS935,AV935,AY935,BB935,BE935,BH935,BK935,BN935,BQ935,BT935,BW935,BZ935,CC935,CF935)</f>
        <v>7.7801435875</v>
      </c>
      <c r="CK935" s="66" t="n">
        <f aca="false">STDEV(B935,E935,H935,K935,N935,Q935,T935,W935,Z935,AC935,AF935,AI935,AL935,AO935,AR935,AU935,AX935,BA935,BD935,BG935,BJ935,BM935,BP935,BS935,BV935,BY935,CB935,CE935)</f>
        <v>94.6023873480726</v>
      </c>
      <c r="CL935" s="67" t="n">
        <f aca="false">STDEV(C935,F935,I935,L935,O935,R935,U935,X935,AA935,AD935,AG935,AJ935,AM935,AP935,AS935,AV935,AY935,BB935,BE935,BH935,BK935,BN935,BQ935,BT935,BW935,BZ935,CC935,CF935)</f>
        <v>1.55621289685588</v>
      </c>
    </row>
    <row r="936" customFormat="false" ht="26.8" hidden="false" customHeight="false" outlineLevel="0" collapsed="false">
      <c r="A936" s="57" t="n">
        <v>1151.25</v>
      </c>
      <c r="B936" s="57" t="n">
        <v>562.3408</v>
      </c>
      <c r="C936" s="57" t="n">
        <v>6.3576881</v>
      </c>
      <c r="D936" s="57" t="n">
        <v>1151.25</v>
      </c>
      <c r="E936" s="57" t="n">
        <v>616.7232</v>
      </c>
      <c r="F936" s="57" t="n">
        <v>5.6346783</v>
      </c>
      <c r="G936" s="57" t="n">
        <v>1151.25</v>
      </c>
      <c r="H936" s="57" t="n">
        <v>401.4988</v>
      </c>
      <c r="I936" s="57" t="n">
        <v>9.0608506</v>
      </c>
      <c r="J936" s="57" t="n">
        <v>1151.25</v>
      </c>
      <c r="K936" s="57" t="n">
        <v>458.0849</v>
      </c>
      <c r="L936" s="57" t="n">
        <v>8.9940022</v>
      </c>
      <c r="M936" s="57"/>
      <c r="N936" s="57"/>
      <c r="O936" s="57"/>
      <c r="P936" s="57" t="n">
        <v>1151.25</v>
      </c>
      <c r="Q936" s="57" t="n">
        <v>335.5902</v>
      </c>
      <c r="R936" s="57" t="n">
        <v>8.0605234</v>
      </c>
      <c r="S936" s="57"/>
      <c r="T936" s="57"/>
      <c r="U936" s="57"/>
      <c r="V936" s="57" t="n">
        <v>1151.25</v>
      </c>
      <c r="W936" s="57" t="n">
        <v>492.7999</v>
      </c>
      <c r="X936" s="57" t="n">
        <v>7.806325</v>
      </c>
      <c r="Y936" s="57" t="n">
        <v>1151.25</v>
      </c>
      <c r="Z936" s="57" t="n">
        <v>499.5904</v>
      </c>
      <c r="AA936" s="57" t="n">
        <v>7.3849509</v>
      </c>
      <c r="AB936" s="57" t="n">
        <v>1151.25</v>
      </c>
      <c r="AC936" s="57" t="n">
        <v>403.4514</v>
      </c>
      <c r="AD936" s="57" t="n">
        <v>8.6800436</v>
      </c>
      <c r="AE936" s="57" t="n">
        <v>1151.25</v>
      </c>
      <c r="AF936" s="57" t="n">
        <v>486.6649</v>
      </c>
      <c r="AG936" s="57" t="n">
        <v>8.5029444</v>
      </c>
      <c r="AH936" s="57" t="n">
        <v>1151.25</v>
      </c>
      <c r="AI936" s="57" t="n">
        <v>373.1738</v>
      </c>
      <c r="AJ936" s="57" t="n">
        <v>8.6165758</v>
      </c>
      <c r="AK936" s="57" t="n">
        <v>1151.25</v>
      </c>
      <c r="AL936" s="57" t="n">
        <v>698.2635</v>
      </c>
      <c r="AM936" s="57" t="n">
        <v>4.5645583</v>
      </c>
      <c r="AN936" s="57" t="n">
        <v>1151.25</v>
      </c>
      <c r="AO936" s="57" t="n">
        <v>400.0867</v>
      </c>
      <c r="AP936" s="57" t="n">
        <v>9.6463468</v>
      </c>
      <c r="AQ936" s="57" t="n">
        <v>1151.25</v>
      </c>
      <c r="AR936" s="57" t="n">
        <v>385.8582</v>
      </c>
      <c r="AS936" s="57" t="n">
        <v>7.8476554</v>
      </c>
      <c r="AT936" s="57" t="n">
        <v>1151.25</v>
      </c>
      <c r="AU936" s="57" t="n">
        <v>447.5787</v>
      </c>
      <c r="AV936" s="57" t="n">
        <v>9.4634678</v>
      </c>
      <c r="AW936" s="57" t="n">
        <v>1151.25</v>
      </c>
      <c r="AX936" s="57" t="n">
        <v>407.3098</v>
      </c>
      <c r="AY936" s="57" t="n">
        <v>8.8976009</v>
      </c>
      <c r="AZ936" s="57" t="n">
        <v>1151.25</v>
      </c>
      <c r="BA936" s="57" t="n">
        <v>449.3133</v>
      </c>
      <c r="BB936" s="57" t="n">
        <v>9.0575791</v>
      </c>
      <c r="BC936" s="57" t="n">
        <v>1151.25</v>
      </c>
      <c r="BD936" s="57" t="n">
        <v>562.2742</v>
      </c>
      <c r="BE936" s="57" t="n">
        <v>5.8121047</v>
      </c>
      <c r="BF936" s="57" t="n">
        <v>1151.25</v>
      </c>
      <c r="BG936" s="57" t="n">
        <v>402.9518</v>
      </c>
      <c r="BH936" s="57" t="n">
        <v>8.4053435</v>
      </c>
      <c r="BI936" s="57"/>
      <c r="BJ936" s="57"/>
      <c r="BK936" s="57"/>
      <c r="BL936" s="57"/>
      <c r="BM936" s="57"/>
      <c r="BN936" s="57"/>
      <c r="BO936" s="57" t="n">
        <v>1151.25</v>
      </c>
      <c r="BP936" s="57" t="n">
        <v>632.6989</v>
      </c>
      <c r="BQ936" s="57" t="n">
        <v>5.0860414</v>
      </c>
      <c r="BR936" s="57" t="n">
        <v>1151.25</v>
      </c>
      <c r="BS936" s="57" t="n">
        <v>461.9138</v>
      </c>
      <c r="BT936" s="57" t="n">
        <v>8.3558342</v>
      </c>
      <c r="BU936" s="57" t="n">
        <v>1151.25</v>
      </c>
      <c r="BV936" s="57" t="n">
        <v>450.5624</v>
      </c>
      <c r="BW936" s="57" t="n">
        <v>8.5858233</v>
      </c>
      <c r="BX936" s="57" t="n">
        <v>1151.25</v>
      </c>
      <c r="BY936" s="57" t="n">
        <v>595.8116</v>
      </c>
      <c r="BZ936" s="57" t="n">
        <v>5.4322792</v>
      </c>
      <c r="CA936" s="57" t="n">
        <v>1151.25</v>
      </c>
      <c r="CB936" s="57" t="n">
        <v>469.2112</v>
      </c>
      <c r="CC936" s="57" t="n">
        <v>7.9661941</v>
      </c>
      <c r="CD936" s="57" t="n">
        <v>1151.25</v>
      </c>
      <c r="CE936" s="57" t="n">
        <v>535.5308</v>
      </c>
      <c r="CF936" s="57" t="n">
        <v>6.7870229</v>
      </c>
      <c r="CG936" s="57"/>
      <c r="CH936" s="65" t="n">
        <f aca="false">AH936</f>
        <v>1151.25</v>
      </c>
      <c r="CI936" s="66" t="n">
        <f aca="false">AVERAGE(B936,E936,H936,K936,N936,Q936,T936,W936,Z936,AC936,AF936,AI936,AL936,AO936,AR936,AU936,AX936,BA936,BD936,BG936,BJ936,BM936,BP936,BS936,BV936,BY936,CB936,CE936)</f>
        <v>480.3868</v>
      </c>
      <c r="CJ936" s="67" t="n">
        <f aca="false">AVERAGE(C936,F936,I936,L936,O936,R936,U936,X936,AA936,AD936,AG936,AJ936,AM936,AP936,AS936,AV936,AY936,BB936,BE936,BH936,BK936,BN936,BQ936,BT936,BW936,BZ936,CC936,CF936)</f>
        <v>7.7086014125</v>
      </c>
      <c r="CK936" s="66" t="n">
        <f aca="false">STDEV(B936,E936,H936,K936,N936,Q936,T936,W936,Z936,AC936,AF936,AI936,AL936,AO936,AR936,AU936,AX936,BA936,BD936,BG936,BJ936,BM936,BP936,BS936,BV936,BY936,CB936,CE936)</f>
        <v>92.0356895012024</v>
      </c>
      <c r="CL936" s="67" t="n">
        <f aca="false">STDEV(C936,F936,I936,L936,O936,R936,U936,X936,AA936,AD936,AG936,AJ936,AM936,AP936,AS936,AV936,AY936,BB936,BE936,BH936,BK936,BN936,BQ936,BT936,BW936,BZ936,CC936,CF936)</f>
        <v>1.48121752606218</v>
      </c>
    </row>
    <row r="937" customFormat="false" ht="26.8" hidden="false" customHeight="false" outlineLevel="0" collapsed="false">
      <c r="A937" s="57" t="n">
        <v>1152.5</v>
      </c>
      <c r="B937" s="57" t="n">
        <v>566.648</v>
      </c>
      <c r="C937" s="57" t="n">
        <v>6.3244275</v>
      </c>
      <c r="D937" s="57" t="n">
        <v>1152.5</v>
      </c>
      <c r="E937" s="57" t="n">
        <v>592.006</v>
      </c>
      <c r="F937" s="57" t="n">
        <v>5.7917121</v>
      </c>
      <c r="G937" s="57" t="n">
        <v>1152.5</v>
      </c>
      <c r="H937" s="57" t="n">
        <v>428.5929</v>
      </c>
      <c r="I937" s="57" t="n">
        <v>9.4876772</v>
      </c>
      <c r="J937" s="57" t="n">
        <v>1152.5</v>
      </c>
      <c r="K937" s="57" t="n">
        <v>445.1009</v>
      </c>
      <c r="L937" s="57" t="n">
        <v>9.0588877</v>
      </c>
      <c r="M937" s="57"/>
      <c r="N937" s="57"/>
      <c r="O937" s="57"/>
      <c r="P937" s="57" t="n">
        <v>1152.5</v>
      </c>
      <c r="Q937" s="57" t="n">
        <v>337.2675</v>
      </c>
      <c r="R937" s="57" t="n">
        <v>8.2955289</v>
      </c>
      <c r="S937" s="57"/>
      <c r="T937" s="57"/>
      <c r="U937" s="57"/>
      <c r="V937" s="57" t="n">
        <v>1152.5</v>
      </c>
      <c r="W937" s="57" t="n">
        <v>481.9586</v>
      </c>
      <c r="X937" s="57" t="n">
        <v>7.8002181</v>
      </c>
      <c r="Y937" s="57" t="n">
        <v>1152.5</v>
      </c>
      <c r="Z937" s="57" t="n">
        <v>523.2828</v>
      </c>
      <c r="AA937" s="57" t="n">
        <v>7.3104689</v>
      </c>
      <c r="AB937" s="57" t="n">
        <v>1152.5</v>
      </c>
      <c r="AC937" s="57" t="n">
        <v>426.7241</v>
      </c>
      <c r="AD937" s="57" t="n">
        <v>9.2065431</v>
      </c>
      <c r="AE937" s="57" t="n">
        <v>1152.5</v>
      </c>
      <c r="AF937" s="57" t="n">
        <v>482.223</v>
      </c>
      <c r="AG937" s="57" t="n">
        <v>8.472301</v>
      </c>
      <c r="AH937" s="57" t="n">
        <v>1152.5</v>
      </c>
      <c r="AI937" s="57" t="n">
        <v>369.7316</v>
      </c>
      <c r="AJ937" s="57" t="n">
        <v>8.468157</v>
      </c>
      <c r="AK937" s="57" t="n">
        <v>1152.5</v>
      </c>
      <c r="AL937" s="57" t="n">
        <v>690.6185</v>
      </c>
      <c r="AM937" s="57" t="n">
        <v>4.6242094</v>
      </c>
      <c r="AN937" s="57" t="n">
        <v>1152.5</v>
      </c>
      <c r="AO937" s="57" t="n">
        <v>385.6297</v>
      </c>
      <c r="AP937" s="57" t="n">
        <v>9.7400218</v>
      </c>
      <c r="AQ937" s="57" t="n">
        <v>1152.5</v>
      </c>
      <c r="AR937" s="57" t="n">
        <v>391.3099</v>
      </c>
      <c r="AS937" s="57" t="n">
        <v>7.8847328</v>
      </c>
      <c r="AT937" s="57" t="n">
        <v>1152.5</v>
      </c>
      <c r="AU937" s="57" t="n">
        <v>448.4815</v>
      </c>
      <c r="AV937" s="57" t="n">
        <v>9.2053435</v>
      </c>
      <c r="AW937" s="57" t="n">
        <v>1152.5</v>
      </c>
      <c r="AX937" s="57" t="n">
        <v>425.1213</v>
      </c>
      <c r="AY937" s="57" t="n">
        <v>9.5014177</v>
      </c>
      <c r="AZ937" s="57" t="n">
        <v>1152.5</v>
      </c>
      <c r="BA937" s="57" t="n">
        <v>414.5335</v>
      </c>
      <c r="BB937" s="57" t="n">
        <v>8.6954198</v>
      </c>
      <c r="BC937" s="57" t="n">
        <v>1152.5</v>
      </c>
      <c r="BD937" s="57" t="n">
        <v>630.837</v>
      </c>
      <c r="BE937" s="57" t="n">
        <v>5.4827699</v>
      </c>
      <c r="BF937" s="57" t="n">
        <v>1152.5</v>
      </c>
      <c r="BG937" s="57" t="n">
        <v>396.149</v>
      </c>
      <c r="BH937" s="57" t="n">
        <v>8.2971647</v>
      </c>
      <c r="BI937" s="57"/>
      <c r="BJ937" s="57"/>
      <c r="BK937" s="57"/>
      <c r="BL937" s="57"/>
      <c r="BM937" s="57"/>
      <c r="BN937" s="57"/>
      <c r="BO937" s="57" t="n">
        <v>1152.5</v>
      </c>
      <c r="BP937" s="57" t="n">
        <v>649.0312</v>
      </c>
      <c r="BQ937" s="57" t="n">
        <v>4.9572519</v>
      </c>
      <c r="BR937" s="57" t="n">
        <v>1152.5</v>
      </c>
      <c r="BS937" s="57" t="n">
        <v>494.7382</v>
      </c>
      <c r="BT937" s="57" t="n">
        <v>8.5969466</v>
      </c>
      <c r="BU937" s="57" t="n">
        <v>1152.5</v>
      </c>
      <c r="BV937" s="57" t="n">
        <v>477.6818</v>
      </c>
      <c r="BW937" s="57" t="n">
        <v>8.8136314</v>
      </c>
      <c r="BX937" s="57" t="n">
        <v>1152.5</v>
      </c>
      <c r="BY937" s="57" t="n">
        <v>618.9772</v>
      </c>
      <c r="BZ937" s="57" t="n">
        <v>5.3514722</v>
      </c>
      <c r="CA937" s="57" t="n">
        <v>1152.5</v>
      </c>
      <c r="CB937" s="57" t="n">
        <v>480.9346</v>
      </c>
      <c r="CC937" s="57" t="n">
        <v>8.2145038</v>
      </c>
      <c r="CD937" s="57" t="n">
        <v>1152.5</v>
      </c>
      <c r="CE937" s="57" t="n">
        <v>556.8687</v>
      </c>
      <c r="CF937" s="57" t="n">
        <v>7.1002181</v>
      </c>
      <c r="CG937" s="57"/>
      <c r="CH937" s="65" t="n">
        <f aca="false">AH937</f>
        <v>1152.5</v>
      </c>
      <c r="CI937" s="66" t="n">
        <f aca="false">AVERAGE(B937,E937,H937,K937,N937,Q937,T937,W937,Z937,AC937,AF937,AI937,AL937,AO937,AR937,AU937,AX937,BA937,BD937,BG937,BJ937,BM937,BP937,BS937,BV937,BY937,CB937,CE937)</f>
        <v>488.101979166667</v>
      </c>
      <c r="CJ937" s="67" t="n">
        <f aca="false">AVERAGE(C937,F937,I937,L937,O937,R937,U937,X937,AA937,AD937,AG937,AJ937,AM937,AP937,AS937,AV937,AY937,BB937,BE937,BH937,BK937,BN937,BQ937,BT937,BW937,BZ937,CC937,CF937)</f>
        <v>7.77837604583333</v>
      </c>
      <c r="CK937" s="66" t="n">
        <f aca="false">STDEV(B937,E937,H937,K937,N937,Q937,T937,W937,Z937,AC937,AF937,AI937,AL937,AO937,AR937,AU937,AX937,BA937,BD937,BG937,BJ937,BM937,BP937,BS937,BV937,BY937,CB937,CE937)</f>
        <v>96.1915396358337</v>
      </c>
      <c r="CL937" s="67" t="n">
        <f aca="false">STDEV(C937,F937,I937,L937,O937,R937,U937,X937,AA937,AD937,AG937,AJ937,AM937,AP937,AS937,AV937,AY937,BB937,BE937,BH937,BK937,BN937,BQ937,BT937,BW937,BZ937,CC937,CF937)</f>
        <v>1.55395363189169</v>
      </c>
    </row>
    <row r="938" customFormat="false" ht="26.8" hidden="false" customHeight="false" outlineLevel="0" collapsed="false">
      <c r="A938" s="57" t="n">
        <v>1153.75</v>
      </c>
      <c r="B938" s="57" t="n">
        <v>600.7755</v>
      </c>
      <c r="C938" s="57" t="n">
        <v>6.2138495</v>
      </c>
      <c r="D938" s="57" t="n">
        <v>1153.75</v>
      </c>
      <c r="E938" s="57" t="n">
        <v>594.6638</v>
      </c>
      <c r="F938" s="57" t="n">
        <v>5.9523446</v>
      </c>
      <c r="G938" s="57" t="n">
        <v>1153.75</v>
      </c>
      <c r="H938" s="57" t="n">
        <v>400.8802</v>
      </c>
      <c r="I938" s="57" t="n">
        <v>8.4142857</v>
      </c>
      <c r="J938" s="57" t="n">
        <v>1153.75</v>
      </c>
      <c r="K938" s="57" t="n">
        <v>464.7506</v>
      </c>
      <c r="L938" s="57" t="n">
        <v>9.5147219</v>
      </c>
      <c r="M938" s="57"/>
      <c r="N938" s="57"/>
      <c r="O938" s="57"/>
      <c r="P938" s="57" t="n">
        <v>1153.75</v>
      </c>
      <c r="Q938" s="57" t="n">
        <v>369.7519</v>
      </c>
      <c r="R938" s="57" t="n">
        <v>9.2798255</v>
      </c>
      <c r="S938" s="57"/>
      <c r="T938" s="57"/>
      <c r="U938" s="57"/>
      <c r="V938" s="57" t="n">
        <v>1153.75</v>
      </c>
      <c r="W938" s="57" t="n">
        <v>491.6481</v>
      </c>
      <c r="X938" s="57" t="n">
        <v>8.223337</v>
      </c>
      <c r="Y938" s="57" t="n">
        <v>1153.75</v>
      </c>
      <c r="Z938" s="57" t="n">
        <v>524.3236</v>
      </c>
      <c r="AA938" s="57" t="n">
        <v>7.2812432</v>
      </c>
      <c r="AB938" s="57" t="n">
        <v>1153.75</v>
      </c>
      <c r="AC938" s="57" t="n">
        <v>418.4561</v>
      </c>
      <c r="AD938" s="57" t="n">
        <v>9.1709924</v>
      </c>
      <c r="AE938" s="57" t="n">
        <v>1153.75</v>
      </c>
      <c r="AF938" s="57" t="n">
        <v>466.2382</v>
      </c>
      <c r="AG938" s="57" t="n">
        <v>8.2472192</v>
      </c>
      <c r="AH938" s="57" t="n">
        <v>1153.75</v>
      </c>
      <c r="AI938" s="57" t="n">
        <v>376.4832</v>
      </c>
      <c r="AJ938" s="57" t="n">
        <v>8.8408942</v>
      </c>
      <c r="AK938" s="57" t="n">
        <v>1153.75</v>
      </c>
      <c r="AL938" s="57" t="n">
        <v>689.5693</v>
      </c>
      <c r="AM938" s="57" t="n">
        <v>4.6345692</v>
      </c>
      <c r="AN938" s="57" t="n">
        <v>1153.75</v>
      </c>
      <c r="AO938" s="57" t="n">
        <v>389.7966</v>
      </c>
      <c r="AP938" s="57" t="n">
        <v>10.262923</v>
      </c>
      <c r="AQ938" s="57" t="n">
        <v>1153.75</v>
      </c>
      <c r="AR938" s="57" t="n">
        <v>455.3517</v>
      </c>
      <c r="AS938" s="57" t="n">
        <v>8.6546347</v>
      </c>
      <c r="AT938" s="57" t="n">
        <v>1153.75</v>
      </c>
      <c r="AU938" s="57" t="n">
        <v>442.1327</v>
      </c>
      <c r="AV938" s="57" t="n">
        <v>8.5599782</v>
      </c>
      <c r="AW938" s="57" t="n">
        <v>1153.75</v>
      </c>
      <c r="AX938" s="57" t="n">
        <v>392.3518</v>
      </c>
      <c r="AY938" s="57" t="n">
        <v>9.1853871</v>
      </c>
      <c r="AZ938" s="57" t="n">
        <v>1153.75</v>
      </c>
      <c r="BA938" s="57" t="n">
        <v>415.9016</v>
      </c>
      <c r="BB938" s="57" t="n">
        <v>8.9151581</v>
      </c>
      <c r="BC938" s="57" t="n">
        <v>1153.75</v>
      </c>
      <c r="BD938" s="57" t="n">
        <v>608.9211</v>
      </c>
      <c r="BE938" s="57" t="n">
        <v>5.5008724</v>
      </c>
      <c r="BF938" s="57" t="n">
        <v>1153.75</v>
      </c>
      <c r="BG938" s="57" t="n">
        <v>411.6215</v>
      </c>
      <c r="BH938" s="57" t="n">
        <v>9.3540894</v>
      </c>
      <c r="BI938" s="57"/>
      <c r="BJ938" s="57"/>
      <c r="BK938" s="57"/>
      <c r="BL938" s="57"/>
      <c r="BM938" s="57"/>
      <c r="BN938" s="57"/>
      <c r="BO938" s="57" t="n">
        <v>1153.75</v>
      </c>
      <c r="BP938" s="57" t="n">
        <v>630.6249</v>
      </c>
      <c r="BQ938" s="57" t="n">
        <v>4.9816794</v>
      </c>
      <c r="BR938" s="57" t="n">
        <v>1153.75</v>
      </c>
      <c r="BS938" s="57" t="n">
        <v>492.0095</v>
      </c>
      <c r="BT938" s="57" t="n">
        <v>8.5952017</v>
      </c>
      <c r="BU938" s="57" t="n">
        <v>1153.75</v>
      </c>
      <c r="BV938" s="57" t="n">
        <v>468.8065</v>
      </c>
      <c r="BW938" s="57" t="n">
        <v>8.4452563</v>
      </c>
      <c r="BX938" s="57" t="n">
        <v>1153.75</v>
      </c>
      <c r="BY938" s="57" t="n">
        <v>646.1556</v>
      </c>
      <c r="BZ938" s="57" t="n">
        <v>5.1376227</v>
      </c>
      <c r="CA938" s="57" t="n">
        <v>1153.75</v>
      </c>
      <c r="CB938" s="57" t="n">
        <v>504.2092</v>
      </c>
      <c r="CC938" s="57" t="n">
        <v>8.3053435</v>
      </c>
      <c r="CD938" s="57" t="n">
        <v>1153.75</v>
      </c>
      <c r="CE938" s="57" t="n">
        <v>522.0848</v>
      </c>
      <c r="CF938" s="57" t="n">
        <v>7.1739368</v>
      </c>
      <c r="CG938" s="57"/>
      <c r="CH938" s="65" t="n">
        <f aca="false">AH938</f>
        <v>1153.75</v>
      </c>
      <c r="CI938" s="66" t="n">
        <f aca="false">AVERAGE(B938,E938,H938,K938,N938,Q938,T938,W938,Z938,AC938,AF938,AI938,AL938,AO938,AR938,AU938,AX938,BA938,BD938,BG938,BJ938,BM938,BP938,BS938,BV938,BY938,CB938,CE938)</f>
        <v>490.7295</v>
      </c>
      <c r="CJ938" s="67" t="n">
        <f aca="false">AVERAGE(C938,F938,I938,L938,O938,R938,U938,X938,AA938,AD938,AG938,AJ938,AM938,AP938,AS938,AV938,AY938,BB938,BE938,BH938,BK938,BN938,BQ938,BT938,BW938,BZ938,CC938,CF938)</f>
        <v>7.86855690416667</v>
      </c>
      <c r="CK938" s="66" t="n">
        <f aca="false">STDEV(B938,E938,H938,K938,N938,Q938,T938,W938,Z938,AC938,AF938,AI938,AL938,AO938,AR938,AU938,AX938,BA938,BD938,BG938,BJ938,BM938,BP938,BS938,BV938,BY938,CB938,CE938)</f>
        <v>93.3712814425153</v>
      </c>
      <c r="CL938" s="67" t="n">
        <f aca="false">STDEV(C938,F938,I938,L938,O938,R938,U938,X938,AA938,AD938,AG938,AJ938,AM938,AP938,AS938,AV938,AY938,BB938,BE938,BH938,BK938,BN938,BQ938,BT938,BW938,BZ938,CC938,CF938)</f>
        <v>1.61408193538142</v>
      </c>
    </row>
    <row r="939" customFormat="false" ht="26.8" hidden="false" customHeight="false" outlineLevel="0" collapsed="false">
      <c r="A939" s="57" t="n">
        <v>1155</v>
      </c>
      <c r="B939" s="57" t="n">
        <v>599.8675</v>
      </c>
      <c r="C939" s="57" t="n">
        <v>6.1960742</v>
      </c>
      <c r="D939" s="57" t="n">
        <v>1155</v>
      </c>
      <c r="E939" s="57" t="n">
        <v>600.7128</v>
      </c>
      <c r="F939" s="57" t="n">
        <v>6.0104689</v>
      </c>
      <c r="G939" s="57" t="n">
        <v>1155</v>
      </c>
      <c r="H939" s="57" t="n">
        <v>437.6719</v>
      </c>
      <c r="I939" s="57" t="n">
        <v>7.997819</v>
      </c>
      <c r="J939" s="57" t="n">
        <v>1155</v>
      </c>
      <c r="K939" s="57" t="n">
        <v>451.7316</v>
      </c>
      <c r="L939" s="57" t="n">
        <v>9.3579062</v>
      </c>
      <c r="M939" s="57"/>
      <c r="N939" s="57"/>
      <c r="O939" s="57"/>
      <c r="P939" s="57" t="n">
        <v>1155</v>
      </c>
      <c r="Q939" s="57" t="n">
        <v>358.0221</v>
      </c>
      <c r="R939" s="57" t="n">
        <v>8.8113413</v>
      </c>
      <c r="S939" s="57"/>
      <c r="T939" s="57"/>
      <c r="U939" s="57"/>
      <c r="V939" s="57" t="n">
        <v>1155</v>
      </c>
      <c r="W939" s="57" t="n">
        <v>493.8177</v>
      </c>
      <c r="X939" s="57" t="n">
        <v>8.0249727</v>
      </c>
      <c r="Y939" s="57" t="n">
        <v>1155</v>
      </c>
      <c r="Z939" s="57" t="n">
        <v>524.7795</v>
      </c>
      <c r="AA939" s="57" t="n">
        <v>7.2031625</v>
      </c>
      <c r="AB939" s="57" t="n">
        <v>1155</v>
      </c>
      <c r="AC939" s="57" t="n">
        <v>419.5663</v>
      </c>
      <c r="AD939" s="57" t="n">
        <v>9.1651036</v>
      </c>
      <c r="AE939" s="57" t="n">
        <v>1155</v>
      </c>
      <c r="AF939" s="57" t="n">
        <v>476.3282</v>
      </c>
      <c r="AG939" s="57" t="n">
        <v>7.9968375</v>
      </c>
      <c r="AH939" s="57" t="n">
        <v>1155</v>
      </c>
      <c r="AI939" s="57" t="n">
        <v>381.4403</v>
      </c>
      <c r="AJ939" s="57" t="n">
        <v>9.0226827</v>
      </c>
      <c r="AK939" s="57" t="n">
        <v>1155</v>
      </c>
      <c r="AL939" s="57" t="n">
        <v>696.5974</v>
      </c>
      <c r="AM939" s="57" t="n">
        <v>4.5859324</v>
      </c>
      <c r="AN939" s="57" t="n">
        <v>1155</v>
      </c>
      <c r="AO939" s="57" t="n">
        <v>390.1998</v>
      </c>
      <c r="AP939" s="57" t="n">
        <v>9.8261723</v>
      </c>
      <c r="AQ939" s="57" t="n">
        <v>1155</v>
      </c>
      <c r="AR939" s="57" t="n">
        <v>450.0164</v>
      </c>
      <c r="AS939" s="57" t="n">
        <v>8.3142857</v>
      </c>
      <c r="AT939" s="57" t="n">
        <v>1155</v>
      </c>
      <c r="AU939" s="57" t="n">
        <v>428.1807</v>
      </c>
      <c r="AV939" s="57" t="n">
        <v>8.2523446</v>
      </c>
      <c r="AW939" s="57" t="n">
        <v>1155</v>
      </c>
      <c r="AX939" s="57" t="n">
        <v>395.3846</v>
      </c>
      <c r="AY939" s="57" t="n">
        <v>9.7950927</v>
      </c>
      <c r="AZ939" s="57" t="n">
        <v>1155</v>
      </c>
      <c r="BA939" s="57" t="n">
        <v>435.6212</v>
      </c>
      <c r="BB939" s="57" t="n">
        <v>9.1495093</v>
      </c>
      <c r="BC939" s="57" t="n">
        <v>1155</v>
      </c>
      <c r="BD939" s="57" t="n">
        <v>568.4224</v>
      </c>
      <c r="BE939" s="57" t="n">
        <v>5.4504907</v>
      </c>
      <c r="BF939" s="57" t="n">
        <v>1155</v>
      </c>
      <c r="BG939" s="57" t="n">
        <v>397.5666</v>
      </c>
      <c r="BH939" s="57" t="n">
        <v>9.3449291</v>
      </c>
      <c r="BI939" s="57"/>
      <c r="BJ939" s="57"/>
      <c r="BK939" s="57"/>
      <c r="BL939" s="57"/>
      <c r="BM939" s="57"/>
      <c r="BN939" s="57"/>
      <c r="BO939" s="57" t="n">
        <v>1155</v>
      </c>
      <c r="BP939" s="57" t="n">
        <v>589.8221</v>
      </c>
      <c r="BQ939" s="57" t="n">
        <v>4.9075245</v>
      </c>
      <c r="BR939" s="57" t="n">
        <v>1155</v>
      </c>
      <c r="BS939" s="57" t="n">
        <v>475.6409</v>
      </c>
      <c r="BT939" s="57" t="n">
        <v>8.2327154</v>
      </c>
      <c r="BU939" s="57" t="n">
        <v>1155</v>
      </c>
      <c r="BV939" s="57" t="n">
        <v>479.4942</v>
      </c>
      <c r="BW939" s="57" t="n">
        <v>8.4109051</v>
      </c>
      <c r="BX939" s="57" t="n">
        <v>1155</v>
      </c>
      <c r="BY939" s="57" t="n">
        <v>647.0224</v>
      </c>
      <c r="BZ939" s="57" t="n">
        <v>5.046783</v>
      </c>
      <c r="CA939" s="57" t="n">
        <v>1155</v>
      </c>
      <c r="CB939" s="57" t="n">
        <v>447.7961</v>
      </c>
      <c r="CC939" s="57" t="n">
        <v>7.7422028</v>
      </c>
      <c r="CD939" s="57" t="n">
        <v>1155</v>
      </c>
      <c r="CE939" s="57" t="n">
        <v>531.1631</v>
      </c>
      <c r="CF939" s="57" t="n">
        <v>7.4353326</v>
      </c>
      <c r="CG939" s="57"/>
      <c r="CH939" s="65" t="n">
        <f aca="false">AH939</f>
        <v>1155</v>
      </c>
      <c r="CI939" s="66" t="n">
        <f aca="false">AVERAGE(B939,E939,H939,K939,N939,Q939,T939,W939,Z939,AC939,AF939,AI939,AL939,AO939,AR939,AU939,AX939,BA939,BD939,BG939,BJ939,BM939,BP939,BS939,BV939,BY939,CB939,CE939)</f>
        <v>486.536075</v>
      </c>
      <c r="CJ939" s="67" t="n">
        <f aca="false">AVERAGE(C939,F939,I939,L939,O939,R939,U939,X939,AA939,AD939,AG939,AJ939,AM939,AP939,AS939,AV939,AY939,BB939,BE939,BH939,BK939,BN939,BQ939,BT939,BW939,BZ939,CC939,CF939)</f>
        <v>7.7616912</v>
      </c>
      <c r="CK939" s="66" t="n">
        <f aca="false">STDEV(B939,E939,H939,K939,N939,Q939,T939,W939,Z939,AC939,AF939,AI939,AL939,AO939,AR939,AU939,AX939,BA939,BD939,BG939,BJ939,BM939,BP939,BS939,BV939,BY939,CB939,CE939)</f>
        <v>90.1440715977593</v>
      </c>
      <c r="CL939" s="67" t="n">
        <f aca="false">STDEV(C939,F939,I939,L939,O939,R939,U939,X939,AA939,AD939,AG939,AJ939,AM939,AP939,AS939,AV939,AY939,BB939,BE939,BH939,BK939,BN939,BQ939,BT939,BW939,BZ939,CC939,CF939)</f>
        <v>1.59195662969349</v>
      </c>
    </row>
    <row r="940" customFormat="false" ht="26.8" hidden="false" customHeight="false" outlineLevel="0" collapsed="false">
      <c r="A940" s="57" t="n">
        <v>1156.25</v>
      </c>
      <c r="B940" s="57" t="n">
        <v>577.665</v>
      </c>
      <c r="C940" s="57" t="n">
        <v>6.1660851</v>
      </c>
      <c r="D940" s="57" t="n">
        <v>1156.25</v>
      </c>
      <c r="E940" s="57" t="n">
        <v>583.9084</v>
      </c>
      <c r="F940" s="57" t="n">
        <v>6.0952017</v>
      </c>
      <c r="G940" s="57" t="n">
        <v>1156.25</v>
      </c>
      <c r="H940" s="57" t="n">
        <v>416.236</v>
      </c>
      <c r="I940" s="57" t="n">
        <v>6.9239913</v>
      </c>
      <c r="J940" s="57" t="n">
        <v>1156.25</v>
      </c>
      <c r="K940" s="57" t="n">
        <v>452.7306</v>
      </c>
      <c r="L940" s="57" t="n">
        <v>9.461723</v>
      </c>
      <c r="M940" s="57"/>
      <c r="N940" s="57"/>
      <c r="O940" s="57"/>
      <c r="P940" s="57" t="n">
        <v>1156.25</v>
      </c>
      <c r="Q940" s="57" t="n">
        <v>361.9923</v>
      </c>
      <c r="R940" s="57" t="n">
        <v>8.98506</v>
      </c>
      <c r="S940" s="57"/>
      <c r="T940" s="57"/>
      <c r="U940" s="57"/>
      <c r="V940" s="57" t="n">
        <v>1156.25</v>
      </c>
      <c r="W940" s="57" t="n">
        <v>474.1483</v>
      </c>
      <c r="X940" s="57" t="n">
        <v>7.6726281</v>
      </c>
      <c r="Y940" s="57" t="n">
        <v>1156.25</v>
      </c>
      <c r="Z940" s="57" t="n">
        <v>527.3446</v>
      </c>
      <c r="AA940" s="57" t="n">
        <v>7.3175573</v>
      </c>
      <c r="AB940" s="57" t="n">
        <v>1156.25</v>
      </c>
      <c r="AC940" s="57" t="n">
        <v>433.825</v>
      </c>
      <c r="AD940" s="57" t="n">
        <v>9.208615</v>
      </c>
      <c r="AE940" s="57" t="n">
        <v>1156.25</v>
      </c>
      <c r="AF940" s="57" t="n">
        <v>475.7121</v>
      </c>
      <c r="AG940" s="57" t="n">
        <v>8.0372955</v>
      </c>
      <c r="AH940" s="57" t="n">
        <v>1156.25</v>
      </c>
      <c r="AI940" s="57" t="n">
        <v>393.176</v>
      </c>
      <c r="AJ940" s="57" t="n">
        <v>9.0792803</v>
      </c>
      <c r="AK940" s="57" t="n">
        <v>1156.25</v>
      </c>
      <c r="AL940" s="57" t="n">
        <v>687.0547</v>
      </c>
      <c r="AM940" s="57" t="n">
        <v>4.6571429</v>
      </c>
      <c r="AN940" s="57" t="n">
        <v>1156.25</v>
      </c>
      <c r="AO940" s="57" t="n">
        <v>391.0324</v>
      </c>
      <c r="AP940" s="57" t="n">
        <v>10.031843</v>
      </c>
      <c r="AQ940" s="57" t="n">
        <v>1156.25</v>
      </c>
      <c r="AR940" s="57" t="n">
        <v>407.1919</v>
      </c>
      <c r="AS940" s="57" t="n">
        <v>7.6814613</v>
      </c>
      <c r="AT940" s="57" t="n">
        <v>1156.25</v>
      </c>
      <c r="AU940" s="57" t="n">
        <v>406.3232</v>
      </c>
      <c r="AV940" s="57" t="n">
        <v>8.2520174</v>
      </c>
      <c r="AW940" s="57" t="n">
        <v>1156.25</v>
      </c>
      <c r="AX940" s="57" t="n">
        <v>394.5044</v>
      </c>
      <c r="AY940" s="57" t="n">
        <v>9.55747</v>
      </c>
      <c r="AZ940" s="57" t="n">
        <v>1156.25</v>
      </c>
      <c r="BA940" s="57" t="n">
        <v>422.696</v>
      </c>
      <c r="BB940" s="57" t="n">
        <v>9.2030534</v>
      </c>
      <c r="BC940" s="57" t="n">
        <v>1156.25</v>
      </c>
      <c r="BD940" s="57" t="n">
        <v>590.3275</v>
      </c>
      <c r="BE940" s="57" t="n">
        <v>5.2838604</v>
      </c>
      <c r="BF940" s="57" t="n">
        <v>1156.25</v>
      </c>
      <c r="BG940" s="57" t="n">
        <v>404.9283</v>
      </c>
      <c r="BH940" s="57" t="n">
        <v>9.155289</v>
      </c>
      <c r="BI940" s="57"/>
      <c r="BJ940" s="57"/>
      <c r="BK940" s="57"/>
      <c r="BL940" s="57"/>
      <c r="BM940" s="57"/>
      <c r="BN940" s="57"/>
      <c r="BO940" s="57" t="n">
        <v>1156.25</v>
      </c>
      <c r="BP940" s="57" t="n">
        <v>636.2264</v>
      </c>
      <c r="BQ940" s="57" t="n">
        <v>4.4142857</v>
      </c>
      <c r="BR940" s="57" t="n">
        <v>1156.25</v>
      </c>
      <c r="BS940" s="57" t="n">
        <v>468.5011</v>
      </c>
      <c r="BT940" s="57" t="n">
        <v>7.8453653</v>
      </c>
      <c r="BU940" s="57" t="n">
        <v>1156.25</v>
      </c>
      <c r="BV940" s="57" t="n">
        <v>493.0624</v>
      </c>
      <c r="BW940" s="57" t="n">
        <v>8.5868048</v>
      </c>
      <c r="BX940" s="57" t="n">
        <v>1156.25</v>
      </c>
      <c r="BY940" s="57" t="n">
        <v>644.5971</v>
      </c>
      <c r="BZ940" s="57" t="n">
        <v>5.0344602</v>
      </c>
      <c r="CA940" s="57" t="n">
        <v>1156.25</v>
      </c>
      <c r="CB940" s="57" t="n">
        <v>439.4912</v>
      </c>
      <c r="CC940" s="57" t="n">
        <v>8.3199564</v>
      </c>
      <c r="CD940" s="57" t="n">
        <v>1156.25</v>
      </c>
      <c r="CE940" s="57" t="n">
        <v>500.5244</v>
      </c>
      <c r="CF940" s="57" t="n">
        <v>7.5603053</v>
      </c>
      <c r="CG940" s="57"/>
      <c r="CH940" s="65" t="n">
        <f aca="false">AH940</f>
        <v>1156.25</v>
      </c>
      <c r="CI940" s="66" t="n">
        <f aca="false">AVERAGE(B940,E940,H940,K940,N940,Q940,T940,W940,Z940,AC940,AF940,AI940,AL940,AO940,AR940,AU940,AX940,BA940,BD940,BG940,BJ940,BM940,BP940,BS940,BV940,BY940,CB940,CE940)</f>
        <v>482.633304166667</v>
      </c>
      <c r="CJ940" s="67" t="n">
        <f aca="false">AVERAGE(C940,F940,I940,L940,O940,R940,U940,X940,AA940,AD940,AG940,AJ940,AM940,AP940,AS940,AV940,AY940,BB940,BE940,BH940,BK940,BN940,BQ940,BT940,BW940,BZ940,CC940,CF940)</f>
        <v>7.68878135</v>
      </c>
      <c r="CK940" s="66" t="n">
        <f aca="false">STDEV(B940,E940,H940,K940,N940,Q940,T940,W940,Z940,AC940,AF940,AI940,AL940,AO940,AR940,AU940,AX940,BA940,BD940,BG940,BJ940,BM940,BP940,BS940,BV940,BY940,CB940,CE940)</f>
        <v>91.9948585066129</v>
      </c>
      <c r="CL940" s="67" t="n">
        <f aca="false">STDEV(C940,F940,I940,L940,O940,R940,U940,X940,AA940,AD940,AG940,AJ940,AM940,AP940,AS940,AV940,AY940,BB940,BE940,BH940,BK940,BN940,BQ940,BT940,BW940,BZ940,CC940,CF940)</f>
        <v>1.6484582523672</v>
      </c>
    </row>
    <row r="941" customFormat="false" ht="26.8" hidden="false" customHeight="false" outlineLevel="0" collapsed="false">
      <c r="A941" s="57" t="n">
        <v>1157.5</v>
      </c>
      <c r="B941" s="57" t="n">
        <v>580.4316</v>
      </c>
      <c r="C941" s="57" t="n">
        <v>6.0834242</v>
      </c>
      <c r="D941" s="57" t="n">
        <v>1157.5</v>
      </c>
      <c r="E941" s="57" t="n">
        <v>591.9037</v>
      </c>
      <c r="F941" s="57" t="n">
        <v>6.0322792</v>
      </c>
      <c r="G941" s="57" t="n">
        <v>1157.5</v>
      </c>
      <c r="H941" s="57" t="n">
        <v>380.0143</v>
      </c>
      <c r="I941" s="57" t="n">
        <v>6.1586696</v>
      </c>
      <c r="J941" s="57" t="n">
        <v>1157.5</v>
      </c>
      <c r="K941" s="57" t="n">
        <v>472.6936</v>
      </c>
      <c r="L941" s="57" t="n">
        <v>9.9721919</v>
      </c>
      <c r="M941" s="57"/>
      <c r="N941" s="57"/>
      <c r="O941" s="57"/>
      <c r="P941" s="57" t="n">
        <v>1157.5</v>
      </c>
      <c r="Q941" s="57" t="n">
        <v>377.9484</v>
      </c>
      <c r="R941" s="57" t="n">
        <v>9.7023991</v>
      </c>
      <c r="S941" s="57"/>
      <c r="T941" s="57"/>
      <c r="U941" s="57"/>
      <c r="V941" s="57" t="n">
        <v>1157.5</v>
      </c>
      <c r="W941" s="57" t="n">
        <v>467.1173</v>
      </c>
      <c r="X941" s="57" t="n">
        <v>7.6485278</v>
      </c>
      <c r="Y941" s="57" t="n">
        <v>1157.5</v>
      </c>
      <c r="Z941" s="57" t="n">
        <v>530.3607</v>
      </c>
      <c r="AA941" s="57" t="n">
        <v>7.5815703</v>
      </c>
      <c r="AB941" s="57" t="n">
        <v>1157.5</v>
      </c>
      <c r="AC941" s="57" t="n">
        <v>416.3548</v>
      </c>
      <c r="AD941" s="57" t="n">
        <v>9.0703381</v>
      </c>
      <c r="AE941" s="57" t="n">
        <v>1157.5</v>
      </c>
      <c r="AF941" s="57" t="n">
        <v>476.6471</v>
      </c>
      <c r="AG941" s="57" t="n">
        <v>8.2307525</v>
      </c>
      <c r="AH941" s="57" t="n">
        <v>1157.5</v>
      </c>
      <c r="AI941" s="57" t="n">
        <v>387.601</v>
      </c>
      <c r="AJ941" s="57" t="n">
        <v>8.9873501</v>
      </c>
      <c r="AK941" s="57" t="n">
        <v>1157.5</v>
      </c>
      <c r="AL941" s="57" t="n">
        <v>681.2265</v>
      </c>
      <c r="AM941" s="57" t="n">
        <v>4.7055616</v>
      </c>
      <c r="AN941" s="57" t="n">
        <v>1157.5</v>
      </c>
      <c r="AO941" s="57" t="n">
        <v>383.005</v>
      </c>
      <c r="AP941" s="57" t="n">
        <v>9.7407852</v>
      </c>
      <c r="AQ941" s="57" t="n">
        <v>1157.5</v>
      </c>
      <c r="AR941" s="57" t="n">
        <v>391.2359</v>
      </c>
      <c r="AS941" s="57" t="n">
        <v>8.0764449</v>
      </c>
      <c r="AT941" s="57" t="n">
        <v>1157.5</v>
      </c>
      <c r="AU941" s="57" t="n">
        <v>424.8241</v>
      </c>
      <c r="AV941" s="57" t="n">
        <v>8.6344602</v>
      </c>
      <c r="AW941" s="57" t="n">
        <v>1157.5</v>
      </c>
      <c r="AX941" s="57" t="n">
        <v>402.5174</v>
      </c>
      <c r="AY941" s="57" t="n">
        <v>9.4143948</v>
      </c>
      <c r="AZ941" s="57" t="n">
        <v>1157.5</v>
      </c>
      <c r="BA941" s="57" t="n">
        <v>423.1538</v>
      </c>
      <c r="BB941" s="57" t="n">
        <v>9.1943293</v>
      </c>
      <c r="BC941" s="57" t="n">
        <v>1157.5</v>
      </c>
      <c r="BD941" s="57" t="n">
        <v>615.6706</v>
      </c>
      <c r="BE941" s="57" t="n">
        <v>5.040458</v>
      </c>
      <c r="BF941" s="57" t="n">
        <v>1157.5</v>
      </c>
      <c r="BG941" s="57" t="n">
        <v>427.0873</v>
      </c>
      <c r="BH941" s="57" t="n">
        <v>9.1357688</v>
      </c>
      <c r="BI941" s="57"/>
      <c r="BJ941" s="57"/>
      <c r="BK941" s="57"/>
      <c r="BL941" s="57"/>
      <c r="BM941" s="57"/>
      <c r="BN941" s="57"/>
      <c r="BO941" s="57" t="n">
        <v>1157.5</v>
      </c>
      <c r="BP941" s="57" t="n">
        <v>653.7522</v>
      </c>
      <c r="BQ941" s="57" t="n">
        <v>4.1435115</v>
      </c>
      <c r="BR941" s="57" t="n">
        <v>1157.5</v>
      </c>
      <c r="BS941" s="57" t="n">
        <v>458.0954</v>
      </c>
      <c r="BT941" s="57" t="n">
        <v>7.7244275</v>
      </c>
      <c r="BU941" s="57" t="n">
        <v>1157.5</v>
      </c>
      <c r="BV941" s="57" t="n">
        <v>489.0151</v>
      </c>
      <c r="BW941" s="57" t="n">
        <v>8.2225736</v>
      </c>
      <c r="BX941" s="57" t="n">
        <v>1157.5</v>
      </c>
      <c r="BY941" s="57" t="n">
        <v>653.6967</v>
      </c>
      <c r="BZ941" s="57" t="n">
        <v>4.9410033</v>
      </c>
      <c r="CA941" s="57" t="n">
        <v>1157.5</v>
      </c>
      <c r="CB941" s="57" t="n">
        <v>461.8923</v>
      </c>
      <c r="CC941" s="57" t="n">
        <v>8.8846238</v>
      </c>
      <c r="CD941" s="57" t="n">
        <v>1157.5</v>
      </c>
      <c r="CE941" s="57" t="n">
        <v>480.5678</v>
      </c>
      <c r="CF941" s="57" t="n">
        <v>8.0183206</v>
      </c>
      <c r="CG941" s="57"/>
      <c r="CH941" s="65" t="n">
        <f aca="false">AH941</f>
        <v>1157.5</v>
      </c>
      <c r="CI941" s="66" t="n">
        <f aca="false">AVERAGE(B941,E941,H941,K941,N941,Q941,T941,W941,Z941,AC941,AF941,AI941,AL941,AO941,AR941,AU941,AX941,BA941,BD941,BG941,BJ941,BM941,BP941,BS941,BV941,BY941,CB941,CE941)</f>
        <v>484.450525</v>
      </c>
      <c r="CJ941" s="67" t="n">
        <f aca="false">AVERAGE(C941,F941,I941,L941,O941,R941,U941,X941,AA941,AD941,AG941,AJ941,AM941,AP941,AS941,AV941,AY941,BB941,BE941,BH941,BK941,BN941,BQ941,BT941,BW941,BZ941,CC941,CF941)</f>
        <v>7.72267357916667</v>
      </c>
      <c r="CK941" s="66" t="n">
        <f aca="false">STDEV(B941,E941,H941,K941,N941,Q941,T941,W941,Z941,AC941,AF941,AI941,AL941,AO941,AR941,AU941,AX941,BA941,BD941,BG941,BJ941,BM941,BP941,BS941,BV941,BY941,CB941,CE941)</f>
        <v>95.647648658711</v>
      </c>
      <c r="CL941" s="67" t="n">
        <f aca="false">STDEV(C941,F941,I941,L941,O941,R941,U941,X941,AA941,AD941,AG941,AJ941,AM941,AP941,AS941,AV941,AY941,BB941,BE941,BH941,BK941,BN941,BQ941,BT941,BW941,BZ941,CC941,CF941)</f>
        <v>1.7601392176709</v>
      </c>
    </row>
    <row r="942" customFormat="false" ht="26.8" hidden="false" customHeight="false" outlineLevel="0" collapsed="false">
      <c r="A942" s="57" t="n">
        <v>1158.75</v>
      </c>
      <c r="B942" s="57" t="n">
        <v>593.0557</v>
      </c>
      <c r="C942" s="57" t="n">
        <v>5.9269357</v>
      </c>
      <c r="D942" s="57" t="n">
        <v>1158.75</v>
      </c>
      <c r="E942" s="57" t="n">
        <v>592.779</v>
      </c>
      <c r="F942" s="57" t="n">
        <v>6.0111232</v>
      </c>
      <c r="G942" s="57" t="n">
        <v>1158.75</v>
      </c>
      <c r="H942" s="57" t="n">
        <v>486.8891</v>
      </c>
      <c r="I942" s="57" t="n">
        <v>5.2874591</v>
      </c>
      <c r="J942" s="57" t="n">
        <v>1158.75</v>
      </c>
      <c r="K942" s="57" t="n">
        <v>470.8364</v>
      </c>
      <c r="L942" s="57" t="n">
        <v>10.023228</v>
      </c>
      <c r="M942" s="57"/>
      <c r="N942" s="57"/>
      <c r="O942" s="57"/>
      <c r="P942" s="57" t="n">
        <v>1158.75</v>
      </c>
      <c r="Q942" s="57" t="n">
        <v>383.1652</v>
      </c>
      <c r="R942" s="57" t="n">
        <v>9.4982552</v>
      </c>
      <c r="S942" s="57"/>
      <c r="T942" s="57"/>
      <c r="U942" s="57"/>
      <c r="V942" s="57" t="n">
        <v>1158.75</v>
      </c>
      <c r="W942" s="57" t="n">
        <v>467.2356</v>
      </c>
      <c r="X942" s="57" t="n">
        <v>7.787241</v>
      </c>
      <c r="Y942" s="57" t="n">
        <v>1158.75</v>
      </c>
      <c r="Z942" s="57" t="n">
        <v>526.3364</v>
      </c>
      <c r="AA942" s="57" t="n">
        <v>7.4059978</v>
      </c>
      <c r="AB942" s="57" t="n">
        <v>1158.75</v>
      </c>
      <c r="AC942" s="57" t="n">
        <v>404.6413</v>
      </c>
      <c r="AD942" s="57" t="n">
        <v>9.04253</v>
      </c>
      <c r="AE942" s="57" t="n">
        <v>1158.75</v>
      </c>
      <c r="AF942" s="57" t="n">
        <v>467.5512</v>
      </c>
      <c r="AG942" s="57" t="n">
        <v>8.1135224</v>
      </c>
      <c r="AH942" s="57" t="n">
        <v>1158.75</v>
      </c>
      <c r="AI942" s="57" t="n">
        <v>384.5609</v>
      </c>
      <c r="AJ942" s="57" t="n">
        <v>9.0618321</v>
      </c>
      <c r="AK942" s="57" t="n">
        <v>1158.75</v>
      </c>
      <c r="AL942" s="57" t="n">
        <v>688.7074</v>
      </c>
      <c r="AM942" s="57" t="n">
        <v>4.6571429</v>
      </c>
      <c r="AN942" s="57" t="n">
        <v>1158.75</v>
      </c>
      <c r="AO942" s="57" t="n">
        <v>366.6749</v>
      </c>
      <c r="AP942" s="57" t="n">
        <v>9.3974918</v>
      </c>
      <c r="AQ942" s="57" t="n">
        <v>1158.75</v>
      </c>
      <c r="AR942" s="57" t="n">
        <v>425.0517</v>
      </c>
      <c r="AS942" s="57" t="n">
        <v>9.0018539</v>
      </c>
      <c r="AT942" s="57" t="n">
        <v>1158.75</v>
      </c>
      <c r="AU942" s="57" t="n">
        <v>458.1452</v>
      </c>
      <c r="AV942" s="57" t="n">
        <v>9.1414395</v>
      </c>
      <c r="AW942" s="57" t="n">
        <v>1158.75</v>
      </c>
      <c r="AX942" s="57" t="n">
        <v>412.0081</v>
      </c>
      <c r="AY942" s="57" t="n">
        <v>9.4137405</v>
      </c>
      <c r="AZ942" s="57" t="n">
        <v>1158.75</v>
      </c>
      <c r="BA942" s="57" t="n">
        <v>430.8464</v>
      </c>
      <c r="BB942" s="57" t="n">
        <v>8.9507088</v>
      </c>
      <c r="BC942" s="57" t="n">
        <v>1158.75</v>
      </c>
      <c r="BD942" s="57" t="n">
        <v>622.5665</v>
      </c>
      <c r="BE942" s="57" t="n">
        <v>4.9815703</v>
      </c>
      <c r="BF942" s="57" t="n">
        <v>1158.75</v>
      </c>
      <c r="BG942" s="57" t="n">
        <v>443.25</v>
      </c>
      <c r="BH942" s="57" t="n">
        <v>9.0475463</v>
      </c>
      <c r="BI942" s="57"/>
      <c r="BJ942" s="57"/>
      <c r="BK942" s="57"/>
      <c r="BL942" s="57"/>
      <c r="BM942" s="57"/>
      <c r="BN942" s="57"/>
      <c r="BO942" s="57" t="n">
        <v>1158.75</v>
      </c>
      <c r="BP942" s="57" t="n">
        <v>669.1555</v>
      </c>
      <c r="BQ942" s="57" t="n">
        <v>3.772301</v>
      </c>
      <c r="BR942" s="57" t="n">
        <v>1158.75</v>
      </c>
      <c r="BS942" s="57" t="n">
        <v>455.8241</v>
      </c>
      <c r="BT942" s="57" t="n">
        <v>7.8523446</v>
      </c>
      <c r="BU942" s="57" t="n">
        <v>1158.75</v>
      </c>
      <c r="BV942" s="57" t="n">
        <v>491.7765</v>
      </c>
      <c r="BW942" s="57" t="n">
        <v>8.1533261</v>
      </c>
      <c r="BX942" s="57" t="n">
        <v>1158.75</v>
      </c>
      <c r="BY942" s="57" t="n">
        <v>644.9216</v>
      </c>
      <c r="BZ942" s="57" t="n">
        <v>4.9888768</v>
      </c>
      <c r="CA942" s="57" t="n">
        <v>1158.75</v>
      </c>
      <c r="CB942" s="57" t="n">
        <v>435.3776</v>
      </c>
      <c r="CC942" s="57" t="n">
        <v>8.6536532</v>
      </c>
      <c r="CD942" s="57" t="n">
        <v>1158.75</v>
      </c>
      <c r="CE942" s="57" t="n">
        <v>449.123</v>
      </c>
      <c r="CF942" s="57" t="n">
        <v>8.4107961</v>
      </c>
      <c r="CG942" s="57"/>
      <c r="CH942" s="65" t="n">
        <f aca="false">AH942</f>
        <v>1158.75</v>
      </c>
      <c r="CI942" s="66" t="n">
        <f aca="false">AVERAGE(B942,E942,H942,K942,N942,Q942,T942,W942,Z942,AC942,AF942,AI942,AL942,AO942,AR942,AU942,AX942,BA942,BD942,BG942,BJ942,BM942,BP942,BS942,BV942,BY942,CB942,CE942)</f>
        <v>490.4366375</v>
      </c>
      <c r="CJ942" s="67" t="n">
        <f aca="false">AVERAGE(C942,F942,I942,L942,O942,R942,U942,X942,AA942,AD942,AG942,AJ942,AM942,AP942,AS942,AV942,AY942,BB942,BE942,BH942,BK942,BN942,BQ942,BT942,BW942,BZ942,CC942,CF942)</f>
        <v>7.6908715125</v>
      </c>
      <c r="CK942" s="66" t="n">
        <f aca="false">STDEV(B942,E942,H942,K942,N942,Q942,T942,W942,Z942,AC942,AF942,AI942,AL942,AO942,AR942,AU942,AX942,BA942,BD942,BG942,BJ942,BM942,BP942,BS942,BV942,BY942,CB942,CE942)</f>
        <v>94.3875352592695</v>
      </c>
      <c r="CL942" s="67" t="n">
        <f aca="false">STDEV(C942,F942,I942,L942,O942,R942,U942,X942,AA942,AD942,AG942,AJ942,AM942,AP942,AS942,AV942,AY942,BB942,BE942,BH942,BK942,BN942,BQ942,BT942,BW942,BZ942,CC942,CF942)</f>
        <v>1.84635839936687</v>
      </c>
    </row>
    <row r="943" customFormat="false" ht="26.8" hidden="false" customHeight="false" outlineLevel="0" collapsed="false">
      <c r="A943" s="57" t="n">
        <v>1160</v>
      </c>
      <c r="B943" s="57" t="n">
        <v>606.0228</v>
      </c>
      <c r="C943" s="57" t="n">
        <v>5.8030534</v>
      </c>
      <c r="D943" s="57" t="n">
        <v>1160</v>
      </c>
      <c r="E943" s="57" t="n">
        <v>575.5224</v>
      </c>
      <c r="F943" s="57" t="n">
        <v>6.1454744</v>
      </c>
      <c r="G943" s="57" t="n">
        <v>1160</v>
      </c>
      <c r="H943" s="57" t="n">
        <v>508.4127</v>
      </c>
      <c r="I943" s="57" t="n">
        <v>4.7625954</v>
      </c>
      <c r="J943" s="57" t="n">
        <v>1160</v>
      </c>
      <c r="K943" s="57" t="n">
        <v>461.1061</v>
      </c>
      <c r="L943" s="57" t="n">
        <v>9.4252999</v>
      </c>
      <c r="M943" s="57"/>
      <c r="N943" s="57"/>
      <c r="O943" s="57"/>
      <c r="P943" s="57" t="n">
        <v>1160</v>
      </c>
      <c r="Q943" s="57" t="n">
        <v>372.8407</v>
      </c>
      <c r="R943" s="57" t="n">
        <v>9.1476554</v>
      </c>
      <c r="S943" s="57"/>
      <c r="T943" s="57"/>
      <c r="U943" s="57"/>
      <c r="V943" s="57" t="n">
        <v>1160</v>
      </c>
      <c r="W943" s="57" t="n">
        <v>473.9047</v>
      </c>
      <c r="X943" s="57" t="n">
        <v>7.9442748</v>
      </c>
      <c r="Y943" s="57" t="n">
        <v>1160</v>
      </c>
      <c r="Z943" s="57" t="n">
        <v>530.9702</v>
      </c>
      <c r="AA943" s="57" t="n">
        <v>7.1451472</v>
      </c>
      <c r="AB943" s="57" t="n">
        <v>1160</v>
      </c>
      <c r="AC943" s="57" t="n">
        <v>404.9023</v>
      </c>
      <c r="AD943" s="57" t="n">
        <v>8.8812432</v>
      </c>
      <c r="AE943" s="57" t="n">
        <v>1160</v>
      </c>
      <c r="AF943" s="57" t="n">
        <v>448.0318</v>
      </c>
      <c r="AG943" s="57" t="n">
        <v>7.8737186</v>
      </c>
      <c r="AH943" s="57" t="n">
        <v>1160</v>
      </c>
      <c r="AI943" s="57" t="n">
        <v>387.2086</v>
      </c>
      <c r="AJ943" s="57" t="n">
        <v>8.819084</v>
      </c>
      <c r="AK943" s="57" t="n">
        <v>1160</v>
      </c>
      <c r="AL943" s="57" t="n">
        <v>688.4066</v>
      </c>
      <c r="AM943" s="57" t="n">
        <v>4.6620502</v>
      </c>
      <c r="AN943" s="57" t="n">
        <v>1160</v>
      </c>
      <c r="AO943" s="57" t="n">
        <v>388.2498</v>
      </c>
      <c r="AP943" s="57" t="n">
        <v>10.218539</v>
      </c>
      <c r="AQ943" s="57" t="n">
        <v>1160</v>
      </c>
      <c r="AR943" s="57" t="n">
        <v>421.6132</v>
      </c>
      <c r="AS943" s="57" t="n">
        <v>8.8541985</v>
      </c>
      <c r="AT943" s="57" t="n">
        <v>1160</v>
      </c>
      <c r="AU943" s="57" t="n">
        <v>451.3364</v>
      </c>
      <c r="AV943" s="57" t="n">
        <v>8.6768811</v>
      </c>
      <c r="AW943" s="57" t="n">
        <v>1160</v>
      </c>
      <c r="AX943" s="57" t="n">
        <v>408.0544</v>
      </c>
      <c r="AY943" s="57" t="n">
        <v>9.5801527</v>
      </c>
      <c r="AZ943" s="57" t="n">
        <v>1160</v>
      </c>
      <c r="BA943" s="57" t="n">
        <v>406.7418</v>
      </c>
      <c r="BB943" s="57" t="n">
        <v>8.3107961</v>
      </c>
      <c r="BC943" s="57" t="n">
        <v>1160</v>
      </c>
      <c r="BD943" s="57" t="n">
        <v>538.9706</v>
      </c>
      <c r="BE943" s="57" t="n">
        <v>5.7306434</v>
      </c>
      <c r="BF943" s="57" t="n">
        <v>1160</v>
      </c>
      <c r="BG943" s="57" t="n">
        <v>441.1416</v>
      </c>
      <c r="BH943" s="57" t="n">
        <v>9.0821156</v>
      </c>
      <c r="BI943" s="57"/>
      <c r="BJ943" s="57"/>
      <c r="BK943" s="57"/>
      <c r="BL943" s="57"/>
      <c r="BM943" s="57"/>
      <c r="BN943" s="57"/>
      <c r="BO943" s="57" t="n">
        <v>1160</v>
      </c>
      <c r="BP943" s="57" t="n">
        <v>742.3454</v>
      </c>
      <c r="BQ943" s="57" t="n">
        <v>2.9620502</v>
      </c>
      <c r="BR943" s="57" t="n">
        <v>1160</v>
      </c>
      <c r="BS943" s="57" t="n">
        <v>461.3045</v>
      </c>
      <c r="BT943" s="57" t="n">
        <v>7.8040349</v>
      </c>
      <c r="BU943" s="57" t="n">
        <v>1160</v>
      </c>
      <c r="BV943" s="57" t="n">
        <v>476.5619</v>
      </c>
      <c r="BW943" s="57" t="n">
        <v>8.1635769</v>
      </c>
      <c r="BX943" s="57" t="n">
        <v>1160</v>
      </c>
      <c r="BY943" s="57" t="n">
        <v>626.2805</v>
      </c>
      <c r="BZ943" s="57" t="n">
        <v>5.0687023</v>
      </c>
      <c r="CA943" s="57" t="n">
        <v>1160</v>
      </c>
      <c r="CB943" s="57" t="n">
        <v>436.3413</v>
      </c>
      <c r="CC943" s="57" t="n">
        <v>8.9780807</v>
      </c>
      <c r="CD943" s="57" t="n">
        <v>1160</v>
      </c>
      <c r="CE943" s="57" t="n">
        <v>460.1374</v>
      </c>
      <c r="CF943" s="57" t="n">
        <v>9.2498364</v>
      </c>
      <c r="CG943" s="57"/>
      <c r="CH943" s="65" t="n">
        <f aca="false">AH943</f>
        <v>1160</v>
      </c>
      <c r="CI943" s="66" t="n">
        <f aca="false">AVERAGE(B943,E943,H943,K943,N943,Q943,T943,W943,Z943,AC943,AF943,AI943,AL943,AO943,AR943,AU943,AX943,BA943,BD943,BG943,BJ943,BM943,BP943,BS943,BV943,BY943,CB943,CE943)</f>
        <v>488.183654166667</v>
      </c>
      <c r="CJ943" s="67" t="n">
        <f aca="false">AVERAGE(C943,F943,I943,L943,O943,R943,U943,X943,AA943,AD943,AG943,AJ943,AM943,AP943,AS943,AV943,AY943,BB943,BE943,BH943,BK943,BN943,BQ943,BT943,BW943,BZ943,CC943,CF943)</f>
        <v>7.63705017916667</v>
      </c>
      <c r="CK943" s="66" t="n">
        <f aca="false">STDEV(B943,E943,H943,K943,N943,Q943,T943,W943,Z943,AC943,AF943,AI943,AL943,AO943,AR943,AU943,AX943,BA943,BD943,BG943,BJ943,BM943,BP943,BS943,BV943,BY943,CB943,CE943)</f>
        <v>97.4569734642755</v>
      </c>
      <c r="CL943" s="67" t="n">
        <f aca="false">STDEV(C943,F943,I943,L943,O943,R943,U943,X943,AA943,AD943,AG943,AJ943,AM943,AP943,AS943,AV943,AY943,BB943,BE943,BH943,BK943,BN943,BQ943,BT943,BW943,BZ943,CC943,CF943)</f>
        <v>1.90940882553933</v>
      </c>
    </row>
    <row r="944" customFormat="false" ht="26.8" hidden="false" customHeight="false" outlineLevel="0" collapsed="false">
      <c r="A944" s="57" t="n">
        <v>1161.25</v>
      </c>
      <c r="B944" s="57" t="n">
        <v>607.9845</v>
      </c>
      <c r="C944" s="57" t="n">
        <v>5.7539804</v>
      </c>
      <c r="D944" s="57" t="n">
        <v>1161.25</v>
      </c>
      <c r="E944" s="57" t="n">
        <v>583.0369</v>
      </c>
      <c r="F944" s="57" t="n">
        <v>6.0563795</v>
      </c>
      <c r="G944" s="57" t="n">
        <v>1161.25</v>
      </c>
      <c r="H944" s="57" t="n">
        <v>610.9768</v>
      </c>
      <c r="I944" s="57" t="n">
        <v>4.0528899</v>
      </c>
      <c r="J944" s="57" t="n">
        <v>1161.25</v>
      </c>
      <c r="K944" s="57" t="n">
        <v>440.908</v>
      </c>
      <c r="L944" s="57" t="n">
        <v>8.8330425</v>
      </c>
      <c r="M944" s="57"/>
      <c r="N944" s="57"/>
      <c r="O944" s="57"/>
      <c r="P944" s="57" t="n">
        <v>1161.25</v>
      </c>
      <c r="Q944" s="57" t="n">
        <v>370.358</v>
      </c>
      <c r="R944" s="57" t="n">
        <v>9.5691385</v>
      </c>
      <c r="S944" s="57"/>
      <c r="T944" s="57"/>
      <c r="U944" s="57"/>
      <c r="V944" s="57" t="n">
        <v>1161.25</v>
      </c>
      <c r="W944" s="57" t="n">
        <v>497.4359</v>
      </c>
      <c r="X944" s="57" t="n">
        <v>8.1463468</v>
      </c>
      <c r="Y944" s="57" t="n">
        <v>1161.25</v>
      </c>
      <c r="Z944" s="57" t="n">
        <v>499.9164</v>
      </c>
      <c r="AA944" s="57" t="n">
        <v>7.1290076</v>
      </c>
      <c r="AB944" s="57" t="n">
        <v>1161.25</v>
      </c>
      <c r="AC944" s="57" t="n">
        <v>398.7096</v>
      </c>
      <c r="AD944" s="57" t="n">
        <v>8.6059978</v>
      </c>
      <c r="AE944" s="57" t="n">
        <v>1161.25</v>
      </c>
      <c r="AF944" s="57" t="n">
        <v>442.8189</v>
      </c>
      <c r="AG944" s="57" t="n">
        <v>7.6918212</v>
      </c>
      <c r="AH944" s="57" t="n">
        <v>1161.25</v>
      </c>
      <c r="AI944" s="57" t="n">
        <v>354.9962</v>
      </c>
      <c r="AJ944" s="57" t="n">
        <v>8.0669575</v>
      </c>
      <c r="AK944" s="57" t="n">
        <v>1161.25</v>
      </c>
      <c r="AL944" s="57" t="n">
        <v>684.2292</v>
      </c>
      <c r="AM944" s="57" t="n">
        <v>4.6956379</v>
      </c>
      <c r="AN944" s="57" t="n">
        <v>1161.25</v>
      </c>
      <c r="AO944" s="57" t="n">
        <v>396.9753</v>
      </c>
      <c r="AP944" s="57" t="n">
        <v>10.693675</v>
      </c>
      <c r="AQ944" s="57" t="n">
        <v>1161.25</v>
      </c>
      <c r="AR944" s="57" t="n">
        <v>392.3387</v>
      </c>
      <c r="AS944" s="57" t="n">
        <v>8.1372955</v>
      </c>
      <c r="AT944" s="57" t="n">
        <v>1161.25</v>
      </c>
      <c r="AU944" s="57" t="n">
        <v>437.1819</v>
      </c>
      <c r="AV944" s="57" t="n">
        <v>8.4302072</v>
      </c>
      <c r="AW944" s="57" t="n">
        <v>1161.25</v>
      </c>
      <c r="AX944" s="57" t="n">
        <v>424.856</v>
      </c>
      <c r="AY944" s="57" t="n">
        <v>10.636423</v>
      </c>
      <c r="AZ944" s="57" t="n">
        <v>1161.25</v>
      </c>
      <c r="BA944" s="57" t="n">
        <v>406.9141</v>
      </c>
      <c r="BB944" s="57" t="n">
        <v>8.4730643</v>
      </c>
      <c r="BC944" s="57" t="n">
        <v>1161.25</v>
      </c>
      <c r="BD944" s="57" t="n">
        <v>582.1456</v>
      </c>
      <c r="BE944" s="57" t="n">
        <v>5.8791712</v>
      </c>
      <c r="BF944" s="57" t="n">
        <v>1161.25</v>
      </c>
      <c r="BG944" s="57" t="n">
        <v>422.3669</v>
      </c>
      <c r="BH944" s="57" t="n">
        <v>9.0076336</v>
      </c>
      <c r="BI944" s="57"/>
      <c r="BJ944" s="57"/>
      <c r="BK944" s="57"/>
      <c r="BL944" s="57"/>
      <c r="BM944" s="57"/>
      <c r="BN944" s="57"/>
      <c r="BO944" s="57" t="n">
        <v>1161.25</v>
      </c>
      <c r="BP944" s="57" t="n">
        <v>634.8027</v>
      </c>
      <c r="BQ944" s="57" t="n">
        <v>3.9593239</v>
      </c>
      <c r="BR944" s="57" t="n">
        <v>1161.25</v>
      </c>
      <c r="BS944" s="57" t="n">
        <v>448.5397</v>
      </c>
      <c r="BT944" s="57" t="n">
        <v>7.6583424</v>
      </c>
      <c r="BU944" s="57" t="n">
        <v>1161.25</v>
      </c>
      <c r="BV944" s="57" t="n">
        <v>478.9446</v>
      </c>
      <c r="BW944" s="57" t="n">
        <v>8.2366412</v>
      </c>
      <c r="BX944" s="57" t="n">
        <v>1161.25</v>
      </c>
      <c r="BY944" s="57" t="n">
        <v>640.0069</v>
      </c>
      <c r="BZ944" s="57" t="n">
        <v>4.8270447</v>
      </c>
      <c r="CA944" s="57" t="n">
        <v>1161.25</v>
      </c>
      <c r="CB944" s="57" t="n">
        <v>424.3139</v>
      </c>
      <c r="CC944" s="57" t="n">
        <v>8.8198473</v>
      </c>
      <c r="CD944" s="57" t="n">
        <v>1161.25</v>
      </c>
      <c r="CE944" s="57" t="n">
        <v>453.6533</v>
      </c>
      <c r="CF944" s="57" t="n">
        <v>9.159542</v>
      </c>
      <c r="CG944" s="57"/>
      <c r="CH944" s="65" t="n">
        <f aca="false">AH944</f>
        <v>1161.25</v>
      </c>
      <c r="CI944" s="66" t="n">
        <f aca="false">AVERAGE(B944,E944,H944,K944,N944,Q944,T944,W944,Z944,AC944,AF944,AI944,AL944,AO944,AR944,AU944,AX944,BA944,BD944,BG944,BJ944,BM944,BP944,BS944,BV944,BY944,CB944,CE944)</f>
        <v>484.767083333333</v>
      </c>
      <c r="CJ944" s="67" t="n">
        <f aca="false">AVERAGE(C944,F944,I944,L944,O944,R944,U944,X944,AA944,AD944,AG944,AJ944,AM944,AP944,AS944,AV944,AY944,BB944,BE944,BH944,BK944,BN944,BQ944,BT944,BW944,BZ944,CC944,CF944)</f>
        <v>7.60497545416667</v>
      </c>
      <c r="CK944" s="66" t="n">
        <f aca="false">STDEV(B944,E944,H944,K944,N944,Q944,T944,W944,Z944,AC944,AF944,AI944,AL944,AO944,AR944,AU944,AX944,BA944,BD944,BG944,BJ944,BM944,BP944,BS944,BV944,BY944,CB944,CE944)</f>
        <v>96.927404667342</v>
      </c>
      <c r="CL944" s="67" t="n">
        <f aca="false">STDEV(C944,F944,I944,L944,O944,R944,U944,X944,AA944,AD944,AG944,AJ944,AM944,AP944,AS944,AV944,AY944,BB944,BE944,BH944,BK944,BN944,BQ944,BT944,BW944,BZ944,CC944,CF944)</f>
        <v>1.91912879065912</v>
      </c>
    </row>
    <row r="945" customFormat="false" ht="26.8" hidden="false" customHeight="false" outlineLevel="0" collapsed="false">
      <c r="A945" s="57" t="n">
        <v>1162.5</v>
      </c>
      <c r="B945" s="57" t="n">
        <v>606.2112</v>
      </c>
      <c r="C945" s="57" t="n">
        <v>5.8292257</v>
      </c>
      <c r="D945" s="57" t="n">
        <v>1162.5</v>
      </c>
      <c r="E945" s="57" t="n">
        <v>585.797</v>
      </c>
      <c r="F945" s="57" t="n">
        <v>5.8902944</v>
      </c>
      <c r="H945" s="57"/>
      <c r="I945" s="57"/>
      <c r="J945" s="57" t="n">
        <v>1162.5</v>
      </c>
      <c r="K945" s="57" t="n">
        <v>434.5328</v>
      </c>
      <c r="L945" s="57" t="n">
        <v>9.0343511</v>
      </c>
      <c r="M945" s="57"/>
      <c r="N945" s="57"/>
      <c r="O945" s="57"/>
      <c r="P945" s="57" t="n">
        <v>1162.5</v>
      </c>
      <c r="Q945" s="57" t="n">
        <v>378.2502</v>
      </c>
      <c r="R945" s="57" t="n">
        <v>9.6173391</v>
      </c>
      <c r="S945" s="57"/>
      <c r="T945" s="57"/>
      <c r="U945" s="57"/>
      <c r="V945" s="57" t="n">
        <v>1162.5</v>
      </c>
      <c r="W945" s="57" t="n">
        <v>487.3573</v>
      </c>
      <c r="X945" s="57" t="n">
        <v>8.2243184</v>
      </c>
      <c r="Y945" s="57" t="n">
        <v>1162.5</v>
      </c>
      <c r="Z945" s="57" t="n">
        <v>517.2003</v>
      </c>
      <c r="AA945" s="57" t="n">
        <v>7.2800436</v>
      </c>
      <c r="AB945" s="57" t="n">
        <v>1162.5</v>
      </c>
      <c r="AC945" s="57" t="n">
        <v>385.7607</v>
      </c>
      <c r="AD945" s="57" t="n">
        <v>8.3892039</v>
      </c>
      <c r="AE945" s="57" t="n">
        <v>1162.5</v>
      </c>
      <c r="AF945" s="57" t="n">
        <v>450.2051</v>
      </c>
      <c r="AG945" s="57" t="n">
        <v>7.6279171</v>
      </c>
      <c r="AH945" s="57" t="n">
        <v>1162.5</v>
      </c>
      <c r="AI945" s="57" t="n">
        <v>371.6662</v>
      </c>
      <c r="AJ945" s="57" t="n">
        <v>8.3169029</v>
      </c>
      <c r="AK945" s="57" t="n">
        <v>1162.5</v>
      </c>
      <c r="AL945" s="57" t="n">
        <v>689.7685</v>
      </c>
      <c r="AM945" s="57" t="n">
        <v>4.6604144</v>
      </c>
      <c r="AN945" s="57" t="n">
        <v>1162.5</v>
      </c>
      <c r="AO945" s="57" t="n">
        <v>386.3068</v>
      </c>
      <c r="AP945" s="57" t="n">
        <v>10.731298</v>
      </c>
      <c r="AQ945" s="57" t="n">
        <v>1162.5</v>
      </c>
      <c r="AR945" s="57" t="n">
        <v>385.2415</v>
      </c>
      <c r="AS945" s="57" t="n">
        <v>8.1647764</v>
      </c>
      <c r="AT945" s="57" t="n">
        <v>1162.5</v>
      </c>
      <c r="AU945" s="57" t="n">
        <v>436.9114</v>
      </c>
      <c r="AV945" s="57" t="n">
        <v>8.4249727</v>
      </c>
      <c r="AW945" s="57" t="n">
        <v>1162.5</v>
      </c>
      <c r="AX945" s="57" t="n">
        <v>392.2315</v>
      </c>
      <c r="AY945" s="57" t="n">
        <v>8.9117775</v>
      </c>
      <c r="AZ945" s="57" t="n">
        <v>1162.5</v>
      </c>
      <c r="BA945" s="57" t="n">
        <v>423.6949</v>
      </c>
      <c r="BB945" s="57" t="n">
        <v>9.0910578</v>
      </c>
      <c r="BC945" s="57" t="n">
        <v>1162.5</v>
      </c>
      <c r="BD945" s="57" t="n">
        <v>532.4974</v>
      </c>
      <c r="BE945" s="57" t="n">
        <v>6.2700109</v>
      </c>
      <c r="BF945" s="57" t="n">
        <v>1162.5</v>
      </c>
      <c r="BG945" s="57" t="n">
        <v>410.3583</v>
      </c>
      <c r="BH945" s="57" t="n">
        <v>8.557361</v>
      </c>
      <c r="BI945" s="57"/>
      <c r="BJ945" s="57"/>
      <c r="BK945" s="57"/>
      <c r="BL945" s="57"/>
      <c r="BM945" s="57"/>
      <c r="BN945" s="57"/>
      <c r="BO945" s="57" t="n">
        <v>1162.5</v>
      </c>
      <c r="BP945" s="57" t="n">
        <v>553.7546</v>
      </c>
      <c r="BQ945" s="57" t="n">
        <v>4.7991276</v>
      </c>
      <c r="BR945" s="57" t="n">
        <v>1162.5</v>
      </c>
      <c r="BS945" s="57" t="n">
        <v>444.1484</v>
      </c>
      <c r="BT945" s="57" t="n">
        <v>7.8166848</v>
      </c>
      <c r="BU945" s="57" t="n">
        <v>1162.5</v>
      </c>
      <c r="BV945" s="57" t="n">
        <v>484.4667</v>
      </c>
      <c r="BW945" s="57" t="n">
        <v>8.1183206</v>
      </c>
      <c r="BX945" s="57" t="n">
        <v>1162.5</v>
      </c>
      <c r="BY945" s="57" t="n">
        <v>601.4101</v>
      </c>
      <c r="BZ945" s="57" t="n">
        <v>5.0428571</v>
      </c>
      <c r="CA945" s="57" t="n">
        <v>1162.5</v>
      </c>
      <c r="CB945" s="57" t="n">
        <v>435.9647</v>
      </c>
      <c r="CC945" s="57" t="n">
        <v>9.1438386</v>
      </c>
      <c r="CD945" s="57" t="n">
        <v>1162.5</v>
      </c>
      <c r="CE945" s="57" t="n">
        <v>459.45</v>
      </c>
      <c r="CF945" s="57" t="n">
        <v>9.4472192</v>
      </c>
      <c r="CG945" s="57"/>
      <c r="CH945" s="65" t="n">
        <f aca="false">AH945</f>
        <v>1162.5</v>
      </c>
      <c r="CI945" s="66" t="n">
        <f aca="false">AVERAGE(B945,E945,H945,K945,N945,Q945,T945,W945,Z945,AC945,AF945,AI945,AL945,AO945,AR945,AU945,AX945,BA945,BD945,BG945,BJ945,BM945,BP945,BS945,BV945,BY945,CB945,CE945)</f>
        <v>471.877634782609</v>
      </c>
      <c r="CJ945" s="67" t="n">
        <f aca="false">AVERAGE(C945,F945,I945,L945,O945,R945,U945,X945,AA945,AD945,AG945,AJ945,AM945,AP945,AS945,AV945,AY945,BB945,BE945,BH945,BK945,BN945,BQ945,BT945,BW945,BZ945,CC945,CF945)</f>
        <v>7.79953533913043</v>
      </c>
      <c r="CK945" s="66" t="n">
        <f aca="false">STDEV(B945,E945,H945,K945,N945,Q945,T945,W945,Z945,AC945,AF945,AI945,AL945,AO945,AR945,AU945,AX945,BA945,BD945,BG945,BJ945,BM945,BP945,BS945,BV945,BY945,CB945,CE945)</f>
        <v>87.1027557171028</v>
      </c>
      <c r="CL945" s="67" t="n">
        <f aca="false">STDEV(C945,F945,I945,L945,O945,R945,U945,X945,AA945,AD945,AG945,AJ945,AM945,AP945,AS945,AV945,AY945,BB945,BE945,BH945,BK945,BN945,BQ945,BT945,BW945,BZ945,CC945,CF945)</f>
        <v>1.64413615073526</v>
      </c>
    </row>
    <row r="946" customFormat="false" ht="26.8" hidden="false" customHeight="false" outlineLevel="0" collapsed="false">
      <c r="A946" s="57" t="n">
        <v>1163.75</v>
      </c>
      <c r="B946" s="57" t="n">
        <v>601.0662</v>
      </c>
      <c r="C946" s="57" t="n">
        <v>5.9414395</v>
      </c>
      <c r="D946" s="57" t="n">
        <v>1163.75</v>
      </c>
      <c r="E946" s="57" t="n">
        <v>596.9531</v>
      </c>
      <c r="F946" s="57" t="n">
        <v>5.7777535</v>
      </c>
      <c r="H946" s="57"/>
      <c r="I946" s="57"/>
      <c r="J946" s="57" t="n">
        <v>1163.75</v>
      </c>
      <c r="K946" s="57" t="n">
        <v>441.352</v>
      </c>
      <c r="L946" s="57" t="n">
        <v>9.3738277</v>
      </c>
      <c r="M946" s="57"/>
      <c r="N946" s="57"/>
      <c r="O946" s="57"/>
      <c r="P946" s="57" t="n">
        <v>1163.75</v>
      </c>
      <c r="Q946" s="57" t="n">
        <v>386.5578</v>
      </c>
      <c r="R946" s="57" t="n">
        <v>9.5502726</v>
      </c>
      <c r="S946" s="57"/>
      <c r="T946" s="57"/>
      <c r="U946" s="57"/>
      <c r="V946" s="57" t="n">
        <v>1163.75</v>
      </c>
      <c r="W946" s="57" t="n">
        <v>496.4083</v>
      </c>
      <c r="X946" s="57" t="n">
        <v>8.5010905</v>
      </c>
      <c r="Y946" s="57" t="n">
        <v>1163.75</v>
      </c>
      <c r="Z946" s="57" t="n">
        <v>545.9685</v>
      </c>
      <c r="AA946" s="57" t="n">
        <v>7.3480916</v>
      </c>
      <c r="AB946" s="57" t="n">
        <v>1163.75</v>
      </c>
      <c r="AC946" s="57" t="n">
        <v>390.8252</v>
      </c>
      <c r="AD946" s="57" t="n">
        <v>8.7875682</v>
      </c>
      <c r="AE946" s="57" t="n">
        <v>1163.75</v>
      </c>
      <c r="AF946" s="57" t="n">
        <v>460.9253</v>
      </c>
      <c r="AG946" s="57" t="n">
        <v>7.6516903</v>
      </c>
      <c r="AH946" s="57" t="n">
        <v>1163.75</v>
      </c>
      <c r="AI946" s="57" t="n">
        <v>393.7481</v>
      </c>
      <c r="AJ946" s="57" t="n">
        <v>8.6427481</v>
      </c>
      <c r="AK946" s="57" t="n">
        <v>1163.75</v>
      </c>
      <c r="AL946" s="57" t="n">
        <v>683.9293</v>
      </c>
      <c r="AM946" s="57" t="n">
        <v>4.7002181</v>
      </c>
      <c r="AN946" s="57" t="n">
        <v>1163.75</v>
      </c>
      <c r="AO946" s="57" t="n">
        <v>386.3173</v>
      </c>
      <c r="AP946" s="57" t="n">
        <v>10.401418</v>
      </c>
      <c r="AQ946" s="57" t="n">
        <v>1163.75</v>
      </c>
      <c r="AR946" s="57" t="n">
        <v>421.1163</v>
      </c>
      <c r="AS946" s="57" t="n">
        <v>9.2062159</v>
      </c>
      <c r="AT946" s="57" t="n">
        <v>1163.75</v>
      </c>
      <c r="AU946" s="57" t="n">
        <v>442.4253</v>
      </c>
      <c r="AV946" s="57" t="n">
        <v>8.4394766</v>
      </c>
      <c r="AW946" s="57" t="n">
        <v>1163.75</v>
      </c>
      <c r="AX946" s="57" t="n">
        <v>383.7071</v>
      </c>
      <c r="AY946" s="57" t="n">
        <v>8.3803708</v>
      </c>
      <c r="AZ946" s="57" t="n">
        <v>1163.75</v>
      </c>
      <c r="BA946" s="57" t="n">
        <v>424.2363</v>
      </c>
      <c r="BB946" s="57" t="n">
        <v>9.1439477</v>
      </c>
      <c r="BC946" s="57" t="n">
        <v>1163.75</v>
      </c>
      <c r="BD946" s="57" t="n">
        <v>463.6903</v>
      </c>
      <c r="BE946" s="57" t="n">
        <v>6.7711014</v>
      </c>
      <c r="BF946" s="57" t="n">
        <v>1163.75</v>
      </c>
      <c r="BG946" s="57" t="n">
        <v>423.5849</v>
      </c>
      <c r="BH946" s="57" t="n">
        <v>8.8280262</v>
      </c>
      <c r="BI946" s="57"/>
      <c r="BJ946" s="57"/>
      <c r="BK946" s="57"/>
      <c r="BL946" s="57"/>
      <c r="BM946" s="57"/>
      <c r="BN946" s="57"/>
      <c r="BO946" s="57" t="n">
        <v>1163.75</v>
      </c>
      <c r="BP946" s="57" t="n">
        <v>453.603</v>
      </c>
      <c r="BQ946" s="57" t="n">
        <v>5.3806979</v>
      </c>
      <c r="BR946" s="57" t="n">
        <v>1163.75</v>
      </c>
      <c r="BS946" s="57" t="n">
        <v>464.1875</v>
      </c>
      <c r="BT946" s="57" t="n">
        <v>8.0241003</v>
      </c>
      <c r="BU946" s="57" t="n">
        <v>1163.75</v>
      </c>
      <c r="BV946" s="57" t="n">
        <v>503.2542</v>
      </c>
      <c r="BW946" s="57" t="n">
        <v>8.1368593</v>
      </c>
      <c r="BX946" s="57" t="n">
        <v>1163.75</v>
      </c>
      <c r="BY946" s="57" t="n">
        <v>590.9664</v>
      </c>
      <c r="BZ946" s="57" t="n">
        <v>5.0977099</v>
      </c>
      <c r="CA946" s="57" t="n">
        <v>1163.75</v>
      </c>
      <c r="CB946" s="57" t="n">
        <v>448.1037</v>
      </c>
      <c r="CC946" s="57" t="n">
        <v>8.8395856</v>
      </c>
      <c r="CD946" s="57" t="n">
        <v>1163.75</v>
      </c>
      <c r="CE946" s="57" t="n">
        <v>446.0298</v>
      </c>
      <c r="CF946" s="57" t="n">
        <v>9.3137405</v>
      </c>
      <c r="CG946" s="57"/>
      <c r="CH946" s="65" t="n">
        <f aca="false">AH946</f>
        <v>1163.75</v>
      </c>
      <c r="CI946" s="66" t="n">
        <f aca="false">AVERAGE(B946,E946,H946,K946,N946,Q946,T946,W946,Z946,AC946,AF946,AI946,AL946,AO946,AR946,AU946,AX946,BA946,BD946,BG946,BJ946,BM946,BP946,BS946,BV946,BY946,CB946,CE946)</f>
        <v>471.693734782609</v>
      </c>
      <c r="CJ946" s="67" t="n">
        <f aca="false">AVERAGE(C946,F946,I946,L946,O946,R946,U946,X946,AA946,AD946,AG946,AJ946,AM946,AP946,AS946,AV946,AY946,BB946,BE946,BH946,BK946,BN946,BQ946,BT946,BW946,BZ946,CC946,CF946)</f>
        <v>7.92338913913043</v>
      </c>
      <c r="CK946" s="66" t="n">
        <f aca="false">STDEV(B946,E946,H946,K946,N946,Q946,T946,W946,Z946,AC946,AF946,AI946,AL946,AO946,AR946,AU946,AX946,BA946,BD946,BG946,BJ946,BM946,BP946,BS946,BV946,BY946,CB946,CE946)</f>
        <v>81.0150323428515</v>
      </c>
      <c r="CL946" s="67" t="n">
        <f aca="false">STDEV(C946,F946,I946,L946,O946,R946,U946,X946,AA946,AD946,AG946,AJ946,AM946,AP946,AS946,AV946,AY946,BB946,BE946,BH946,BK946,BN946,BQ946,BT946,BW946,BZ946,CC946,CF946)</f>
        <v>1.57897168303301</v>
      </c>
    </row>
    <row r="947" customFormat="false" ht="26.8" hidden="false" customHeight="false" outlineLevel="0" collapsed="false">
      <c r="A947" s="57" t="n">
        <v>1165</v>
      </c>
      <c r="B947" s="57" t="n">
        <v>588.0978</v>
      </c>
      <c r="C947" s="57" t="n">
        <v>5.9306434</v>
      </c>
      <c r="D947" s="57" t="n">
        <v>1165</v>
      </c>
      <c r="E947" s="57" t="n">
        <v>597.9264</v>
      </c>
      <c r="F947" s="57" t="n">
        <v>5.8548528</v>
      </c>
      <c r="H947" s="57"/>
      <c r="I947" s="57"/>
      <c r="J947" s="57" t="n">
        <v>1165</v>
      </c>
      <c r="K947" s="57" t="n">
        <v>449.8824</v>
      </c>
      <c r="L947" s="57" t="n">
        <v>9.6371865</v>
      </c>
      <c r="M947" s="57"/>
      <c r="N947" s="57"/>
      <c r="O947" s="57"/>
      <c r="P947" s="57" t="n">
        <v>1165</v>
      </c>
      <c r="Q947" s="57" t="n">
        <v>399.0858</v>
      </c>
      <c r="R947" s="57" t="n">
        <v>9.61494</v>
      </c>
      <c r="S947" s="57"/>
      <c r="T947" s="57"/>
      <c r="U947" s="57"/>
      <c r="V947" s="57" t="n">
        <v>1165</v>
      </c>
      <c r="W947" s="57" t="n">
        <v>504.948</v>
      </c>
      <c r="X947" s="57" t="n">
        <v>8.3041439</v>
      </c>
      <c r="Y947" s="57" t="n">
        <v>1165</v>
      </c>
      <c r="Z947" s="57" t="n">
        <v>540.7787</v>
      </c>
      <c r="AA947" s="57" t="n">
        <v>7.3130862</v>
      </c>
      <c r="AB947" s="57" t="n">
        <v>1165</v>
      </c>
      <c r="AC947" s="57" t="n">
        <v>394.7972</v>
      </c>
      <c r="AD947" s="57" t="n">
        <v>8.8427481</v>
      </c>
      <c r="AE947" s="57" t="n">
        <v>1165</v>
      </c>
      <c r="AF947" s="57" t="n">
        <v>468.2599</v>
      </c>
      <c r="AG947" s="57" t="n">
        <v>7.7863686</v>
      </c>
      <c r="AH947" s="57" t="n">
        <v>1165</v>
      </c>
      <c r="AI947" s="57" t="n">
        <v>387.2748</v>
      </c>
      <c r="AJ947" s="57" t="n">
        <v>8.629771</v>
      </c>
      <c r="AK947" s="57" t="n">
        <v>1165</v>
      </c>
      <c r="AL947" s="57" t="n">
        <v>681.6776</v>
      </c>
      <c r="AM947" s="57" t="n">
        <v>4.7203926</v>
      </c>
      <c r="AN947" s="57" t="n">
        <v>1165</v>
      </c>
      <c r="AO947" s="57" t="n">
        <v>396.488</v>
      </c>
      <c r="AP947" s="57" t="n">
        <v>9.6967285</v>
      </c>
      <c r="AQ947" s="57" t="n">
        <v>1165</v>
      </c>
      <c r="AR947" s="57" t="n">
        <v>407.7186</v>
      </c>
      <c r="AS947" s="57" t="n">
        <v>8.4981461</v>
      </c>
      <c r="AT947" s="57" t="n">
        <v>1165</v>
      </c>
      <c r="AU947" s="57" t="n">
        <v>442.7506</v>
      </c>
      <c r="AV947" s="57" t="n">
        <v>8.5281352</v>
      </c>
      <c r="AW947" s="57" t="n">
        <v>1165</v>
      </c>
      <c r="AX947" s="57" t="n">
        <v>396.5293</v>
      </c>
      <c r="AY947" s="57" t="n">
        <v>8.840349</v>
      </c>
      <c r="AZ947" s="57" t="n">
        <v>1165</v>
      </c>
      <c r="BA947" s="57" t="n">
        <v>431.6722</v>
      </c>
      <c r="BB947" s="57" t="n">
        <v>9.2158124</v>
      </c>
      <c r="BC947" s="57" t="n">
        <v>1165</v>
      </c>
      <c r="BD947" s="57" t="n">
        <v>525.7198</v>
      </c>
      <c r="BE947" s="57" t="n">
        <v>7.653108</v>
      </c>
      <c r="BF947" s="57" t="n">
        <v>1165</v>
      </c>
      <c r="BG947" s="57" t="n">
        <v>409.049</v>
      </c>
      <c r="BH947" s="57" t="n">
        <v>8.7412214</v>
      </c>
      <c r="BI947" s="57"/>
      <c r="BJ947" s="57"/>
      <c r="BK947" s="57"/>
      <c r="BL947" s="57"/>
      <c r="BM947" s="57"/>
      <c r="BN947" s="57"/>
      <c r="BO947" s="57" t="n">
        <v>1165</v>
      </c>
      <c r="BP947" s="57" t="n">
        <v>484.7684</v>
      </c>
      <c r="BQ947" s="57" t="n">
        <v>5.9805889</v>
      </c>
      <c r="BR947" s="57" t="n">
        <v>1165</v>
      </c>
      <c r="BS947" s="57" t="n">
        <v>476.0939</v>
      </c>
      <c r="BT947" s="57" t="n">
        <v>7.9848419</v>
      </c>
      <c r="BU947" s="57" t="n">
        <v>1165</v>
      </c>
      <c r="BV947" s="57" t="n">
        <v>513.4374</v>
      </c>
      <c r="BW947" s="57" t="n">
        <v>8.2121047</v>
      </c>
      <c r="BX947" s="57" t="n">
        <v>1165</v>
      </c>
      <c r="BY947" s="57" t="n">
        <v>611.6367</v>
      </c>
      <c r="BZ947" s="57" t="n">
        <v>5.0080698</v>
      </c>
      <c r="CA947" s="57" t="n">
        <v>1165</v>
      </c>
      <c r="CB947" s="57" t="n">
        <v>452.4626</v>
      </c>
      <c r="CC947" s="57" t="n">
        <v>8.3117775</v>
      </c>
      <c r="CD947" s="57" t="n">
        <v>1165</v>
      </c>
      <c r="CE947" s="57" t="n">
        <v>429.4235</v>
      </c>
      <c r="CF947" s="57" t="n">
        <v>8.9274809</v>
      </c>
      <c r="CG947" s="57"/>
      <c r="CH947" s="65" t="n">
        <f aca="false">AH947</f>
        <v>1165</v>
      </c>
      <c r="CI947" s="66" t="n">
        <f aca="false">AVERAGE(B947,E947,H947,K947,N947,Q947,T947,W947,Z947,AC947,AF947,AI947,AL947,AO947,AR947,AU947,AX947,BA947,BD947,BG947,BJ947,BM947,BP947,BS947,BV947,BY947,CB947,CE947)</f>
        <v>477.846895652174</v>
      </c>
      <c r="CJ947" s="67" t="n">
        <f aca="false">AVERAGE(C947,F947,I947,L947,O947,R947,U947,X947,AA947,AD947,AG947,AJ947,AM947,AP947,AS947,AV947,AY947,BB947,BE947,BH947,BK947,BN947,BQ947,BT947,BW947,BZ947,CC947,CF947)</f>
        <v>7.92315206086957</v>
      </c>
      <c r="CK947" s="66" t="n">
        <f aca="false">STDEV(B947,E947,H947,K947,N947,Q947,T947,W947,Z947,AC947,AF947,AI947,AL947,AO947,AR947,AU947,AX947,BA947,BD947,BG947,BJ947,BM947,BP947,BS947,BV947,BY947,CB947,CE947)</f>
        <v>81.3910755686869</v>
      </c>
      <c r="CL947" s="67" t="n">
        <f aca="false">STDEV(C947,F947,I947,L947,O947,R947,U947,X947,AA947,AD947,AG947,AJ947,AM947,AP947,AS947,AV947,AY947,BB947,BE947,BH947,BK947,BN947,BQ947,BT947,BW947,BZ947,CC947,CF947)</f>
        <v>1.45854119649249</v>
      </c>
    </row>
    <row r="948" customFormat="false" ht="26.8" hidden="false" customHeight="false" outlineLevel="0" collapsed="false">
      <c r="A948" s="57" t="n">
        <v>1166.25</v>
      </c>
      <c r="B948" s="57" t="n">
        <v>574.0432</v>
      </c>
      <c r="C948" s="57" t="n">
        <v>6.0346783</v>
      </c>
      <c r="D948" s="57" t="n">
        <v>1166.25</v>
      </c>
      <c r="E948" s="57" t="n">
        <v>595.3407</v>
      </c>
      <c r="F948" s="57" t="n">
        <v>6.0219193</v>
      </c>
      <c r="H948" s="57"/>
      <c r="I948" s="57"/>
      <c r="J948" s="57" t="n">
        <v>1166.25</v>
      </c>
      <c r="K948" s="57" t="n">
        <v>460.6882</v>
      </c>
      <c r="L948" s="57" t="n">
        <v>9.840458</v>
      </c>
      <c r="M948" s="57"/>
      <c r="N948" s="57"/>
      <c r="O948" s="57"/>
      <c r="P948" s="57" t="n">
        <v>1166.25</v>
      </c>
      <c r="Q948" s="57" t="n">
        <v>390.5159</v>
      </c>
      <c r="R948" s="57" t="n">
        <v>9.1369684</v>
      </c>
      <c r="S948" s="57"/>
      <c r="T948" s="57"/>
      <c r="U948" s="57"/>
      <c r="V948" s="57" t="n">
        <v>1166.25</v>
      </c>
      <c r="W948" s="57" t="n">
        <v>490.9231</v>
      </c>
      <c r="X948" s="57" t="n">
        <v>7.7273719</v>
      </c>
      <c r="Y948" s="57" t="n">
        <v>1166.25</v>
      </c>
      <c r="Z948" s="57" t="n">
        <v>535.8771</v>
      </c>
      <c r="AA948" s="57" t="n">
        <v>7.1762268</v>
      </c>
      <c r="AB948" s="57" t="n">
        <v>1166.25</v>
      </c>
      <c r="AC948" s="57" t="n">
        <v>374.2034</v>
      </c>
      <c r="AD948" s="57" t="n">
        <v>8.3848419</v>
      </c>
      <c r="AE948" s="57" t="n">
        <v>1166.25</v>
      </c>
      <c r="AF948" s="57" t="n">
        <v>479.2227</v>
      </c>
      <c r="AG948" s="57" t="n">
        <v>7.8776445</v>
      </c>
      <c r="AH948" s="57" t="n">
        <v>1166.25</v>
      </c>
      <c r="AI948" s="57" t="n">
        <v>406.7226</v>
      </c>
      <c r="AJ948" s="57" t="n">
        <v>9.3008724</v>
      </c>
      <c r="AK948" s="57" t="n">
        <v>1166.25</v>
      </c>
      <c r="AL948" s="57" t="n">
        <v>680.5826</v>
      </c>
      <c r="AM948" s="57" t="n">
        <v>4.7224646</v>
      </c>
      <c r="AN948" s="57" t="n">
        <v>1166.25</v>
      </c>
      <c r="AO948" s="57" t="n">
        <v>415.3331</v>
      </c>
      <c r="AP948" s="57" t="n">
        <v>10.18048</v>
      </c>
      <c r="AQ948" s="57" t="n">
        <v>1166.25</v>
      </c>
      <c r="AR948" s="57" t="n">
        <v>428.6124</v>
      </c>
      <c r="AS948" s="57" t="n">
        <v>8.3346783</v>
      </c>
      <c r="AT948" s="57" t="n">
        <v>1166.25</v>
      </c>
      <c r="AU948" s="57" t="n">
        <v>441.1848</v>
      </c>
      <c r="AV948" s="57" t="n">
        <v>8.5645583</v>
      </c>
      <c r="AW948" s="57" t="n">
        <v>1166.25</v>
      </c>
      <c r="AX948" s="57" t="n">
        <v>412.8469</v>
      </c>
      <c r="AY948" s="57" t="n">
        <v>9.2860414</v>
      </c>
      <c r="AZ948" s="57" t="n">
        <v>1166.25</v>
      </c>
      <c r="BA948" s="57" t="n">
        <v>423.7907</v>
      </c>
      <c r="BB948" s="57" t="n">
        <v>8.6695747</v>
      </c>
      <c r="BC948" s="57" t="n">
        <v>1166.25</v>
      </c>
      <c r="BD948" s="57" t="n">
        <v>478.0094</v>
      </c>
      <c r="BE948" s="57" t="n">
        <v>7.5634678</v>
      </c>
      <c r="BF948" s="57" t="n">
        <v>1166.25</v>
      </c>
      <c r="BG948" s="57" t="n">
        <v>407.7319</v>
      </c>
      <c r="BH948" s="57" t="n">
        <v>8.5634678</v>
      </c>
      <c r="BI948" s="57"/>
      <c r="BJ948" s="57"/>
      <c r="BK948" s="57"/>
      <c r="BL948" s="57"/>
      <c r="BM948" s="57"/>
      <c r="BN948" s="57"/>
      <c r="BO948" s="57" t="n">
        <v>1166.25</v>
      </c>
      <c r="BP948" s="57" t="n">
        <v>488.28</v>
      </c>
      <c r="BQ948" s="57" t="n">
        <v>6.1570338</v>
      </c>
      <c r="BR948" s="57" t="n">
        <v>1166.25</v>
      </c>
      <c r="BS948" s="57" t="n">
        <v>467.8364</v>
      </c>
      <c r="BT948" s="57" t="n">
        <v>7.9841876</v>
      </c>
      <c r="BU948" s="57" t="n">
        <v>1166.25</v>
      </c>
      <c r="BV948" s="57" t="n">
        <v>474.9469</v>
      </c>
      <c r="BW948" s="57" t="n">
        <v>7.831843</v>
      </c>
      <c r="BX948" s="57" t="n">
        <v>1166.25</v>
      </c>
      <c r="BY948" s="57" t="n">
        <v>624.0053</v>
      </c>
      <c r="BZ948" s="57" t="n">
        <v>5.1122137</v>
      </c>
      <c r="CA948" s="57" t="n">
        <v>1166.25</v>
      </c>
      <c r="CB948" s="57" t="n">
        <v>464.5253</v>
      </c>
      <c r="CC948" s="57" t="n">
        <v>8.1207197</v>
      </c>
      <c r="CD948" s="57" t="n">
        <v>1166.25</v>
      </c>
      <c r="CE948" s="57" t="n">
        <v>408.6479</v>
      </c>
      <c r="CF948" s="57" t="n">
        <v>8.7179935</v>
      </c>
      <c r="CG948" s="57"/>
      <c r="CH948" s="65" t="n">
        <f aca="false">AH948</f>
        <v>1166.25</v>
      </c>
      <c r="CI948" s="66" t="n">
        <f aca="false">AVERAGE(B948,E948,H948,K948,N948,Q948,T948,W948,Z948,AC948,AF948,AI948,AL948,AO948,AR948,AU948,AX948,BA948,BD948,BG948,BJ948,BM948,BP948,BS948,BV948,BY948,CB948,CE948)</f>
        <v>474.950891304348</v>
      </c>
      <c r="CJ948" s="67" t="n">
        <f aca="false">AVERAGE(C948,F948,I948,L948,O948,R948,U948,X948,AA948,AD948,AG948,AJ948,AM948,AP948,AS948,AV948,AY948,BB948,BE948,BH948,BK948,BN948,BQ948,BT948,BW948,BZ948,CC948,CF948)</f>
        <v>7.8830306826087</v>
      </c>
      <c r="CK948" s="66" t="n">
        <f aca="false">STDEV(B948,E948,H948,K948,N948,Q948,T948,W948,Z948,AC948,AF948,AI948,AL948,AO948,AR948,AU948,AX948,BA948,BD948,BG948,BJ948,BM948,BP948,BS948,BV948,BY948,CB948,CE948)</f>
        <v>79.0611340800552</v>
      </c>
      <c r="CL948" s="67" t="n">
        <f aca="false">STDEV(C948,F948,I948,L948,O948,R948,U948,X948,AA948,AD948,AG948,AJ948,AM948,AP948,AS948,AV948,AY948,BB948,BE948,BH948,BK948,BN948,BQ948,BT948,BW948,BZ948,CC948,CF948)</f>
        <v>1.43939807447249</v>
      </c>
    </row>
    <row r="949" customFormat="false" ht="26.8" hidden="false" customHeight="false" outlineLevel="0" collapsed="false">
      <c r="A949" s="57" t="n">
        <v>1167.5</v>
      </c>
      <c r="B949" s="57" t="n">
        <v>602.8157</v>
      </c>
      <c r="C949" s="57" t="n">
        <v>6.0869138</v>
      </c>
      <c r="D949" s="57" t="n">
        <v>1167.5</v>
      </c>
      <c r="E949" s="57" t="n">
        <v>609.101</v>
      </c>
      <c r="F949" s="57" t="n">
        <v>6.0299891</v>
      </c>
      <c r="H949" s="57"/>
      <c r="I949" s="57"/>
      <c r="J949" s="57" t="n">
        <v>1167.5</v>
      </c>
      <c r="K949" s="57" t="n">
        <v>465.5323</v>
      </c>
      <c r="L949" s="57" t="n">
        <v>9.62759</v>
      </c>
      <c r="M949" s="57"/>
      <c r="N949" s="57"/>
      <c r="O949" s="57"/>
      <c r="P949" s="57" t="n">
        <v>1167.5</v>
      </c>
      <c r="Q949" s="57" t="n">
        <v>391.5419</v>
      </c>
      <c r="R949" s="57" t="n">
        <v>9.0822246</v>
      </c>
      <c r="S949" s="57"/>
      <c r="T949" s="57"/>
      <c r="U949" s="57"/>
      <c r="V949" s="57" t="n">
        <v>1167.5</v>
      </c>
      <c r="W949" s="57" t="n">
        <v>472.312</v>
      </c>
      <c r="X949" s="57" t="n">
        <v>7.6077426</v>
      </c>
      <c r="Y949" s="57" t="n">
        <v>1167.5</v>
      </c>
      <c r="Z949" s="57" t="n">
        <v>508.7973</v>
      </c>
      <c r="AA949" s="57" t="n">
        <v>6.9450382</v>
      </c>
      <c r="AB949" s="57" t="n">
        <v>1167.5</v>
      </c>
      <c r="AC949" s="57" t="n">
        <v>377.8384</v>
      </c>
      <c r="AD949" s="57" t="n">
        <v>8.7280262</v>
      </c>
      <c r="AE949" s="57" t="n">
        <v>1167.5</v>
      </c>
      <c r="AF949" s="57" t="n">
        <v>499.518</v>
      </c>
      <c r="AG949" s="57" t="n">
        <v>8.1317339</v>
      </c>
      <c r="AH949" s="57" t="n">
        <v>1167.5</v>
      </c>
      <c r="AI949" s="57" t="n">
        <v>422.3403</v>
      </c>
      <c r="AJ949" s="57" t="n">
        <v>9.8392585</v>
      </c>
      <c r="AK949" s="57" t="n">
        <v>1167.5</v>
      </c>
      <c r="AL949" s="57" t="n">
        <v>682.4669</v>
      </c>
      <c r="AM949" s="57" t="n">
        <v>4.7044711</v>
      </c>
      <c r="AN949" s="57" t="n">
        <v>1167.5</v>
      </c>
      <c r="AO949" s="57" t="n">
        <v>424.7851</v>
      </c>
      <c r="AP949" s="57" t="n">
        <v>10.621047</v>
      </c>
      <c r="AQ949" s="57" t="n">
        <v>1167.5</v>
      </c>
      <c r="AR949" s="57" t="n">
        <v>436.0335</v>
      </c>
      <c r="AS949" s="57" t="n">
        <v>8.4237732</v>
      </c>
      <c r="AT949" s="57" t="n">
        <v>1167.5</v>
      </c>
      <c r="AU949" s="57" t="n">
        <v>421.6394</v>
      </c>
      <c r="AV949" s="57" t="n">
        <v>8.0375136</v>
      </c>
      <c r="AW949" s="57" t="n">
        <v>1167.5</v>
      </c>
      <c r="AX949" s="57" t="n">
        <v>420.1437</v>
      </c>
      <c r="AY949" s="57" t="n">
        <v>9.3175573</v>
      </c>
      <c r="AZ949" s="57" t="n">
        <v>1167.5</v>
      </c>
      <c r="BA949" s="57" t="n">
        <v>419.8674</v>
      </c>
      <c r="BB949" s="57" t="n">
        <v>8.3769902</v>
      </c>
      <c r="BC949" s="57" t="n">
        <v>1167.5</v>
      </c>
      <c r="BD949" s="57" t="n">
        <v>444.8069</v>
      </c>
      <c r="BE949" s="57" t="n">
        <v>7.7823337</v>
      </c>
      <c r="BF949" s="57" t="n">
        <v>1167.5</v>
      </c>
      <c r="BG949" s="57" t="n">
        <v>434.444</v>
      </c>
      <c r="BH949" s="57" t="n">
        <v>8.5460196</v>
      </c>
      <c r="BI949" s="57"/>
      <c r="BJ949" s="57"/>
      <c r="BK949" s="57"/>
      <c r="BL949" s="57"/>
      <c r="BM949" s="57"/>
      <c r="BN949" s="57"/>
      <c r="BO949" s="57" t="n">
        <v>1167.5</v>
      </c>
      <c r="BP949" s="57" t="n">
        <v>394.8978</v>
      </c>
      <c r="BQ949" s="57" t="n">
        <v>6.6272628</v>
      </c>
      <c r="BR949" s="57" t="n">
        <v>1167.5</v>
      </c>
      <c r="BS949" s="57" t="n">
        <v>463.6628</v>
      </c>
      <c r="BT949" s="57" t="n">
        <v>8.0624864</v>
      </c>
      <c r="BU949" s="57" t="n">
        <v>1167.5</v>
      </c>
      <c r="BV949" s="57" t="n">
        <v>477.5222</v>
      </c>
      <c r="BW949" s="57" t="n">
        <v>7.9654308</v>
      </c>
      <c r="BX949" s="57" t="n">
        <v>1167.5</v>
      </c>
      <c r="BY949" s="57" t="n">
        <v>616.7141</v>
      </c>
      <c r="BZ949" s="57" t="n">
        <v>5.2065431</v>
      </c>
      <c r="CA949" s="57" t="n">
        <v>1167.5</v>
      </c>
      <c r="CB949" s="57" t="n">
        <v>490.776</v>
      </c>
      <c r="CC949" s="57" t="n">
        <v>8.2427481</v>
      </c>
      <c r="CD949" s="57" t="n">
        <v>1167.5</v>
      </c>
      <c r="CE949" s="57" t="n">
        <v>417.2252</v>
      </c>
      <c r="CF949" s="57" t="n">
        <v>9.285169</v>
      </c>
      <c r="CG949" s="57"/>
      <c r="CH949" s="65" t="n">
        <f aca="false">AH949</f>
        <v>1167.5</v>
      </c>
      <c r="CI949" s="66" t="n">
        <f aca="false">AVERAGE(B949,E949,H949,K949,N949,Q949,T949,W949,Z949,AC949,AF949,AI949,AL949,AO949,AR949,AU949,AX949,BA949,BD949,BG949,BJ949,BM949,BP949,BS949,BV949,BY949,CB949,CE949)</f>
        <v>473.686169565218</v>
      </c>
      <c r="CJ949" s="67" t="n">
        <f aca="false">AVERAGE(C949,F949,I949,L949,O949,R949,U949,X949,AA949,AD949,AG949,AJ949,AM949,AP949,AS949,AV949,AY949,BB949,BE949,BH949,BK949,BN949,BQ949,BT949,BW949,BZ949,CC949,CF949)</f>
        <v>7.96860273043478</v>
      </c>
      <c r="CK949" s="66" t="n">
        <f aca="false">STDEV(B949,E949,H949,K949,N949,Q949,T949,W949,Z949,AC949,AF949,AI949,AL949,AO949,AR949,AU949,AX949,BA949,BD949,BG949,BJ949,BM949,BP949,BS949,BV949,BY949,CB949,CE949)</f>
        <v>80.9194693508554</v>
      </c>
      <c r="CL949" s="67" t="n">
        <f aca="false">STDEV(C949,F949,I949,L949,O949,R949,U949,X949,AA949,AD949,AG949,AJ949,AM949,AP949,AS949,AV949,AY949,BB949,BE949,BH949,BK949,BN949,BQ949,BT949,BW949,BZ949,CC949,CF949)</f>
        <v>1.47823550223032</v>
      </c>
    </row>
    <row r="950" customFormat="false" ht="26.8" hidden="false" customHeight="false" outlineLevel="0" collapsed="false">
      <c r="A950" s="57" t="n">
        <v>1168.75</v>
      </c>
      <c r="B950" s="57" t="n">
        <v>607.2215</v>
      </c>
      <c r="C950" s="57" t="n">
        <v>6.1175573</v>
      </c>
      <c r="D950" s="57" t="n">
        <v>1168.75</v>
      </c>
      <c r="E950" s="57" t="n">
        <v>610.9898</v>
      </c>
      <c r="F950" s="57" t="n">
        <v>5.9947655</v>
      </c>
      <c r="H950" s="57"/>
      <c r="I950" s="57"/>
      <c r="J950" s="57" t="n">
        <v>1168.75</v>
      </c>
      <c r="K950" s="57" t="n">
        <v>447.8316</v>
      </c>
      <c r="L950" s="57" t="n">
        <v>9.0418757</v>
      </c>
      <c r="M950" s="57"/>
      <c r="N950" s="57"/>
      <c r="O950" s="57"/>
      <c r="P950" s="57" t="n">
        <v>1168.75</v>
      </c>
      <c r="Q950" s="57" t="n">
        <v>375.7874</v>
      </c>
      <c r="R950" s="57" t="n">
        <v>8.7055616</v>
      </c>
      <c r="S950" s="57"/>
      <c r="T950" s="57"/>
      <c r="U950" s="57"/>
      <c r="V950" s="57" t="n">
        <v>1168.75</v>
      </c>
      <c r="W950" s="57" t="n">
        <v>490.9589</v>
      </c>
      <c r="X950" s="57" t="n">
        <v>7.8856052</v>
      </c>
      <c r="Y950" s="57" t="n">
        <v>1168.75</v>
      </c>
      <c r="Z950" s="57" t="n">
        <v>491.3689</v>
      </c>
      <c r="AA950" s="57" t="n">
        <v>6.9902944</v>
      </c>
      <c r="AB950" s="57" t="n">
        <v>1168.75</v>
      </c>
      <c r="AC950" s="57" t="n">
        <v>400.0967</v>
      </c>
      <c r="AD950" s="57" t="n">
        <v>9.0582334</v>
      </c>
      <c r="AE950" s="57" t="n">
        <v>1168.75</v>
      </c>
      <c r="AF950" s="57" t="n">
        <v>471.2877</v>
      </c>
      <c r="AG950" s="57" t="n">
        <v>7.6331516</v>
      </c>
      <c r="AH950" s="57" t="n">
        <v>1168.75</v>
      </c>
      <c r="AI950" s="57" t="n">
        <v>419.9634</v>
      </c>
      <c r="AJ950" s="57" t="n">
        <v>9.1380589</v>
      </c>
      <c r="AK950" s="57" t="n">
        <v>1168.75</v>
      </c>
      <c r="AL950" s="57" t="n">
        <v>676.5081</v>
      </c>
      <c r="AM950" s="57" t="n">
        <v>4.7464558</v>
      </c>
      <c r="AN950" s="57" t="n">
        <v>1168.75</v>
      </c>
      <c r="AO950" s="57" t="n">
        <v>426.5941</v>
      </c>
      <c r="AP950" s="57" t="n">
        <v>9.9945474</v>
      </c>
      <c r="AQ950" s="57" t="n">
        <v>1168.75</v>
      </c>
      <c r="AR950" s="57" t="n">
        <v>448.7783</v>
      </c>
      <c r="AS950" s="57" t="n">
        <v>8.5800436</v>
      </c>
      <c r="AT950" s="57" t="n">
        <v>1168.75</v>
      </c>
      <c r="AU950" s="57" t="n">
        <v>439.3297</v>
      </c>
      <c r="AV950" s="57" t="n">
        <v>8.2094875</v>
      </c>
      <c r="AW950" s="57" t="n">
        <v>1168.75</v>
      </c>
      <c r="AX950" s="57" t="n">
        <v>412.6853</v>
      </c>
      <c r="AY950" s="57" t="n">
        <v>9.231843</v>
      </c>
      <c r="AZ950" s="57" t="n">
        <v>1168.75</v>
      </c>
      <c r="BA950" s="57" t="n">
        <v>435.781</v>
      </c>
      <c r="BB950" s="57" t="n">
        <v>8.5114504</v>
      </c>
      <c r="BC950" s="57" t="n">
        <v>1168.75</v>
      </c>
      <c r="BD950" s="57" t="n">
        <v>459.7591</v>
      </c>
      <c r="BE950" s="57" t="n">
        <v>8.3435115</v>
      </c>
      <c r="BF950" s="57" t="n">
        <v>1168.75</v>
      </c>
      <c r="BG950" s="57" t="n">
        <v>446.2062</v>
      </c>
      <c r="BH950" s="57" t="n">
        <v>8.7359869</v>
      </c>
      <c r="BI950" s="57"/>
      <c r="BJ950" s="57"/>
      <c r="BK950" s="57"/>
      <c r="BL950" s="57"/>
      <c r="BM950" s="57"/>
      <c r="BN950" s="57"/>
      <c r="BO950" s="57" t="n">
        <v>1168.75</v>
      </c>
      <c r="BP950" s="57" t="n">
        <v>354.122</v>
      </c>
      <c r="BQ950" s="57" t="n">
        <v>7.0312977</v>
      </c>
      <c r="BR950" s="57" t="n">
        <v>1168.75</v>
      </c>
      <c r="BS950" s="57" t="n">
        <v>451.4619</v>
      </c>
      <c r="BT950" s="57" t="n">
        <v>7.9010905</v>
      </c>
      <c r="BU950" s="57" t="n">
        <v>1168.75</v>
      </c>
      <c r="BV950" s="57" t="n">
        <v>499.3213</v>
      </c>
      <c r="BW950" s="57" t="n">
        <v>8.0321701</v>
      </c>
      <c r="BX950" s="57" t="n">
        <v>1168.75</v>
      </c>
      <c r="BY950" s="57" t="n">
        <v>589.9481</v>
      </c>
      <c r="BZ950" s="57" t="n">
        <v>5.376554</v>
      </c>
      <c r="CA950" s="57" t="n">
        <v>1168.75</v>
      </c>
      <c r="CB950" s="57" t="n">
        <v>501.6259</v>
      </c>
      <c r="CC950" s="57" t="n">
        <v>8.0598691</v>
      </c>
      <c r="CD950" s="57" t="n">
        <v>1168.75</v>
      </c>
      <c r="CE950" s="57" t="n">
        <v>431.2519</v>
      </c>
      <c r="CF950" s="57" t="n">
        <v>9.8227917</v>
      </c>
      <c r="CG950" s="57"/>
      <c r="CH950" s="65" t="n">
        <f aca="false">AH950</f>
        <v>1168.75</v>
      </c>
      <c r="CI950" s="66" t="n">
        <f aca="false">AVERAGE(B950,E950,H950,K950,N950,Q950,T950,W950,Z950,AC950,AF950,AI950,AL950,AO950,AR950,AU950,AX950,BA950,BD950,BG950,BJ950,BM950,BP950,BS950,BV950,BY950,CB950,CE950)</f>
        <v>473.429513043478</v>
      </c>
      <c r="CJ950" s="67" t="n">
        <f aca="false">AVERAGE(C950,F950,I950,L950,O950,R950,U950,X950,AA950,AD950,AG950,AJ950,AM950,AP950,AS950,AV950,AY950,BB950,BE950,BH950,BK950,BN950,BQ950,BT950,BW950,BZ950,CC950,CF950)</f>
        <v>7.96270446956522</v>
      </c>
      <c r="CK950" s="66" t="n">
        <f aca="false">STDEV(B950,E950,H950,K950,N950,Q950,T950,W950,Z950,AC950,AF950,AI950,AL950,AO950,AR950,AU950,AX950,BA950,BD950,BG950,BJ950,BM950,BP950,BS950,BV950,BY950,CB950,CE950)</f>
        <v>79.3898314353654</v>
      </c>
      <c r="CL950" s="67" t="n">
        <f aca="false">STDEV(C950,F950,I950,L950,O950,R950,U950,X950,AA950,AD950,AG950,AJ950,AM950,AP950,AS950,AV950,AY950,BB950,BE950,BH950,BK950,BN950,BQ950,BT950,BW950,BZ950,CC950,CF950)</f>
        <v>1.36911910405534</v>
      </c>
    </row>
    <row r="951" customFormat="false" ht="26.8" hidden="false" customHeight="false" outlineLevel="0" collapsed="false">
      <c r="A951" s="57" t="n">
        <v>1170</v>
      </c>
      <c r="B951" s="57" t="n">
        <v>598.4911</v>
      </c>
      <c r="C951" s="57" t="n">
        <v>6.0311887</v>
      </c>
      <c r="D951" s="57" t="n">
        <v>1170</v>
      </c>
      <c r="E951" s="57" t="n">
        <v>581.7946</v>
      </c>
      <c r="F951" s="57" t="n">
        <v>5.872301</v>
      </c>
      <c r="H951" s="57"/>
      <c r="I951" s="57"/>
      <c r="J951" s="57" t="n">
        <v>1170</v>
      </c>
      <c r="K951" s="57" t="n">
        <v>426.678</v>
      </c>
      <c r="L951" s="57" t="n">
        <v>8.5305344</v>
      </c>
      <c r="M951" s="57"/>
      <c r="N951" s="57"/>
      <c r="O951" s="57"/>
      <c r="P951" s="57" t="n">
        <v>1170</v>
      </c>
      <c r="Q951" s="57" t="n">
        <v>375.7464</v>
      </c>
      <c r="R951" s="57" t="n">
        <v>8.6534351</v>
      </c>
      <c r="S951" s="57"/>
      <c r="T951" s="57"/>
      <c r="U951" s="57"/>
      <c r="V951" s="57" t="n">
        <v>1170</v>
      </c>
      <c r="W951" s="57" t="n">
        <v>501.5955</v>
      </c>
      <c r="X951" s="57" t="n">
        <v>7.8079607</v>
      </c>
      <c r="Y951" s="57" t="n">
        <v>1170</v>
      </c>
      <c r="Z951" s="57" t="n">
        <v>531.2772</v>
      </c>
      <c r="AA951" s="57" t="n">
        <v>7.3290076</v>
      </c>
      <c r="AB951" s="57" t="n">
        <v>1170</v>
      </c>
      <c r="AC951" s="57" t="n">
        <v>409.6805</v>
      </c>
      <c r="AD951" s="57" t="n">
        <v>8.7934569</v>
      </c>
      <c r="AE951" s="57" t="n">
        <v>1170</v>
      </c>
      <c r="AF951" s="57" t="n">
        <v>484.5259</v>
      </c>
      <c r="AG951" s="57" t="n">
        <v>7.3438386</v>
      </c>
      <c r="AH951" s="57" t="n">
        <v>1170</v>
      </c>
      <c r="AI951" s="57" t="n">
        <v>417.5025</v>
      </c>
      <c r="AJ951" s="57" t="n">
        <v>8.9292257</v>
      </c>
      <c r="AK951" s="57" t="n">
        <v>1170</v>
      </c>
      <c r="AL951" s="57" t="n">
        <v>675.4006</v>
      </c>
      <c r="AM951" s="57" t="n">
        <v>4.7657579</v>
      </c>
      <c r="AN951" s="57" t="n">
        <v>1170</v>
      </c>
      <c r="AO951" s="57" t="n">
        <v>421.1228</v>
      </c>
      <c r="AP951" s="57" t="n">
        <v>9.7288986</v>
      </c>
      <c r="AQ951" s="57" t="n">
        <v>1170</v>
      </c>
      <c r="AR951" s="57" t="n">
        <v>452.9722</v>
      </c>
      <c r="AS951" s="57" t="n">
        <v>8.7200654</v>
      </c>
      <c r="AT951" s="57" t="n">
        <v>1170</v>
      </c>
      <c r="AU951" s="57" t="n">
        <v>455.1835</v>
      </c>
      <c r="AV951" s="57" t="n">
        <v>8.4793893</v>
      </c>
      <c r="AW951" s="57" t="n">
        <v>1170</v>
      </c>
      <c r="AX951" s="57" t="n">
        <v>415.0695</v>
      </c>
      <c r="AY951" s="57" t="n">
        <v>9.3082879</v>
      </c>
      <c r="AZ951" s="57" t="n">
        <v>1170</v>
      </c>
      <c r="BA951" s="57" t="n">
        <v>459.3793</v>
      </c>
      <c r="BB951" s="57" t="n">
        <v>8.9150491</v>
      </c>
      <c r="BC951" s="57" t="n">
        <v>1170</v>
      </c>
      <c r="BD951" s="57" t="n">
        <v>452.08</v>
      </c>
      <c r="BE951" s="57" t="n">
        <v>8.3079607</v>
      </c>
      <c r="BF951" s="57" t="n">
        <v>1170</v>
      </c>
      <c r="BG951" s="57" t="n">
        <v>449.1793</v>
      </c>
      <c r="BH951" s="57" t="n">
        <v>8.9114504</v>
      </c>
      <c r="BI951" s="57"/>
      <c r="BJ951" s="57"/>
      <c r="BK951" s="57"/>
      <c r="BL951" s="57"/>
      <c r="BM951" s="57"/>
      <c r="BN951" s="57"/>
      <c r="BO951" s="57" t="n">
        <v>1170</v>
      </c>
      <c r="BP951" s="57" t="n">
        <v>344.3562</v>
      </c>
      <c r="BQ951" s="57" t="n">
        <v>7.738386</v>
      </c>
      <c r="BR951" s="57" t="n">
        <v>1170</v>
      </c>
      <c r="BS951" s="57" t="n">
        <v>467.5003</v>
      </c>
      <c r="BT951" s="57" t="n">
        <v>8.0150491</v>
      </c>
      <c r="BU951" s="57" t="n">
        <v>1170</v>
      </c>
      <c r="BV951" s="57" t="n">
        <v>492.3013</v>
      </c>
      <c r="BW951" s="57" t="n">
        <v>7.8545256</v>
      </c>
      <c r="BX951" s="57" t="n">
        <v>1170</v>
      </c>
      <c r="BY951" s="57" t="n">
        <v>595.3643</v>
      </c>
      <c r="BZ951" s="57" t="n">
        <v>5.4942203</v>
      </c>
      <c r="CA951" s="57" t="n">
        <v>1170</v>
      </c>
      <c r="CB951" s="57" t="n">
        <v>481.0788</v>
      </c>
      <c r="CC951" s="57" t="n">
        <v>7.3737186</v>
      </c>
      <c r="CD951" s="57" t="n">
        <v>1170</v>
      </c>
      <c r="CE951" s="57" t="n">
        <v>431.6857</v>
      </c>
      <c r="CF951" s="57" t="n">
        <v>10.437514</v>
      </c>
      <c r="CG951" s="57"/>
      <c r="CH951" s="65" t="n">
        <f aca="false">AH951</f>
        <v>1170</v>
      </c>
      <c r="CI951" s="66" t="n">
        <f aca="false">AVERAGE(B951,E951,H951,K951,N951,Q951,T951,W951,Z951,AC951,AF951,AI951,AL951,AO951,AR951,AU951,AX951,BA951,BD951,BG951,BJ951,BM951,BP951,BS951,BV951,BY951,CB951,CE951)</f>
        <v>474.781108695652</v>
      </c>
      <c r="CJ951" s="67" t="n">
        <f aca="false">AVERAGE(C951,F951,I951,L951,O951,R951,U951,X951,AA951,AD951,AG951,AJ951,AM951,AP951,AS951,AV951,AY951,BB951,BE951,BH951,BK951,BN951,BQ951,BT951,BW951,BZ951,CC951,CF951)</f>
        <v>7.97135746086956</v>
      </c>
      <c r="CK951" s="66" t="n">
        <f aca="false">STDEV(B951,E951,H951,K951,N951,Q951,T951,W951,Z951,AC951,AF951,AI951,AL951,AO951,AR951,AU951,AX951,BA951,BD951,BG951,BJ951,BM951,BP951,BS951,BV951,BY951,CB951,CE951)</f>
        <v>77.802465576618</v>
      </c>
      <c r="CL951" s="67" t="n">
        <f aca="false">STDEV(C951,F951,I951,L951,O951,R951,U951,X951,AA951,AD951,AG951,AJ951,AM951,AP951,AS951,AV951,AY951,BB951,BE951,BH951,BK951,BN951,BQ951,BT951,BW951,BZ951,CC951,CF951)</f>
        <v>1.37969509596996</v>
      </c>
    </row>
    <row r="952" customFormat="false" ht="26.8" hidden="false" customHeight="false" outlineLevel="0" collapsed="false">
      <c r="A952" s="57" t="n">
        <v>1171.25</v>
      </c>
      <c r="B952" s="57" t="n">
        <v>605.9213</v>
      </c>
      <c r="C952" s="57" t="n">
        <v>5.929771</v>
      </c>
      <c r="D952" s="57" t="n">
        <v>1171.25</v>
      </c>
      <c r="E952" s="57" t="n">
        <v>609.3565</v>
      </c>
      <c r="F952" s="57" t="n">
        <v>5.4353326</v>
      </c>
      <c r="H952" s="57"/>
      <c r="I952" s="57"/>
      <c r="J952" s="57" t="n">
        <v>1171.25</v>
      </c>
      <c r="K952" s="57" t="n">
        <v>417.1943</v>
      </c>
      <c r="L952" s="57" t="n">
        <v>8.1619411</v>
      </c>
      <c r="M952" s="57"/>
      <c r="N952" s="57"/>
      <c r="O952" s="57"/>
      <c r="P952" s="57" t="n">
        <v>1171.25</v>
      </c>
      <c r="Q952" s="57" t="n">
        <v>385.1998</v>
      </c>
      <c r="R952" s="57" t="n">
        <v>9.231952</v>
      </c>
      <c r="S952" s="57"/>
      <c r="T952" s="57"/>
      <c r="U952" s="57"/>
      <c r="V952" s="57" t="n">
        <v>1171.25</v>
      </c>
      <c r="W952" s="57" t="n">
        <v>510.6371</v>
      </c>
      <c r="X952" s="57" t="n">
        <v>7.8642312</v>
      </c>
      <c r="Y952" s="57" t="n">
        <v>1171.25</v>
      </c>
      <c r="Z952" s="57" t="n">
        <v>528.5002</v>
      </c>
      <c r="AA952" s="57" t="n">
        <v>7.1991276</v>
      </c>
      <c r="AB952" s="57" t="n">
        <v>1171.25</v>
      </c>
      <c r="AC952" s="57" t="n">
        <v>412.3459</v>
      </c>
      <c r="AD952" s="57" t="n">
        <v>8.8969466</v>
      </c>
      <c r="AE952" s="57" t="n">
        <v>1171.25</v>
      </c>
      <c r="AF952" s="57" t="n">
        <v>505.3382</v>
      </c>
      <c r="AG952" s="57" t="n">
        <v>7.4082879</v>
      </c>
      <c r="AH952" s="57" t="n">
        <v>1171.25</v>
      </c>
      <c r="AI952" s="57" t="n">
        <v>405.3851</v>
      </c>
      <c r="AJ952" s="57" t="n">
        <v>9.0874591</v>
      </c>
      <c r="AK952" s="57" t="n">
        <v>1171.25</v>
      </c>
      <c r="AL952" s="57" t="n">
        <v>681.5854</v>
      </c>
      <c r="AM952" s="57" t="n">
        <v>4.7271538</v>
      </c>
      <c r="AN952" s="57" t="n">
        <v>1171.25</v>
      </c>
      <c r="AO952" s="57" t="n">
        <v>406.1158</v>
      </c>
      <c r="AP952" s="57" t="n">
        <v>9.6873501</v>
      </c>
      <c r="AQ952" s="57" t="n">
        <v>1171.25</v>
      </c>
      <c r="AR952" s="57" t="n">
        <v>434.4896</v>
      </c>
      <c r="AS952" s="57" t="n">
        <v>8.7224646</v>
      </c>
      <c r="AT952" s="57" t="n">
        <v>1171.25</v>
      </c>
      <c r="AU952" s="57" t="n">
        <v>425.5767</v>
      </c>
      <c r="AV952" s="57" t="n">
        <v>7.8997819</v>
      </c>
      <c r="AW952" s="57" t="n">
        <v>1171.25</v>
      </c>
      <c r="AX952" s="57" t="n">
        <v>408.472</v>
      </c>
      <c r="AY952" s="57" t="n">
        <v>9.1711014</v>
      </c>
      <c r="AZ952" s="57" t="n">
        <v>1171.25</v>
      </c>
      <c r="BA952" s="57" t="n">
        <v>440.3986</v>
      </c>
      <c r="BB952" s="57" t="n">
        <v>8.6973828</v>
      </c>
      <c r="BC952" s="57" t="n">
        <v>1171.25</v>
      </c>
      <c r="BD952" s="57" t="n">
        <v>440.821</v>
      </c>
      <c r="BE952" s="57" t="n">
        <v>8.414831</v>
      </c>
      <c r="BF952" s="57" t="n">
        <v>1171.25</v>
      </c>
      <c r="BG952" s="57" t="n">
        <v>455.6976</v>
      </c>
      <c r="BH952" s="57" t="n">
        <v>8.6583424</v>
      </c>
      <c r="BI952" s="57"/>
      <c r="BJ952" s="57"/>
      <c r="BK952" s="57"/>
      <c r="BL952" s="57"/>
      <c r="BM952" s="57"/>
      <c r="BN952" s="57"/>
      <c r="BO952" s="57" t="n">
        <v>1171.25</v>
      </c>
      <c r="BP952" s="57" t="n">
        <v>382.8968</v>
      </c>
      <c r="BQ952" s="57" t="n">
        <v>9.8381679</v>
      </c>
      <c r="BR952" s="57" t="n">
        <v>1171.25</v>
      </c>
      <c r="BS952" s="57" t="n">
        <v>479.28</v>
      </c>
      <c r="BT952" s="57" t="n">
        <v>8.0405671</v>
      </c>
      <c r="BU952" s="57" t="n">
        <v>1171.25</v>
      </c>
      <c r="BV952" s="57" t="n">
        <v>471.2538</v>
      </c>
      <c r="BW952" s="57" t="n">
        <v>7.8464558</v>
      </c>
      <c r="BX952" s="57" t="n">
        <v>1171.25</v>
      </c>
      <c r="BY952" s="57" t="n">
        <v>614.8065</v>
      </c>
      <c r="BZ952" s="57" t="n">
        <v>5.5505998</v>
      </c>
      <c r="CA952" s="57" t="n">
        <v>1171.25</v>
      </c>
      <c r="CB952" s="57" t="n">
        <v>490.911</v>
      </c>
      <c r="CC952" s="57" t="n">
        <v>7.3998909</v>
      </c>
      <c r="CD952" s="57" t="n">
        <v>1171.25</v>
      </c>
      <c r="CE952" s="57" t="n">
        <v>421.756</v>
      </c>
      <c r="CF952" s="57" t="n">
        <v>9.8899673</v>
      </c>
      <c r="CG952" s="57"/>
      <c r="CH952" s="65" t="n">
        <f aca="false">AH952</f>
        <v>1171.25</v>
      </c>
      <c r="CI952" s="66" t="n">
        <f aca="false">AVERAGE(B952,E952,H952,K952,N952,Q952,T952,W952,Z952,AC952,AF952,AI952,AL952,AO952,AR952,AU952,AX952,BA952,BD952,BG952,BJ952,BM952,BP952,BS952,BV952,BY952,CB952,CE952)</f>
        <v>475.388660869565</v>
      </c>
      <c r="CJ952" s="67" t="n">
        <f aca="false">AVERAGE(C952,F952,I952,L952,O952,R952,U952,X952,AA952,AD952,AG952,AJ952,AM952,AP952,AS952,AV952,AY952,BB952,BE952,BH952,BK952,BN952,BQ952,BT952,BW952,BZ952,CC952,CF952)</f>
        <v>7.98952634347826</v>
      </c>
      <c r="CK952" s="66" t="n">
        <f aca="false">STDEV(B952,E952,H952,K952,N952,Q952,T952,W952,Z952,AC952,AF952,AI952,AL952,AO952,AR952,AU952,AX952,BA952,BD952,BG952,BJ952,BM952,BP952,BS952,BV952,BY952,CB952,CE952)</f>
        <v>82.6378282233096</v>
      </c>
      <c r="CL952" s="67" t="n">
        <f aca="false">STDEV(C952,F952,I952,L952,O952,R952,U952,X952,AA952,AD952,AG952,AJ952,AM952,AP952,AS952,AV952,AY952,BB952,BE952,BH952,BK952,BN952,BQ952,BT952,BW952,BZ952,CC952,CF952)</f>
        <v>1.43481946254195</v>
      </c>
    </row>
    <row r="953" customFormat="false" ht="26.8" hidden="false" customHeight="false" outlineLevel="0" collapsed="false">
      <c r="A953" s="57" t="n">
        <v>1172.5</v>
      </c>
      <c r="B953" s="57" t="n">
        <v>578.0862</v>
      </c>
      <c r="C953" s="57" t="n">
        <v>6.0044711</v>
      </c>
      <c r="D953" s="57" t="n">
        <v>1172.5</v>
      </c>
      <c r="E953" s="57" t="n">
        <v>537.0426</v>
      </c>
      <c r="F953" s="57" t="n">
        <v>5.6981461</v>
      </c>
      <c r="H953" s="57"/>
      <c r="I953" s="57"/>
      <c r="J953" s="57" t="n">
        <v>1172.5</v>
      </c>
      <c r="K953" s="57" t="n">
        <v>419.1934</v>
      </c>
      <c r="L953" s="57" t="n">
        <v>8.2823337</v>
      </c>
      <c r="M953" s="57"/>
      <c r="N953" s="57"/>
      <c r="O953" s="57"/>
      <c r="P953" s="57" t="n">
        <v>1172.5</v>
      </c>
      <c r="Q953" s="57" t="n">
        <v>383.6064</v>
      </c>
      <c r="R953" s="57" t="n">
        <v>9.4320611</v>
      </c>
      <c r="S953" s="57"/>
      <c r="T953" s="57"/>
      <c r="U953" s="57"/>
      <c r="V953" s="57" t="n">
        <v>1172.5</v>
      </c>
      <c r="W953" s="57" t="n">
        <v>524.8047</v>
      </c>
      <c r="X953" s="57" t="n">
        <v>7.9022901</v>
      </c>
      <c r="Y953" s="57" t="n">
        <v>1172.5</v>
      </c>
      <c r="Z953" s="57" t="n">
        <v>525.1992</v>
      </c>
      <c r="AA953" s="57" t="n">
        <v>7.1504907</v>
      </c>
      <c r="AB953" s="57" t="n">
        <v>1172.5</v>
      </c>
      <c r="AC953" s="57" t="n">
        <v>405.371</v>
      </c>
      <c r="AD953" s="57" t="n">
        <v>8.755398</v>
      </c>
      <c r="AE953" s="57" t="n">
        <v>1172.5</v>
      </c>
      <c r="AF953" s="57" t="n">
        <v>508.7215</v>
      </c>
      <c r="AG953" s="57" t="n">
        <v>7.6043621</v>
      </c>
      <c r="AH953" s="57" t="n">
        <v>1172.5</v>
      </c>
      <c r="AI953" s="57" t="n">
        <v>400.6167</v>
      </c>
      <c r="AJ953" s="57" t="n">
        <v>9.2079607</v>
      </c>
      <c r="AK953" s="57" t="n">
        <v>1172.5</v>
      </c>
      <c r="AL953" s="57" t="n">
        <v>674.474</v>
      </c>
      <c r="AM953" s="57" t="n">
        <v>4.7745911</v>
      </c>
      <c r="AN953" s="57" t="n">
        <v>1172.5</v>
      </c>
      <c r="AO953" s="57" t="n">
        <v>371.8778</v>
      </c>
      <c r="AP953" s="57" t="n">
        <v>8.5665213</v>
      </c>
      <c r="AQ953" s="57" t="n">
        <v>1172.5</v>
      </c>
      <c r="AR953" s="57" t="n">
        <v>449.0415</v>
      </c>
      <c r="AS953" s="57" t="n">
        <v>9.2998909</v>
      </c>
      <c r="AT953" s="57" t="n">
        <v>1172.5</v>
      </c>
      <c r="AU953" s="57" t="n">
        <v>411.7221</v>
      </c>
      <c r="AV953" s="57" t="n">
        <v>7.9262814</v>
      </c>
      <c r="AW953" s="57" t="n">
        <v>1172.5</v>
      </c>
      <c r="AX953" s="57" t="n">
        <v>392.0617</v>
      </c>
      <c r="AY953" s="57" t="n">
        <v>8.680916</v>
      </c>
      <c r="AZ953" s="57" t="n">
        <v>1172.5</v>
      </c>
      <c r="BA953" s="57" t="n">
        <v>418.8871</v>
      </c>
      <c r="BB953" s="57" t="n">
        <v>8.4930207</v>
      </c>
      <c r="BC953" s="57" t="n">
        <v>1172.5</v>
      </c>
      <c r="BD953" s="57" t="n">
        <v>455.7346</v>
      </c>
      <c r="BE953" s="57" t="n">
        <v>8.6202835</v>
      </c>
      <c r="BF953" s="57" t="n">
        <v>1172.5</v>
      </c>
      <c r="BG953" s="57" t="n">
        <v>451.535</v>
      </c>
      <c r="BH953" s="57" t="n">
        <v>8.5921483</v>
      </c>
      <c r="BI953" s="57"/>
      <c r="BJ953" s="57"/>
      <c r="BK953" s="57"/>
      <c r="BL953" s="57"/>
      <c r="BM953" s="57"/>
      <c r="BN953" s="57"/>
      <c r="BO953" s="57" t="n">
        <v>1172.5</v>
      </c>
      <c r="BP953" s="57" t="n">
        <v>407.1303</v>
      </c>
      <c r="BQ953" s="57" t="n">
        <v>11.553653</v>
      </c>
      <c r="BR953" s="57" t="n">
        <v>1172.5</v>
      </c>
      <c r="BS953" s="57" t="n">
        <v>486.2471</v>
      </c>
      <c r="BT953" s="57" t="n">
        <v>8.2043621</v>
      </c>
      <c r="BU953" s="57" t="n">
        <v>1172.5</v>
      </c>
      <c r="BV953" s="57" t="n">
        <v>475.8401</v>
      </c>
      <c r="BW953" s="57" t="n">
        <v>7.9135224</v>
      </c>
      <c r="BX953" s="57" t="n">
        <v>1172.5</v>
      </c>
      <c r="BY953" s="57" t="n">
        <v>613.3321</v>
      </c>
      <c r="BZ953" s="57" t="n">
        <v>5.4960742</v>
      </c>
      <c r="CA953" s="57" t="n">
        <v>1172.5</v>
      </c>
      <c r="CB953" s="57" t="n">
        <v>514.9519</v>
      </c>
      <c r="CC953" s="57" t="n">
        <v>7.7860414</v>
      </c>
      <c r="CD953" s="57" t="n">
        <v>1172.5</v>
      </c>
      <c r="CE953" s="57" t="n">
        <v>418.5894</v>
      </c>
      <c r="CF953" s="57" t="n">
        <v>9.4117775</v>
      </c>
      <c r="CG953" s="57"/>
      <c r="CH953" s="65" t="n">
        <f aca="false">AH953</f>
        <v>1172.5</v>
      </c>
      <c r="CI953" s="66" t="n">
        <f aca="false">AVERAGE(B953,E953,H953,K953,N953,Q953,T953,W953,Z953,AC953,AF953,AI953,AL953,AO953,AR953,AU953,AX953,BA953,BD953,BG953,BJ953,BM953,BP953,BS953,BV953,BY953,CB953,CE953)</f>
        <v>470.611582608696</v>
      </c>
      <c r="CJ953" s="67" t="n">
        <f aca="false">AVERAGE(C953,F953,I953,L953,O953,R953,U953,X953,AA953,AD953,AG953,AJ953,AM953,AP953,AS953,AV953,AY953,BB953,BE953,BH953,BK953,BN953,BQ953,BT953,BW953,BZ953,CC953,CF953)</f>
        <v>8.05898249565217</v>
      </c>
      <c r="CK953" s="66" t="n">
        <f aca="false">STDEV(B953,E953,H953,K953,N953,Q953,T953,W953,Z953,AC953,AF953,AI953,AL953,AO953,AR953,AU953,AX953,BA953,BD953,BG953,BJ953,BM953,BP953,BS953,BV953,BY953,CB953,CE953)</f>
        <v>78.8317306110222</v>
      </c>
      <c r="CL953" s="67" t="n">
        <f aca="false">STDEV(C953,F953,I953,L953,O953,R953,U953,X953,AA953,AD953,AG953,AJ953,AM953,AP953,AS953,AV953,AY953,BB953,BE953,BH953,BK953,BN953,BQ953,BT953,BW953,BZ953,CC953,CF953)</f>
        <v>1.4938722998907</v>
      </c>
    </row>
    <row r="954" customFormat="false" ht="26.8" hidden="false" customHeight="false" outlineLevel="0" collapsed="false">
      <c r="A954" s="57" t="n">
        <v>1173.75</v>
      </c>
      <c r="B954" s="57" t="n">
        <v>555.7663</v>
      </c>
      <c r="C954" s="57" t="n">
        <v>5.7814613</v>
      </c>
      <c r="D954" s="57" t="n">
        <v>1173.75</v>
      </c>
      <c r="E954" s="57" t="n">
        <v>405.4063</v>
      </c>
      <c r="F954" s="57" t="n">
        <v>6.1279171</v>
      </c>
      <c r="H954" s="57"/>
      <c r="I954" s="57"/>
      <c r="J954" s="57" t="n">
        <v>1173.75</v>
      </c>
      <c r="K954" s="57" t="n">
        <v>426.6496</v>
      </c>
      <c r="L954" s="57" t="n">
        <v>8.6526718</v>
      </c>
      <c r="M954" s="57"/>
      <c r="N954" s="57"/>
      <c r="O954" s="57"/>
      <c r="P954" s="57" t="n">
        <v>1173.75</v>
      </c>
      <c r="Q954" s="57" t="n">
        <v>392.1461</v>
      </c>
      <c r="R954" s="57" t="n">
        <v>9.5220284</v>
      </c>
      <c r="S954" s="57"/>
      <c r="T954" s="57"/>
      <c r="U954" s="57"/>
      <c r="V954" s="57" t="n">
        <v>1173.75</v>
      </c>
      <c r="W954" s="57" t="n">
        <v>515.3467</v>
      </c>
      <c r="X954" s="57" t="n">
        <v>7.7736096</v>
      </c>
      <c r="Y954" s="57" t="n">
        <v>1173.75</v>
      </c>
      <c r="Z954" s="57" t="n">
        <v>510.9366</v>
      </c>
      <c r="AA954" s="57" t="n">
        <v>7.2567067</v>
      </c>
      <c r="AB954" s="57" t="n">
        <v>1173.75</v>
      </c>
      <c r="AC954" s="57" t="n">
        <v>384.8355</v>
      </c>
      <c r="AD954" s="57" t="n">
        <v>8.3098146</v>
      </c>
      <c r="AE954" s="57" t="n">
        <v>1173.75</v>
      </c>
      <c r="AF954" s="57" t="n">
        <v>521.004</v>
      </c>
      <c r="AG954" s="57" t="n">
        <v>7.8896401</v>
      </c>
      <c r="AH954" s="57" t="n">
        <v>1173.75</v>
      </c>
      <c r="AI954" s="57" t="n">
        <v>393.4322</v>
      </c>
      <c r="AJ954" s="57" t="n">
        <v>9.0631407</v>
      </c>
      <c r="AK954" s="57" t="n">
        <v>1173.75</v>
      </c>
      <c r="AL954" s="57" t="n">
        <v>674.9841</v>
      </c>
      <c r="AM954" s="57" t="n">
        <v>4.7797165</v>
      </c>
      <c r="AN954" s="57" t="n">
        <v>1173.75</v>
      </c>
      <c r="AO954" s="57" t="n">
        <v>383.7266</v>
      </c>
      <c r="AP954" s="57" t="n">
        <v>8.6059978</v>
      </c>
      <c r="AQ954" s="57" t="n">
        <v>1173.75</v>
      </c>
      <c r="AR954" s="57" t="n">
        <v>446.6087</v>
      </c>
      <c r="AS954" s="57" t="n">
        <v>9.3587786</v>
      </c>
      <c r="AT954" s="57" t="n">
        <v>1173.75</v>
      </c>
      <c r="AU954" s="57" t="n">
        <v>451.8871</v>
      </c>
      <c r="AV954" s="57" t="n">
        <v>8.5856052</v>
      </c>
      <c r="AW954" s="57" t="n">
        <v>1173.75</v>
      </c>
      <c r="AX954" s="57" t="n">
        <v>392.6683</v>
      </c>
      <c r="AY954" s="57" t="n">
        <v>8.8238822</v>
      </c>
      <c r="AZ954" s="57" t="n">
        <v>1173.75</v>
      </c>
      <c r="BA954" s="57" t="n">
        <v>379.3038</v>
      </c>
      <c r="BB954" s="57" t="n">
        <v>7.7886587</v>
      </c>
      <c r="BC954" s="57" t="n">
        <v>1173.75</v>
      </c>
      <c r="BD954" s="57" t="n">
        <v>469.7857</v>
      </c>
      <c r="BE954" s="57" t="n">
        <v>8.6008724</v>
      </c>
      <c r="BF954" s="57" t="n">
        <v>1173.75</v>
      </c>
      <c r="BG954" s="57" t="n">
        <v>455.2321</v>
      </c>
      <c r="BH954" s="57" t="n">
        <v>8.6954198</v>
      </c>
      <c r="BI954" s="57"/>
      <c r="BJ954" s="57"/>
      <c r="BK954" s="57"/>
      <c r="BL954" s="57"/>
      <c r="BM954" s="57"/>
      <c r="BN954" s="57"/>
      <c r="BO954" s="57" t="n">
        <v>1173.75</v>
      </c>
      <c r="BP954" s="57" t="n">
        <v>409.3242</v>
      </c>
      <c r="BQ954" s="57" t="n">
        <v>10.862486</v>
      </c>
      <c r="BR954" s="57" t="n">
        <v>1173.75</v>
      </c>
      <c r="BS954" s="57" t="n">
        <v>486.8652</v>
      </c>
      <c r="BT954" s="57" t="n">
        <v>8.4524537</v>
      </c>
      <c r="BU954" s="57" t="n">
        <v>1173.75</v>
      </c>
      <c r="BV954" s="57" t="n">
        <v>495.4136</v>
      </c>
      <c r="BW954" s="57" t="n">
        <v>8.0767721</v>
      </c>
      <c r="BX954" s="57" t="n">
        <v>1173.75</v>
      </c>
      <c r="BY954" s="57" t="n">
        <v>603.5695</v>
      </c>
      <c r="BZ954" s="57" t="n">
        <v>5.5166848</v>
      </c>
      <c r="CA954" s="57" t="n">
        <v>1173.75</v>
      </c>
      <c r="CB954" s="57" t="n">
        <v>513.7136</v>
      </c>
      <c r="CC954" s="57" t="n">
        <v>7.4490731</v>
      </c>
      <c r="CD954" s="57" t="n">
        <v>1173.75</v>
      </c>
      <c r="CE954" s="57" t="n">
        <v>422.2089</v>
      </c>
      <c r="CF954" s="57" t="n">
        <v>9.3594329</v>
      </c>
      <c r="CG954" s="57"/>
      <c r="CH954" s="65" t="n">
        <f aca="false">AH954</f>
        <v>1173.75</v>
      </c>
      <c r="CI954" s="66" t="n">
        <f aca="false">AVERAGE(B954,E954,H954,K954,N954,Q954,T954,W954,Z954,AC954,AF954,AI954,AL954,AO954,AR954,AU954,AX954,BA954,BD954,BG954,BJ954,BM954,BP954,BS954,BV954,BY954,CB954,CE954)</f>
        <v>464.818030434783</v>
      </c>
      <c r="CJ954" s="67" t="n">
        <f aca="false">AVERAGE(C954,F954,I954,L954,O954,R954,U954,X954,AA954,AD954,AG954,AJ954,AM954,AP954,AS954,AV954,AY954,BB954,BE954,BH954,BK954,BN954,BQ954,BT954,BW954,BZ954,CC954,CF954)</f>
        <v>8.05794887391304</v>
      </c>
      <c r="CK954" s="66" t="n">
        <f aca="false">STDEV(B954,E954,H954,K954,N954,Q954,T954,W954,Z954,AC954,AF954,AI954,AL954,AO954,AR954,AU954,AX954,BA954,BD954,BG954,BJ954,BM954,BP954,BS954,BV954,BY954,CB954,CE954)</f>
        <v>76.78443599094</v>
      </c>
      <c r="CL954" s="67" t="n">
        <f aca="false">STDEV(C954,F954,I954,L954,O954,R954,U954,X954,AA954,AD954,AG954,AJ954,AM954,AP954,AS954,AV954,AY954,BB954,BE954,BH954,BK954,BN954,BQ954,BT954,BW954,BZ954,CC954,CF954)</f>
        <v>1.41664995364257</v>
      </c>
    </row>
    <row r="955" customFormat="false" ht="26.8" hidden="false" customHeight="false" outlineLevel="0" collapsed="false">
      <c r="A955" s="57" t="n">
        <v>1175</v>
      </c>
      <c r="B955" s="57" t="n">
        <v>602.5522</v>
      </c>
      <c r="C955" s="57" t="n">
        <v>5.4589967</v>
      </c>
      <c r="D955" s="57" t="n">
        <v>1175</v>
      </c>
      <c r="E955" s="57" t="n">
        <v>339.0591</v>
      </c>
      <c r="F955" s="57" t="n">
        <v>6.6172301</v>
      </c>
      <c r="H955" s="57"/>
      <c r="I955" s="57"/>
      <c r="J955" s="57" t="n">
        <v>1175</v>
      </c>
      <c r="K955" s="57" t="n">
        <v>430.6552</v>
      </c>
      <c r="L955" s="57" t="n">
        <v>8.7251908</v>
      </c>
      <c r="M955" s="57"/>
      <c r="N955" s="57"/>
      <c r="O955" s="57"/>
      <c r="P955" s="57" t="n">
        <v>1175</v>
      </c>
      <c r="Q955" s="57" t="n">
        <v>397.101</v>
      </c>
      <c r="R955" s="57" t="n">
        <v>9.5777535</v>
      </c>
      <c r="S955" s="57"/>
      <c r="T955" s="57"/>
      <c r="U955" s="57"/>
      <c r="V955" s="57" t="n">
        <v>1175</v>
      </c>
      <c r="W955" s="57" t="n">
        <v>494.9952</v>
      </c>
      <c r="X955" s="57" t="n">
        <v>7.2270447</v>
      </c>
      <c r="Y955" s="57" t="n">
        <v>1175</v>
      </c>
      <c r="Z955" s="57" t="n">
        <v>525.064</v>
      </c>
      <c r="AA955" s="57" t="n">
        <v>7.7645583</v>
      </c>
      <c r="AB955" s="57" t="n">
        <v>1175</v>
      </c>
      <c r="AC955" s="57" t="n">
        <v>413.0403</v>
      </c>
      <c r="AD955" s="57" t="n">
        <v>8.7575791</v>
      </c>
      <c r="AE955" s="57" t="n">
        <v>1175</v>
      </c>
      <c r="AF955" s="57" t="n">
        <v>523.769</v>
      </c>
      <c r="AG955" s="57" t="n">
        <v>7.6570338</v>
      </c>
      <c r="AH955" s="57" t="n">
        <v>1175</v>
      </c>
      <c r="AI955" s="57" t="n">
        <v>395.7525</v>
      </c>
      <c r="AJ955" s="57" t="n">
        <v>9.1690294</v>
      </c>
      <c r="AK955" s="57" t="n">
        <v>1175</v>
      </c>
      <c r="AL955" s="57" t="n">
        <v>686.3734</v>
      </c>
      <c r="AM955" s="57" t="n">
        <v>4.7077426</v>
      </c>
      <c r="AN955" s="57" t="n">
        <v>1175</v>
      </c>
      <c r="AO955" s="57" t="n">
        <v>420.3364</v>
      </c>
      <c r="AP955" s="57" t="n">
        <v>9.2634678</v>
      </c>
      <c r="AQ955" s="57" t="n">
        <v>1175</v>
      </c>
      <c r="AR955" s="57" t="n">
        <v>439.8463</v>
      </c>
      <c r="AS955" s="57" t="n">
        <v>9.2130862</v>
      </c>
      <c r="AT955" s="57" t="n">
        <v>1175</v>
      </c>
      <c r="AU955" s="57" t="n">
        <v>471.2591</v>
      </c>
      <c r="AV955" s="57" t="n">
        <v>8.5448201</v>
      </c>
      <c r="AW955" s="57" t="n">
        <v>1175</v>
      </c>
      <c r="AX955" s="57" t="n">
        <v>412.6286</v>
      </c>
      <c r="AY955" s="57" t="n">
        <v>9.3551799</v>
      </c>
      <c r="AZ955" s="57" t="n">
        <v>1175</v>
      </c>
      <c r="BA955" s="57" t="n">
        <v>387.3756</v>
      </c>
      <c r="BB955" s="57" t="n">
        <v>7.9475463</v>
      </c>
      <c r="BC955" s="57" t="n">
        <v>1175</v>
      </c>
      <c r="BD955" s="57" t="n">
        <v>479.1664</v>
      </c>
      <c r="BE955" s="57" t="n">
        <v>8.659651</v>
      </c>
      <c r="BF955" s="57" t="n">
        <v>1175</v>
      </c>
      <c r="BG955" s="57" t="n">
        <v>467.9828</v>
      </c>
      <c r="BH955" s="57" t="n">
        <v>8.5197383</v>
      </c>
      <c r="BI955" s="57"/>
      <c r="BJ955" s="57"/>
      <c r="BK955" s="57"/>
      <c r="BL955" s="57"/>
      <c r="BM955" s="57"/>
      <c r="BN955" s="57"/>
      <c r="BO955" s="57" t="n">
        <v>1175</v>
      </c>
      <c r="BP955" s="57" t="n">
        <v>417.3474</v>
      </c>
      <c r="BQ955" s="57" t="n">
        <v>10.939586</v>
      </c>
      <c r="BR955" s="57" t="n">
        <v>1175</v>
      </c>
      <c r="BS955" s="57" t="n">
        <v>473.0657</v>
      </c>
      <c r="BT955" s="57" t="n">
        <v>8.2378408</v>
      </c>
      <c r="BU955" s="57" t="n">
        <v>1175</v>
      </c>
      <c r="BV955" s="57" t="n">
        <v>497.8841</v>
      </c>
      <c r="BW955" s="57" t="n">
        <v>8.1774264</v>
      </c>
      <c r="BX955" s="57" t="n">
        <v>1175</v>
      </c>
      <c r="BY955" s="57" t="n">
        <v>584.7236</v>
      </c>
      <c r="BZ955" s="57" t="n">
        <v>5.782879</v>
      </c>
      <c r="CA955" s="57" t="n">
        <v>1175</v>
      </c>
      <c r="CB955" s="57" t="n">
        <v>494.2787</v>
      </c>
      <c r="CC955" s="57" t="n">
        <v>7.3940022</v>
      </c>
      <c r="CD955" s="57" t="n">
        <v>1175</v>
      </c>
      <c r="CE955" s="57" t="n">
        <v>426.4635</v>
      </c>
      <c r="CF955" s="57" t="n">
        <v>9.5886587</v>
      </c>
      <c r="CG955" s="57"/>
      <c r="CH955" s="65" t="n">
        <f aca="false">AH955</f>
        <v>1175</v>
      </c>
      <c r="CI955" s="66" t="n">
        <f aca="false">AVERAGE(B955,E955,H955,K955,N955,Q955,T955,W955,Z955,AC955,AF955,AI955,AL955,AO955,AR955,AU955,AX955,BA955,BD955,BG955,BJ955,BM955,BP955,BS955,BV955,BY955,CB955,CE955)</f>
        <v>468.726960869565</v>
      </c>
      <c r="CJ955" s="67" t="n">
        <f aca="false">AVERAGE(C955,F955,I955,L955,O955,R955,U955,X955,AA955,AD955,AG955,AJ955,AM955,AP955,AS955,AV955,AY955,BB955,BE955,BH955,BK955,BN955,BQ955,BT955,BW955,BZ955,CC955,CF955)</f>
        <v>8.14287137826087</v>
      </c>
      <c r="CK955" s="66" t="n">
        <f aca="false">STDEV(B955,E955,H955,K955,N955,Q955,T955,W955,Z955,AC955,AF955,AI955,AL955,AO955,AR955,AU955,AX955,BA955,BD955,BG955,BJ955,BM955,BP955,BS955,BV955,BY955,CB955,CE955)</f>
        <v>78.755182771368</v>
      </c>
      <c r="CL955" s="67" t="n">
        <f aca="false">STDEV(C955,F955,I955,L955,O955,R955,U955,X955,AA955,AD955,AG955,AJ955,AM955,AP955,AS955,AV955,AY955,BB955,BE955,BH955,BK955,BN955,BQ955,BT955,BW955,BZ955,CC955,CF955)</f>
        <v>1.46022583534431</v>
      </c>
    </row>
    <row r="956" customFormat="false" ht="26.8" hidden="false" customHeight="false" outlineLevel="0" collapsed="false">
      <c r="A956" s="57" t="n">
        <v>1176.25</v>
      </c>
      <c r="B956" s="57" t="n">
        <v>550.7768</v>
      </c>
      <c r="C956" s="57" t="n">
        <v>5.7747001</v>
      </c>
      <c r="D956" s="57" t="n">
        <v>1176.25</v>
      </c>
      <c r="E956" s="57" t="n">
        <v>484.8321</v>
      </c>
      <c r="F956" s="57" t="n">
        <v>7.4888768</v>
      </c>
      <c r="H956" s="57"/>
      <c r="I956" s="57"/>
      <c r="J956" s="57" t="n">
        <v>1176.25</v>
      </c>
      <c r="K956" s="57" t="n">
        <v>458.1579</v>
      </c>
      <c r="L956" s="57" t="n">
        <v>9.0356598</v>
      </c>
      <c r="M956" s="57"/>
      <c r="N956" s="57"/>
      <c r="O956" s="57"/>
      <c r="P956" s="57" t="n">
        <v>1176.25</v>
      </c>
      <c r="Q956" s="57" t="n">
        <v>399.5848</v>
      </c>
      <c r="R956" s="57" t="n">
        <v>9.4916031</v>
      </c>
      <c r="S956" s="57"/>
      <c r="T956" s="57"/>
      <c r="U956" s="57"/>
      <c r="V956" s="57" t="n">
        <v>1176.25</v>
      </c>
      <c r="W956" s="57" t="n">
        <v>474.0563</v>
      </c>
      <c r="X956" s="57" t="n">
        <v>7.0947655</v>
      </c>
      <c r="Y956" s="57" t="n">
        <v>1176.25</v>
      </c>
      <c r="Z956" s="57" t="n">
        <v>534.2118</v>
      </c>
      <c r="AA956" s="57" t="n">
        <v>7.9654308</v>
      </c>
      <c r="AB956" s="57" t="n">
        <v>1176.25</v>
      </c>
      <c r="AC956" s="57" t="n">
        <v>431.2368</v>
      </c>
      <c r="AD956" s="57" t="n">
        <v>9.2139586</v>
      </c>
      <c r="AE956" s="57" t="n">
        <v>1176.25</v>
      </c>
      <c r="AF956" s="57" t="n">
        <v>515.7251</v>
      </c>
      <c r="AG956" s="57" t="n">
        <v>7.6456925</v>
      </c>
      <c r="AH956" s="57" t="n">
        <v>1176.25</v>
      </c>
      <c r="AI956" s="57" t="n">
        <v>379.9688</v>
      </c>
      <c r="AJ956" s="57" t="n">
        <v>8.5054526</v>
      </c>
      <c r="AK956" s="57" t="n">
        <v>1176.25</v>
      </c>
      <c r="AL956" s="57" t="n">
        <v>680.0412</v>
      </c>
      <c r="AM956" s="57" t="n">
        <v>4.748855</v>
      </c>
      <c r="AN956" s="57" t="n">
        <v>1176.25</v>
      </c>
      <c r="AO956" s="57" t="n">
        <v>433.1583</v>
      </c>
      <c r="AP956" s="57" t="n">
        <v>9.4924755</v>
      </c>
      <c r="AQ956" s="57" t="n">
        <v>1176.25</v>
      </c>
      <c r="AR956" s="57" t="n">
        <v>444.0733</v>
      </c>
      <c r="AS956" s="57" t="n">
        <v>9.0790622</v>
      </c>
      <c r="AT956" s="57" t="n">
        <v>1176.25</v>
      </c>
      <c r="AU956" s="57" t="n">
        <v>485.6094</v>
      </c>
      <c r="AV956" s="57" t="n">
        <v>8.5830971</v>
      </c>
      <c r="AW956" s="57" t="n">
        <v>1176.25</v>
      </c>
      <c r="AX956" s="57" t="n">
        <v>440.1771</v>
      </c>
      <c r="AY956" s="57" t="n">
        <v>9.836205</v>
      </c>
      <c r="AZ956" s="57" t="n">
        <v>1176.25</v>
      </c>
      <c r="BA956" s="57" t="n">
        <v>416.4502</v>
      </c>
      <c r="BB956" s="57" t="n">
        <v>8.2431843</v>
      </c>
      <c r="BC956" s="57" t="n">
        <v>1176.25</v>
      </c>
      <c r="BD956" s="57" t="n">
        <v>439.4287</v>
      </c>
      <c r="BE956" s="57" t="n">
        <v>8.263904</v>
      </c>
      <c r="BF956" s="57" t="n">
        <v>1176.25</v>
      </c>
      <c r="BG956" s="57" t="n">
        <v>477.7231</v>
      </c>
      <c r="BH956" s="57" t="n">
        <v>8.4290076</v>
      </c>
      <c r="BI956" s="57"/>
      <c r="BJ956" s="57"/>
      <c r="BK956" s="57"/>
      <c r="BL956" s="57"/>
      <c r="BM956" s="57"/>
      <c r="BN956" s="57"/>
      <c r="BO956" s="57" t="n">
        <v>1176.25</v>
      </c>
      <c r="BP956" s="57" t="n">
        <v>413.1593</v>
      </c>
      <c r="BQ956" s="57" t="n">
        <v>10.820065</v>
      </c>
      <c r="BR956" s="57" t="n">
        <v>1176.25</v>
      </c>
      <c r="BS956" s="57" t="n">
        <v>476.3419</v>
      </c>
      <c r="BT956" s="57" t="n">
        <v>8.2892039</v>
      </c>
      <c r="BU956" s="57" t="n">
        <v>1176.25</v>
      </c>
      <c r="BV956" s="57" t="n">
        <v>492.2407</v>
      </c>
      <c r="BW956" s="57" t="n">
        <v>8.155398</v>
      </c>
      <c r="BX956" s="57" t="n">
        <v>1176.25</v>
      </c>
      <c r="BY956" s="57" t="n">
        <v>578.0488</v>
      </c>
      <c r="BZ956" s="57" t="n">
        <v>5.9378408</v>
      </c>
      <c r="CA956" s="57" t="n">
        <v>1176.25</v>
      </c>
      <c r="CB956" s="57" t="n">
        <v>491.1723</v>
      </c>
      <c r="CC956" s="57" t="n">
        <v>7.5825518</v>
      </c>
      <c r="CD956" s="57" t="n">
        <v>1176.25</v>
      </c>
      <c r="CE956" s="57" t="n">
        <v>405.301</v>
      </c>
      <c r="CF956" s="57" t="n">
        <v>9.0567067</v>
      </c>
      <c r="CG956" s="57"/>
      <c r="CH956" s="65" t="n">
        <f aca="false">AH956</f>
        <v>1176.25</v>
      </c>
      <c r="CI956" s="66" t="n">
        <f aca="false">AVERAGE(B956,E956,H956,K956,N956,Q956,T956,W956,Z956,AC956,AF956,AI956,AL956,AO956,AR956,AU956,AX956,BA956,BD956,BG956,BJ956,BM956,BP956,BS956,BV956,BY956,CB956,CE956)</f>
        <v>473.977204347826</v>
      </c>
      <c r="CJ956" s="67" t="n">
        <f aca="false">AVERAGE(C956,F956,I956,L956,O956,R956,U956,X956,AA956,AD956,AG956,AJ956,AM956,AP956,AS956,AV956,AY956,BB956,BE956,BH956,BK956,BN956,BQ956,BT956,BW956,BZ956,CC956,CF956)</f>
        <v>8.2058129</v>
      </c>
      <c r="CK956" s="66" t="n">
        <f aca="false">STDEV(B956,E956,H956,K956,N956,Q956,T956,W956,Z956,AC956,AF956,AI956,AL956,AO956,AR956,AU956,AX956,BA956,BD956,BG956,BJ956,BM956,BP956,BS956,BV956,BY956,CB956,CE956)</f>
        <v>66.9241094974577</v>
      </c>
      <c r="CL956" s="67" t="n">
        <f aca="false">STDEV(C956,F956,I956,L956,O956,R956,U956,X956,AA956,AD956,AG956,AJ956,AM956,AP956,AS956,AV956,AY956,BB956,BE956,BH956,BK956,BN956,BQ956,BT956,BW956,BZ956,CC956,CF956)</f>
        <v>1.37843800256728</v>
      </c>
    </row>
    <row r="957" customFormat="false" ht="26.8" hidden="false" customHeight="false" outlineLevel="0" collapsed="false">
      <c r="A957" s="57" t="n">
        <v>1177.5</v>
      </c>
      <c r="B957" s="57" t="n">
        <v>503.7774</v>
      </c>
      <c r="C957" s="57" t="n">
        <v>6.3816794</v>
      </c>
      <c r="D957" s="57" t="n">
        <v>1177.5</v>
      </c>
      <c r="E957" s="57" t="n">
        <v>450.4747</v>
      </c>
      <c r="F957" s="57" t="n">
        <v>7.4111232</v>
      </c>
      <c r="H957" s="57"/>
      <c r="I957" s="57"/>
      <c r="J957" s="57" t="n">
        <v>1177.5</v>
      </c>
      <c r="K957" s="57" t="n">
        <v>451.0254</v>
      </c>
      <c r="L957" s="57" t="n">
        <v>8.7562704</v>
      </c>
      <c r="M957" s="57"/>
      <c r="N957" s="57"/>
      <c r="O957" s="57"/>
      <c r="P957" s="57" t="n">
        <v>1177.5</v>
      </c>
      <c r="Q957" s="57" t="n">
        <v>383.9007</v>
      </c>
      <c r="R957" s="57" t="n">
        <v>8.5305344</v>
      </c>
      <c r="S957" s="57"/>
      <c r="T957" s="57"/>
      <c r="U957" s="57"/>
      <c r="V957" s="57" t="n">
        <v>1177.5</v>
      </c>
      <c r="W957" s="57" t="n">
        <v>485.5282</v>
      </c>
      <c r="X957" s="57" t="n">
        <v>7.323337</v>
      </c>
      <c r="Y957" s="57" t="n">
        <v>1177.5</v>
      </c>
      <c r="Z957" s="57" t="n">
        <v>504.3873</v>
      </c>
      <c r="AA957" s="57" t="n">
        <v>7.8220284</v>
      </c>
      <c r="AB957" s="57" t="n">
        <v>1177.5</v>
      </c>
      <c r="AC957" s="57" t="n">
        <v>407.8369</v>
      </c>
      <c r="AD957" s="57" t="n">
        <v>8.8774264</v>
      </c>
      <c r="AE957" s="57" t="n">
        <v>1177.5</v>
      </c>
      <c r="AF957" s="57" t="n">
        <v>497.2532</v>
      </c>
      <c r="AG957" s="57" t="n">
        <v>7.5726281</v>
      </c>
      <c r="AH957" s="57" t="n">
        <v>1177.5</v>
      </c>
      <c r="AI957" s="57" t="n">
        <v>401.9475</v>
      </c>
      <c r="AJ957" s="57" t="n">
        <v>8.7083969</v>
      </c>
      <c r="AK957" s="57" t="n">
        <v>1177.5</v>
      </c>
      <c r="AL957" s="57" t="n">
        <v>675.2544</v>
      </c>
      <c r="AM957" s="57" t="n">
        <v>4.7841876</v>
      </c>
      <c r="AN957" s="57" t="n">
        <v>1177.5</v>
      </c>
      <c r="AO957" s="57" t="n">
        <v>412.3686</v>
      </c>
      <c r="AP957" s="57" t="n">
        <v>8.8878953</v>
      </c>
      <c r="AQ957" s="57" t="n">
        <v>1177.5</v>
      </c>
      <c r="AR957" s="57" t="n">
        <v>452.2679</v>
      </c>
      <c r="AS957" s="57" t="n">
        <v>9.0062159</v>
      </c>
      <c r="AT957" s="57" t="n">
        <v>1177.5</v>
      </c>
      <c r="AU957" s="57" t="n">
        <v>449.6006</v>
      </c>
      <c r="AV957" s="57" t="n">
        <v>8.165976</v>
      </c>
      <c r="AW957" s="57" t="n">
        <v>1177.5</v>
      </c>
      <c r="AX957" s="57" t="n">
        <v>426.152</v>
      </c>
      <c r="AY957" s="57" t="n">
        <v>9.4320611</v>
      </c>
      <c r="AZ957" s="57" t="n">
        <v>1177.5</v>
      </c>
      <c r="BA957" s="57" t="n">
        <v>442.8913</v>
      </c>
      <c r="BB957" s="57" t="n">
        <v>8.5007634</v>
      </c>
      <c r="BC957" s="57" t="n">
        <v>1177.5</v>
      </c>
      <c r="BD957" s="57" t="n">
        <v>452.2624</v>
      </c>
      <c r="BE957" s="57" t="n">
        <v>8.8001091</v>
      </c>
      <c r="BF957" s="57" t="n">
        <v>1177.5</v>
      </c>
      <c r="BG957" s="57" t="n">
        <v>457.684</v>
      </c>
      <c r="BH957" s="57" t="n">
        <v>8.0864776</v>
      </c>
      <c r="BI957" s="57"/>
      <c r="BJ957" s="57"/>
      <c r="BK957" s="57"/>
      <c r="BL957" s="57"/>
      <c r="BM957" s="57"/>
      <c r="BN957" s="57"/>
      <c r="BO957" s="57" t="n">
        <v>1177.5</v>
      </c>
      <c r="BP957" s="57" t="n">
        <v>417.7125</v>
      </c>
      <c r="BQ957" s="57" t="n">
        <v>11.077535</v>
      </c>
      <c r="BR957" s="57" t="n">
        <v>1177.5</v>
      </c>
      <c r="BS957" s="57" t="n">
        <v>460.5412</v>
      </c>
      <c r="BT957" s="57" t="n">
        <v>8.1628135</v>
      </c>
      <c r="BU957" s="57" t="n">
        <v>1177.5</v>
      </c>
      <c r="BV957" s="57" t="n">
        <v>492.9461</v>
      </c>
      <c r="BW957" s="57" t="n">
        <v>8.0261723</v>
      </c>
      <c r="BX957" s="57" t="n">
        <v>1177.5</v>
      </c>
      <c r="BY957" s="57" t="n">
        <v>570.4619</v>
      </c>
      <c r="BZ957" s="57" t="n">
        <v>5.9798255</v>
      </c>
      <c r="CA957" s="57" t="n">
        <v>1177.5</v>
      </c>
      <c r="CB957" s="57" t="n">
        <v>499.4136</v>
      </c>
      <c r="CC957" s="57" t="n">
        <v>7.3683751</v>
      </c>
      <c r="CD957" s="57" t="n">
        <v>1177.5</v>
      </c>
      <c r="CE957" s="57" t="n">
        <v>397.9609</v>
      </c>
      <c r="CF957" s="57" t="n">
        <v>8.682988</v>
      </c>
      <c r="CG957" s="57"/>
      <c r="CH957" s="65" t="n">
        <f aca="false">AH957</f>
        <v>1177.5</v>
      </c>
      <c r="CI957" s="66" t="n">
        <f aca="false">AVERAGE(B957,E957,H957,K957,N957,Q957,T957,W957,Z957,AC957,AF957,AI957,AL957,AO957,AR957,AU957,AX957,BA957,BD957,BG957,BJ957,BM957,BP957,BS957,BV957,BY957,CB957,CE957)</f>
        <v>464.941247826087</v>
      </c>
      <c r="CJ957" s="67" t="n">
        <f aca="false">AVERAGE(C957,F957,I957,L957,O957,R957,U957,X957,AA957,AD957,AG957,AJ957,AM957,AP957,AS957,AV957,AY957,BB957,BE957,BH957,BK957,BN957,BQ957,BT957,BW957,BZ957,CC957,CF957)</f>
        <v>8.10194867826087</v>
      </c>
      <c r="CK957" s="66" t="n">
        <f aca="false">STDEV(B957,E957,H957,K957,N957,Q957,T957,W957,Z957,AC957,AF957,AI957,AL957,AO957,AR957,AU957,AX957,BA957,BD957,BG957,BJ957,BM957,BP957,BS957,BV957,BY957,CB957,CE957)</f>
        <v>63.3069469759468</v>
      </c>
      <c r="CL957" s="67" t="n">
        <f aca="false">STDEV(C957,F957,I957,L957,O957,R957,U957,X957,AA957,AD957,AG957,AJ957,AM957,AP957,AS957,AV957,AY957,BB957,BE957,BH957,BK957,BN957,BQ957,BT957,BW957,BZ957,CC957,CF957)</f>
        <v>1.26289672335189</v>
      </c>
    </row>
    <row r="958" customFormat="false" ht="26.8" hidden="false" customHeight="false" outlineLevel="0" collapsed="false">
      <c r="A958" s="57" t="n">
        <v>1178.75</v>
      </c>
      <c r="B958" s="57" t="n">
        <v>529.7402</v>
      </c>
      <c r="C958" s="57" t="n">
        <v>7.019193</v>
      </c>
      <c r="D958" s="57" t="n">
        <v>1178.75</v>
      </c>
      <c r="E958" s="57" t="n">
        <v>491.1698</v>
      </c>
      <c r="F958" s="57" t="n">
        <v>7.9585605</v>
      </c>
      <c r="H958" s="57"/>
      <c r="I958" s="57"/>
      <c r="J958" s="57" t="n">
        <v>1178.75</v>
      </c>
      <c r="K958" s="57" t="n">
        <v>440.4336</v>
      </c>
      <c r="L958" s="57" t="n">
        <v>8.5629226</v>
      </c>
      <c r="M958" s="57"/>
      <c r="N958" s="57"/>
      <c r="O958" s="57"/>
      <c r="P958" s="57" t="n">
        <v>1178.75</v>
      </c>
      <c r="Q958" s="57" t="n">
        <v>397.4986</v>
      </c>
      <c r="R958" s="57" t="n">
        <v>8.4845147</v>
      </c>
      <c r="S958" s="57"/>
      <c r="T958" s="57"/>
      <c r="U958" s="57"/>
      <c r="V958" s="57" t="n">
        <v>1178.75</v>
      </c>
      <c r="W958" s="57" t="n">
        <v>528.5404</v>
      </c>
      <c r="X958" s="57" t="n">
        <v>7.5332606</v>
      </c>
      <c r="Y958" s="57" t="n">
        <v>1178.75</v>
      </c>
      <c r="Z958" s="57" t="n">
        <v>492.765</v>
      </c>
      <c r="AA958" s="57" t="n">
        <v>7.9354417</v>
      </c>
      <c r="AB958" s="57" t="n">
        <v>1178.75</v>
      </c>
      <c r="AC958" s="57" t="n">
        <v>406.0608</v>
      </c>
      <c r="AD958" s="57" t="n">
        <v>8.9649945</v>
      </c>
      <c r="AE958" s="57" t="n">
        <v>1178.75</v>
      </c>
      <c r="AF958" s="57" t="n">
        <v>477.1642</v>
      </c>
      <c r="AG958" s="57" t="n">
        <v>7.240349</v>
      </c>
      <c r="AH958" s="57" t="n">
        <v>1178.75</v>
      </c>
      <c r="AI958" s="57" t="n">
        <v>412.451</v>
      </c>
      <c r="AJ958" s="57" t="n">
        <v>9.1029444</v>
      </c>
      <c r="AK958" s="57" t="n">
        <v>1178.75</v>
      </c>
      <c r="AL958" s="57" t="n">
        <v>683.0721</v>
      </c>
      <c r="AM958" s="57" t="n">
        <v>4.7396947</v>
      </c>
      <c r="AN958" s="57" t="n">
        <v>1178.75</v>
      </c>
      <c r="AO958" s="57" t="n">
        <v>397.2902</v>
      </c>
      <c r="AP958" s="57" t="n">
        <v>8.6483097</v>
      </c>
      <c r="AQ958" s="57" t="n">
        <v>1178.75</v>
      </c>
      <c r="AR958" s="57" t="n">
        <v>453.5192</v>
      </c>
      <c r="AS958" s="57" t="n">
        <v>8.6125409</v>
      </c>
      <c r="AT958" s="57" t="n">
        <v>1178.75</v>
      </c>
      <c r="AU958" s="57" t="n">
        <v>432.485</v>
      </c>
      <c r="AV958" s="57" t="n">
        <v>8.1797165</v>
      </c>
      <c r="AW958" s="57" t="n">
        <v>1178.75</v>
      </c>
      <c r="AX958" s="57" t="n">
        <v>422.2095</v>
      </c>
      <c r="AY958" s="57" t="n">
        <v>9.0852781</v>
      </c>
      <c r="AZ958" s="57" t="n">
        <v>1178.75</v>
      </c>
      <c r="BA958" s="57" t="n">
        <v>454.1232</v>
      </c>
      <c r="BB958" s="57" t="n">
        <v>9.0448201</v>
      </c>
      <c r="BC958" s="57" t="n">
        <v>1178.75</v>
      </c>
      <c r="BD958" s="57" t="n">
        <v>460.2153</v>
      </c>
      <c r="BE958" s="57" t="n">
        <v>8.8218103</v>
      </c>
      <c r="BF958" s="57" t="n">
        <v>1178.75</v>
      </c>
      <c r="BG958" s="57" t="n">
        <v>428.9457</v>
      </c>
      <c r="BH958" s="57" t="n">
        <v>7.9109051</v>
      </c>
      <c r="BI958" s="57"/>
      <c r="BJ958" s="57"/>
      <c r="BK958" s="57"/>
      <c r="BL958" s="57"/>
      <c r="BM958" s="57"/>
      <c r="BN958" s="57"/>
      <c r="BO958" s="57" t="n">
        <v>1178.75</v>
      </c>
      <c r="BP958" s="57" t="n">
        <v>416.3376</v>
      </c>
      <c r="BQ958" s="57" t="n">
        <v>10.979171</v>
      </c>
      <c r="BR958" s="57" t="n">
        <v>1178.75</v>
      </c>
      <c r="BS958" s="57" t="n">
        <v>453.8991</v>
      </c>
      <c r="BT958" s="57" t="n">
        <v>8.2422028</v>
      </c>
      <c r="BU958" s="57" t="n">
        <v>1178.75</v>
      </c>
      <c r="BV958" s="57" t="n">
        <v>503.9734</v>
      </c>
      <c r="BW958" s="57" t="n">
        <v>7.9350055</v>
      </c>
      <c r="BX958" s="57" t="n">
        <v>1178.75</v>
      </c>
      <c r="BY958" s="57" t="n">
        <v>583.6351</v>
      </c>
      <c r="BZ958" s="57" t="n">
        <v>5.8287895</v>
      </c>
      <c r="CA958" s="57" t="n">
        <v>1178.75</v>
      </c>
      <c r="CB958" s="57" t="n">
        <v>510.9635</v>
      </c>
      <c r="CC958" s="57" t="n">
        <v>7.4280262</v>
      </c>
      <c r="CD958" s="57" t="n">
        <v>1178.75</v>
      </c>
      <c r="CE958" s="57" t="n">
        <v>399.9933</v>
      </c>
      <c r="CF958" s="57" t="n">
        <v>8.6811341</v>
      </c>
      <c r="CG958" s="57"/>
      <c r="CH958" s="65" t="n">
        <f aca="false">AH958</f>
        <v>1178.75</v>
      </c>
      <c r="CI958" s="66" t="n">
        <f aca="false">AVERAGE(B958,E958,H958,K958,N958,Q958,T958,W958,Z958,AC958,AF958,AI958,AL958,AO958,AR958,AU958,AX958,BA958,BD958,BG958,BJ958,BM958,BP958,BS958,BV958,BY958,CB958,CE958)</f>
        <v>468.542860869565</v>
      </c>
      <c r="CJ958" s="67" t="n">
        <f aca="false">AVERAGE(C958,F958,I958,L958,O958,R958,U958,X958,AA958,AD958,AG958,AJ958,AM958,AP958,AS958,AV958,AY958,BB958,BE958,BH958,BK958,BN958,BQ958,BT958,BW958,BZ958,CC958,CF958)</f>
        <v>8.12780806521739</v>
      </c>
      <c r="CK958" s="66" t="n">
        <f aca="false">STDEV(B958,E958,H958,K958,N958,Q958,T958,W958,Z958,AC958,AF958,AI958,AL958,AO958,AR958,AU958,AX958,BA958,BD958,BG958,BJ958,BM958,BP958,BS958,BV958,BY958,CB958,CE958)</f>
        <v>68.0785288450821</v>
      </c>
      <c r="CL958" s="67" t="n">
        <f aca="false">STDEV(C958,F958,I958,L958,O958,R958,U958,X958,AA958,AD958,AG958,AJ958,AM958,AP958,AS958,AV958,AY958,BB958,BE958,BH958,BK958,BN958,BQ958,BT958,BW958,BZ958,CC958,CF958)</f>
        <v>1.22363475397714</v>
      </c>
    </row>
    <row r="959" customFormat="false" ht="26.8" hidden="false" customHeight="false" outlineLevel="0" collapsed="false">
      <c r="A959" s="57" t="n">
        <v>1180</v>
      </c>
      <c r="B959" s="57" t="n">
        <v>511.0634</v>
      </c>
      <c r="C959" s="57" t="n">
        <v>7.4849509</v>
      </c>
      <c r="D959" s="57" t="n">
        <v>1180</v>
      </c>
      <c r="E959" s="57" t="n">
        <v>474.8226</v>
      </c>
      <c r="F959" s="57" t="n">
        <v>7.9567067</v>
      </c>
      <c r="H959" s="57"/>
      <c r="I959" s="57"/>
      <c r="J959" s="57" t="n">
        <v>1180</v>
      </c>
      <c r="K959" s="57" t="n">
        <v>467.0273</v>
      </c>
      <c r="L959" s="57" t="n">
        <v>8.8217012</v>
      </c>
      <c r="M959" s="57"/>
      <c r="N959" s="57"/>
      <c r="O959" s="57"/>
      <c r="P959" s="57" t="n">
        <v>1180</v>
      </c>
      <c r="Q959" s="57" t="n">
        <v>408.7971</v>
      </c>
      <c r="R959" s="57" t="n">
        <v>8.3925845</v>
      </c>
      <c r="S959" s="57"/>
      <c r="T959" s="57"/>
      <c r="U959" s="57"/>
      <c r="V959" s="57" t="n">
        <v>1180</v>
      </c>
      <c r="W959" s="57" t="n">
        <v>505.4253</v>
      </c>
      <c r="X959" s="57" t="n">
        <v>7.5258451</v>
      </c>
      <c r="Y959" s="57" t="n">
        <v>1180</v>
      </c>
      <c r="Z959" s="57" t="n">
        <v>497.8197</v>
      </c>
      <c r="AA959" s="57" t="n">
        <v>8.1162486</v>
      </c>
      <c r="AB959" s="57" t="n">
        <v>1180</v>
      </c>
      <c r="AC959" s="57" t="n">
        <v>409.926</v>
      </c>
      <c r="AD959" s="57" t="n">
        <v>8.8998909</v>
      </c>
      <c r="AE959" s="57" t="n">
        <v>1180</v>
      </c>
      <c r="AF959" s="57" t="n">
        <v>479.4328</v>
      </c>
      <c r="AG959" s="57" t="n">
        <v>7.6398037</v>
      </c>
      <c r="AH959" s="57" t="n">
        <v>1180</v>
      </c>
      <c r="AI959" s="57" t="n">
        <v>410.9323</v>
      </c>
      <c r="AJ959" s="57" t="n">
        <v>8.6220284</v>
      </c>
      <c r="AK959" s="57" t="n">
        <v>1180</v>
      </c>
      <c r="AL959" s="57" t="n">
        <v>685.4792</v>
      </c>
      <c r="AM959" s="57" t="n">
        <v>4.7214831</v>
      </c>
      <c r="AN959" s="57" t="n">
        <v>1180</v>
      </c>
      <c r="AO959" s="57" t="n">
        <v>403.8579</v>
      </c>
      <c r="AP959" s="57" t="n">
        <v>8.7947655</v>
      </c>
      <c r="AQ959" s="57" t="n">
        <v>1180</v>
      </c>
      <c r="AR959" s="57" t="n">
        <v>473.3281</v>
      </c>
      <c r="AS959" s="57" t="n">
        <v>8.7334787</v>
      </c>
      <c r="AT959" s="57" t="n">
        <v>1180</v>
      </c>
      <c r="AU959" s="57" t="n">
        <v>449.3154</v>
      </c>
      <c r="AV959" s="57" t="n">
        <v>8.2709924</v>
      </c>
      <c r="AW959" s="57" t="n">
        <v>1180</v>
      </c>
      <c r="AX959" s="57" t="n">
        <v>411.4171</v>
      </c>
      <c r="AY959" s="57" t="n">
        <v>8.7609597</v>
      </c>
      <c r="AZ959" s="57" t="n">
        <v>1180</v>
      </c>
      <c r="BA959" s="57" t="n">
        <v>449.9622</v>
      </c>
      <c r="BB959" s="57" t="n">
        <v>9.1514722</v>
      </c>
      <c r="BC959" s="57" t="n">
        <v>1180</v>
      </c>
      <c r="BD959" s="57" t="n">
        <v>458.2644</v>
      </c>
      <c r="BE959" s="57" t="n">
        <v>9.0791712</v>
      </c>
      <c r="BF959" s="57" t="n">
        <v>1180</v>
      </c>
      <c r="BG959" s="57" t="n">
        <v>450.7783</v>
      </c>
      <c r="BH959" s="57" t="n">
        <v>8.2221374</v>
      </c>
      <c r="BI959" s="57"/>
      <c r="BJ959" s="57"/>
      <c r="BK959" s="57"/>
      <c r="BL959" s="57"/>
      <c r="BM959" s="57"/>
      <c r="BN959" s="57"/>
      <c r="BO959" s="57" t="n">
        <v>1180</v>
      </c>
      <c r="BP959" s="57" t="n">
        <v>409.7281</v>
      </c>
      <c r="BQ959" s="57" t="n">
        <v>10.886587</v>
      </c>
      <c r="BR959" s="57" t="n">
        <v>1180</v>
      </c>
      <c r="BS959" s="57" t="n">
        <v>449.841</v>
      </c>
      <c r="BT959" s="57" t="n">
        <v>8.602072</v>
      </c>
      <c r="BU959" s="57" t="n">
        <v>1180</v>
      </c>
      <c r="BV959" s="57" t="n">
        <v>497.4008</v>
      </c>
      <c r="BW959" s="57" t="n">
        <v>7.7646674</v>
      </c>
      <c r="BX959" s="57" t="n">
        <v>1180</v>
      </c>
      <c r="BY959" s="57" t="n">
        <v>620.6586</v>
      </c>
      <c r="BZ959" s="57" t="n">
        <v>5.7113413</v>
      </c>
      <c r="CA959" s="57" t="n">
        <v>1180</v>
      </c>
      <c r="CB959" s="57" t="n">
        <v>512.3124</v>
      </c>
      <c r="CC959" s="57" t="n">
        <v>7.5224646</v>
      </c>
      <c r="CD959" s="57" t="n">
        <v>1180</v>
      </c>
      <c r="CE959" s="57" t="n">
        <v>398.0974</v>
      </c>
      <c r="CF959" s="57" t="n">
        <v>8.529771</v>
      </c>
      <c r="CG959" s="57"/>
      <c r="CH959" s="65" t="n">
        <f aca="false">AH959</f>
        <v>1180</v>
      </c>
      <c r="CI959" s="66" t="n">
        <f aca="false">AVERAGE(B959,E959,H959,K959,N959,Q959,T959,W959,Z959,AC959,AF959,AI959,AL959,AO959,AR959,AU959,AX959,BA959,BD959,BG959,BJ959,BM959,BP959,BS959,BV959,BY959,CB959,CE959)</f>
        <v>471.116843478261</v>
      </c>
      <c r="CJ959" s="67" t="n">
        <f aca="false">AVERAGE(C959,F959,I959,L959,O959,R959,U959,X959,AA959,AD959,AG959,AJ959,AM959,AP959,AS959,AV959,AY959,BB959,BE959,BH959,BK959,BN959,BQ959,BT959,BW959,BZ959,CC959,CF959)</f>
        <v>8.18309232608696</v>
      </c>
      <c r="CK959" s="66" t="n">
        <f aca="false">STDEV(B959,E959,H959,K959,N959,Q959,T959,W959,Z959,AC959,AF959,AI959,AL959,AO959,AR959,AU959,AX959,BA959,BD959,BG959,BJ959,BM959,BP959,BS959,BV959,BY959,CB959,CE959)</f>
        <v>68.9812342265557</v>
      </c>
      <c r="CL959" s="67" t="n">
        <f aca="false">STDEV(C959,F959,I959,L959,O959,R959,U959,X959,AA959,AD959,AG959,AJ959,AM959,AP959,AS959,AV959,AY959,BB959,BE959,BH959,BK959,BN959,BQ959,BT959,BW959,BZ959,CC959,CF959)</f>
        <v>1.19654447694316</v>
      </c>
    </row>
    <row r="960" customFormat="false" ht="26.8" hidden="false" customHeight="false" outlineLevel="0" collapsed="false">
      <c r="A960" s="57" t="n">
        <v>1181.25</v>
      </c>
      <c r="B960" s="57" t="n">
        <v>516.7479</v>
      </c>
      <c r="C960" s="57" t="n">
        <v>7.9222465</v>
      </c>
      <c r="D960" s="57" t="n">
        <v>1181.25</v>
      </c>
      <c r="E960" s="57" t="n">
        <v>477.8415</v>
      </c>
      <c r="F960" s="57" t="n">
        <v>8.3816794</v>
      </c>
      <c r="H960" s="57"/>
      <c r="I960" s="57"/>
      <c r="J960" s="57" t="n">
        <v>1181.25</v>
      </c>
      <c r="K960" s="57" t="n">
        <v>460.1867</v>
      </c>
      <c r="L960" s="57" t="n">
        <v>8.4129771</v>
      </c>
      <c r="M960" s="57"/>
      <c r="N960" s="57"/>
      <c r="O960" s="57"/>
      <c r="P960" s="57" t="n">
        <v>1181.25</v>
      </c>
      <c r="Q960" s="57" t="n">
        <v>416.0344</v>
      </c>
      <c r="R960" s="57" t="n">
        <v>8.5109051</v>
      </c>
      <c r="S960" s="57"/>
      <c r="T960" s="57"/>
      <c r="U960" s="57"/>
      <c r="V960" s="57" t="n">
        <v>1181.25</v>
      </c>
      <c r="W960" s="57" t="n">
        <v>502.5465</v>
      </c>
      <c r="X960" s="57" t="n">
        <v>7.7964013</v>
      </c>
      <c r="Y960" s="57" t="n">
        <v>1181.25</v>
      </c>
      <c r="Z960" s="57" t="n">
        <v>488.4421</v>
      </c>
      <c r="AA960" s="57" t="n">
        <v>8.1685932</v>
      </c>
      <c r="AB960" s="57" t="n">
        <v>1181.25</v>
      </c>
      <c r="AC960" s="57" t="n">
        <v>432.1631</v>
      </c>
      <c r="AD960" s="57" t="n">
        <v>8.9996728</v>
      </c>
      <c r="AE960" s="57" t="n">
        <v>1181.25</v>
      </c>
      <c r="AF960" s="57" t="n">
        <v>475.8702</v>
      </c>
      <c r="AG960" s="57" t="n">
        <v>7.8355507</v>
      </c>
      <c r="AH960" s="57" t="n">
        <v>1181.25</v>
      </c>
      <c r="AI960" s="57" t="n">
        <v>438.2657</v>
      </c>
      <c r="AJ960" s="57" t="n">
        <v>8.5386041</v>
      </c>
      <c r="AK960" s="57" t="n">
        <v>1181.25</v>
      </c>
      <c r="AL960" s="57" t="n">
        <v>682.1449</v>
      </c>
      <c r="AM960" s="57" t="n">
        <v>4.7449291</v>
      </c>
      <c r="AN960" s="57" t="n">
        <v>1181.25</v>
      </c>
      <c r="AO960" s="57" t="n">
        <v>412.2886</v>
      </c>
      <c r="AP960" s="57" t="n">
        <v>9.0924755</v>
      </c>
      <c r="AQ960" s="57" t="n">
        <v>1181.25</v>
      </c>
      <c r="AR960" s="57" t="n">
        <v>480.6755</v>
      </c>
      <c r="AS960" s="57" t="n">
        <v>8.7081788</v>
      </c>
      <c r="AT960" s="57" t="n">
        <v>1181.25</v>
      </c>
      <c r="AU960" s="57" t="n">
        <v>457.2533</v>
      </c>
      <c r="AV960" s="57" t="n">
        <v>8.4685932</v>
      </c>
      <c r="AW960" s="57" t="n">
        <v>1181.25</v>
      </c>
      <c r="AX960" s="57" t="n">
        <v>392.5334</v>
      </c>
      <c r="AY960" s="57" t="n">
        <v>8.8458015</v>
      </c>
      <c r="AZ960" s="57" t="n">
        <v>1181.25</v>
      </c>
      <c r="BA960" s="57" t="n">
        <v>436.1639</v>
      </c>
      <c r="BB960" s="57" t="n">
        <v>8.6261723</v>
      </c>
      <c r="BC960" s="57" t="n">
        <v>1181.25</v>
      </c>
      <c r="BD960" s="57" t="n">
        <v>435.4712</v>
      </c>
      <c r="BE960" s="57" t="n">
        <v>8.323446</v>
      </c>
      <c r="BF960" s="57" t="n">
        <v>1181.25</v>
      </c>
      <c r="BG960" s="57" t="n">
        <v>474.2978</v>
      </c>
      <c r="BH960" s="57" t="n">
        <v>8.3065431</v>
      </c>
      <c r="BI960" s="57"/>
      <c r="BJ960" s="57"/>
      <c r="BK960" s="57"/>
      <c r="BL960" s="57"/>
      <c r="BM960" s="57"/>
      <c r="BN960" s="57"/>
      <c r="BO960" s="57" t="n">
        <v>1181.25</v>
      </c>
      <c r="BP960" s="57" t="n">
        <v>403.1739</v>
      </c>
      <c r="BQ960" s="57" t="n">
        <v>11.097274</v>
      </c>
      <c r="BR960" s="57" t="n">
        <v>1181.25</v>
      </c>
      <c r="BS960" s="57" t="n">
        <v>443.8325</v>
      </c>
      <c r="BT960" s="57" t="n">
        <v>9.1211559</v>
      </c>
      <c r="BU960" s="57" t="n">
        <v>1181.25</v>
      </c>
      <c r="BV960" s="57" t="n">
        <v>498.5377</v>
      </c>
      <c r="BW960" s="57" t="n">
        <v>7.6130862</v>
      </c>
      <c r="BX960" s="57" t="n">
        <v>1181.25</v>
      </c>
      <c r="BY960" s="57" t="n">
        <v>622.9413</v>
      </c>
      <c r="BZ960" s="57" t="n">
        <v>5.7857143</v>
      </c>
      <c r="CA960" s="57" t="n">
        <v>1181.25</v>
      </c>
      <c r="CB960" s="57" t="n">
        <v>514.3565</v>
      </c>
      <c r="CC960" s="57" t="n">
        <v>7.5465649</v>
      </c>
      <c r="CD960" s="57" t="n">
        <v>1181.25</v>
      </c>
      <c r="CE960" s="57" t="n">
        <v>405.9205</v>
      </c>
      <c r="CF960" s="57" t="n">
        <v>8.6677208</v>
      </c>
      <c r="CG960" s="57"/>
      <c r="CH960" s="65" t="n">
        <f aca="false">AH960</f>
        <v>1181.25</v>
      </c>
      <c r="CI960" s="66" t="n">
        <f aca="false">AVERAGE(B960,E960,H960,K960,N960,Q960,T960,W960,Z960,AC960,AF960,AI960,AL960,AO960,AR960,AU960,AX960,BA960,BD960,BG960,BJ960,BM960,BP960,BS960,BV960,BY960,CB960,CE960)</f>
        <v>472.50822173913</v>
      </c>
      <c r="CJ960" s="67" t="n">
        <f aca="false">AVERAGE(C960,F960,I960,L960,O960,R960,U960,X960,AA960,AD960,AG960,AJ960,AM960,AP960,AS960,AV960,AY960,BB960,BE960,BH960,BK960,BN960,BQ960,BT960,BW960,BZ960,CC960,CF960)</f>
        <v>8.23975155652174</v>
      </c>
      <c r="CK960" s="66" t="n">
        <f aca="false">STDEV(B960,E960,H960,K960,N960,Q960,T960,W960,Z960,AC960,AF960,AI960,AL960,AO960,AR960,AU960,AX960,BA960,BD960,BG960,BJ960,BM960,BP960,BS960,BV960,BY960,CB960,CE960)</f>
        <v>67.8842763090511</v>
      </c>
      <c r="CL960" s="67" t="n">
        <f aca="false">STDEV(C960,F960,I960,L960,O960,R960,U960,X960,AA960,AD960,AG960,AJ960,AM960,AP960,AS960,AV960,AY960,BB960,BE960,BH960,BK960,BN960,BQ960,BT960,BW960,BZ960,CC960,CF960)</f>
        <v>1.18739705224309</v>
      </c>
    </row>
    <row r="961" customFormat="false" ht="26.8" hidden="false" customHeight="false" outlineLevel="0" collapsed="false">
      <c r="A961" s="57" t="n">
        <v>1182.5</v>
      </c>
      <c r="B961" s="57" t="n">
        <v>479.9956</v>
      </c>
      <c r="C961" s="57" t="n">
        <v>8.055289</v>
      </c>
      <c r="D961" s="57" t="n">
        <v>1182.5</v>
      </c>
      <c r="E961" s="57" t="n">
        <v>484.0838</v>
      </c>
      <c r="F961" s="57" t="n">
        <v>8.5378408</v>
      </c>
      <c r="H961" s="57"/>
      <c r="I961" s="57"/>
      <c r="J961" s="57" t="n">
        <v>1182.5</v>
      </c>
      <c r="K961" s="57" t="n">
        <v>418.6362</v>
      </c>
      <c r="L961" s="57" t="n">
        <v>8.034024</v>
      </c>
      <c r="M961" s="57"/>
      <c r="N961" s="57"/>
      <c r="O961" s="57"/>
      <c r="P961" s="57" t="n">
        <v>1182.5</v>
      </c>
      <c r="Q961" s="57" t="n">
        <v>394.7974</v>
      </c>
      <c r="R961" s="57" t="n">
        <v>8.2597601</v>
      </c>
      <c r="S961" s="57"/>
      <c r="T961" s="57"/>
      <c r="U961" s="57"/>
      <c r="V961" s="57" t="n">
        <v>1182.5</v>
      </c>
      <c r="W961" s="57" t="n">
        <v>485.0336</v>
      </c>
      <c r="X961" s="57" t="n">
        <v>7.853217</v>
      </c>
      <c r="Y961" s="57" t="n">
        <v>1182.5</v>
      </c>
      <c r="Z961" s="57" t="n">
        <v>483.679</v>
      </c>
      <c r="AA961" s="57" t="n">
        <v>8.0623773</v>
      </c>
      <c r="AB961" s="57" t="n">
        <v>1182.5</v>
      </c>
      <c r="AC961" s="57" t="n">
        <v>419.8992</v>
      </c>
      <c r="AD961" s="57" t="n">
        <v>8.4512541</v>
      </c>
      <c r="AE961" s="57" t="n">
        <v>1182.5</v>
      </c>
      <c r="AF961" s="57" t="n">
        <v>460.9904</v>
      </c>
      <c r="AG961" s="57" t="n">
        <v>7.7754635</v>
      </c>
      <c r="AH961" s="57" t="n">
        <v>1182.5</v>
      </c>
      <c r="AI961" s="57" t="n">
        <v>459.7568</v>
      </c>
      <c r="AJ961" s="57" t="n">
        <v>8.8707743</v>
      </c>
      <c r="AK961" s="57" t="n">
        <v>1182.5</v>
      </c>
      <c r="AL961" s="57" t="n">
        <v>690.0827</v>
      </c>
      <c r="AM961" s="57" t="n">
        <v>4.6988004</v>
      </c>
      <c r="AN961" s="57" t="n">
        <v>1182.5</v>
      </c>
      <c r="AO961" s="57" t="n">
        <v>410.2314</v>
      </c>
      <c r="AP961" s="57" t="n">
        <v>9.2886587</v>
      </c>
      <c r="AQ961" s="57" t="n">
        <v>1182.5</v>
      </c>
      <c r="AR961" s="57" t="n">
        <v>449.4335</v>
      </c>
      <c r="AS961" s="57" t="n">
        <v>8.476554</v>
      </c>
      <c r="AT961" s="57" t="n">
        <v>1182.5</v>
      </c>
      <c r="AU961" s="57" t="n">
        <v>435.8415</v>
      </c>
      <c r="AV961" s="57" t="n">
        <v>8.1071974</v>
      </c>
      <c r="AW961" s="57" t="n">
        <v>1182.5</v>
      </c>
      <c r="AX961" s="57" t="n">
        <v>422.1352</v>
      </c>
      <c r="AY961" s="57" t="n">
        <v>9.3262814</v>
      </c>
      <c r="AZ961" s="57" t="n">
        <v>1182.5</v>
      </c>
      <c r="BA961" s="57" t="n">
        <v>447.2295</v>
      </c>
      <c r="BB961" s="57" t="n">
        <v>8.393675</v>
      </c>
      <c r="BC961" s="57" t="n">
        <v>1182.5</v>
      </c>
      <c r="BD961" s="57" t="n">
        <v>428.1194</v>
      </c>
      <c r="BE961" s="57" t="n">
        <v>8.225518</v>
      </c>
      <c r="BF961" s="57" t="n">
        <v>1182.5</v>
      </c>
      <c r="BG961" s="57" t="n">
        <v>470.0186</v>
      </c>
      <c r="BH961" s="57" t="n">
        <v>8.1991276</v>
      </c>
      <c r="BI961" s="57"/>
      <c r="BJ961" s="57"/>
      <c r="BK961" s="57"/>
      <c r="BL961" s="57"/>
      <c r="BM961" s="57"/>
      <c r="BN961" s="57"/>
      <c r="BO961" s="57" t="n">
        <v>1182.5</v>
      </c>
      <c r="BP961" s="57" t="n">
        <v>393.9479</v>
      </c>
      <c r="BQ961" s="57" t="n">
        <v>11.307088</v>
      </c>
      <c r="BR961" s="57" t="n">
        <v>1182.5</v>
      </c>
      <c r="BS961" s="57" t="n">
        <v>410.3716</v>
      </c>
      <c r="BT961" s="57" t="n">
        <v>8.7303162</v>
      </c>
      <c r="BU961" s="57" t="n">
        <v>1182.5</v>
      </c>
      <c r="BV961" s="57" t="n">
        <v>523.8241</v>
      </c>
      <c r="BW961" s="57" t="n">
        <v>7.7087241</v>
      </c>
      <c r="BX961" s="57" t="n">
        <v>1182.5</v>
      </c>
      <c r="BY961" s="57" t="n">
        <v>596.5427</v>
      </c>
      <c r="BZ961" s="57" t="n">
        <v>5.8827699</v>
      </c>
      <c r="CA961" s="57" t="n">
        <v>1182.5</v>
      </c>
      <c r="CB961" s="57" t="n">
        <v>515.4234</v>
      </c>
      <c r="CC961" s="57" t="n">
        <v>7.7141767</v>
      </c>
      <c r="CD961" s="57" t="n">
        <v>1182.5</v>
      </c>
      <c r="CE961" s="57" t="n">
        <v>430.0367</v>
      </c>
      <c r="CF961" s="57" t="n">
        <v>9.3784079</v>
      </c>
      <c r="CG961" s="57"/>
      <c r="CH961" s="65" t="n">
        <f aca="false">AH961</f>
        <v>1182.5</v>
      </c>
      <c r="CI961" s="66" t="n">
        <f aca="false">AVERAGE(B961,E961,H961,K961,N961,Q961,T961,W961,Z961,AC961,AF961,AI961,AL961,AO961,AR961,AU961,AX961,BA961,BD961,BG961,BJ961,BM961,BP961,BS961,BV961,BY961,CB961,CE961)</f>
        <v>465.656965217391</v>
      </c>
      <c r="CJ961" s="67" t="n">
        <f aca="false">AVERAGE(C961,F961,I961,L961,O961,R961,U961,X961,AA961,AD961,AG961,AJ961,AM961,AP961,AS961,AV961,AY961,BB961,BE961,BH961,BK961,BN961,BQ961,BT961,BW961,BZ961,CC961,CF961)</f>
        <v>8.23205632173913</v>
      </c>
      <c r="CK961" s="66" t="n">
        <f aca="false">STDEV(B961,E961,H961,K961,N961,Q961,T961,W961,Z961,AC961,AF961,AI961,AL961,AO961,AR961,AU961,AX961,BA961,BD961,BG961,BJ961,BM961,BP961,BS961,BV961,BY961,CB961,CE961)</f>
        <v>67.8699670469709</v>
      </c>
      <c r="CL961" s="67" t="n">
        <f aca="false">STDEV(C961,F961,I961,L961,O961,R961,U961,X961,AA961,AD961,AG961,AJ961,AM961,AP961,AS961,AV961,AY961,BB961,BE961,BH961,BK961,BN961,BQ961,BT961,BW961,BZ961,CC961,CF961)</f>
        <v>1.22439612143817</v>
      </c>
    </row>
    <row r="962" customFormat="false" ht="26.8" hidden="false" customHeight="false" outlineLevel="0" collapsed="false">
      <c r="A962" s="57" t="n">
        <v>1183.75</v>
      </c>
      <c r="B962" s="57" t="n">
        <v>465.5981</v>
      </c>
      <c r="C962" s="57" t="n">
        <v>8.3868048</v>
      </c>
      <c r="D962" s="57" t="n">
        <v>1183.75</v>
      </c>
      <c r="E962" s="57" t="n">
        <v>461.8268</v>
      </c>
      <c r="F962" s="57" t="n">
        <v>8.3687023</v>
      </c>
      <c r="H962" s="57"/>
      <c r="I962" s="57"/>
      <c r="J962" s="57" t="n">
        <v>1183.75</v>
      </c>
      <c r="K962" s="57" t="n">
        <v>424.0855</v>
      </c>
      <c r="L962" s="57" t="n">
        <v>7.9448201</v>
      </c>
      <c r="M962" s="57"/>
      <c r="N962" s="57"/>
      <c r="O962" s="57"/>
      <c r="P962" s="57" t="n">
        <v>1183.75</v>
      </c>
      <c r="Q962" s="57" t="n">
        <v>408.5528</v>
      </c>
      <c r="R962" s="57" t="n">
        <v>8.7464558</v>
      </c>
      <c r="S962" s="57"/>
      <c r="T962" s="57"/>
      <c r="U962" s="57"/>
      <c r="V962" s="57" t="n">
        <v>1183.75</v>
      </c>
      <c r="W962" s="57" t="n">
        <v>454.9561</v>
      </c>
      <c r="X962" s="57" t="n">
        <v>7.4569248</v>
      </c>
      <c r="Y962" s="57" t="n">
        <v>1183.75</v>
      </c>
      <c r="Z962" s="57" t="n">
        <v>490.0912</v>
      </c>
      <c r="AA962" s="57" t="n">
        <v>8.191494</v>
      </c>
      <c r="AB962" s="57" t="n">
        <v>1183.75</v>
      </c>
      <c r="AC962" s="57" t="n">
        <v>409.2458</v>
      </c>
      <c r="AD962" s="57" t="n">
        <v>8.2961832</v>
      </c>
      <c r="AE962" s="57" t="n">
        <v>1183.75</v>
      </c>
      <c r="AF962" s="57" t="n">
        <v>487.3251</v>
      </c>
      <c r="AG962" s="57" t="n">
        <v>8.0214831</v>
      </c>
      <c r="AH962" s="57" t="n">
        <v>1183.75</v>
      </c>
      <c r="AI962" s="57" t="n">
        <v>428.0286</v>
      </c>
      <c r="AJ962" s="57" t="n">
        <v>8.2582334</v>
      </c>
      <c r="AK962" s="57" t="n">
        <v>1183.75</v>
      </c>
      <c r="AL962" s="57" t="n">
        <v>696.1202</v>
      </c>
      <c r="AM962" s="57" t="n">
        <v>4.6593239</v>
      </c>
      <c r="AN962" s="57" t="n">
        <v>1183.75</v>
      </c>
      <c r="AO962" s="57" t="n">
        <v>401.3182</v>
      </c>
      <c r="AP962" s="57" t="n">
        <v>8.6835333</v>
      </c>
      <c r="AQ962" s="57" t="n">
        <v>1183.75</v>
      </c>
      <c r="AR962" s="57" t="n">
        <v>437.9221</v>
      </c>
      <c r="AS962" s="57" t="n">
        <v>8.3031625</v>
      </c>
      <c r="AT962" s="57" t="n">
        <v>1183.75</v>
      </c>
      <c r="AU962" s="57" t="n">
        <v>444.6141</v>
      </c>
      <c r="AV962" s="57" t="n">
        <v>7.9152672</v>
      </c>
      <c r="AW962" s="57" t="n">
        <v>1183.75</v>
      </c>
      <c r="AX962" s="57" t="n">
        <v>422.9133</v>
      </c>
      <c r="AY962" s="57" t="n">
        <v>8.6611778</v>
      </c>
      <c r="AZ962" s="57" t="n">
        <v>1183.75</v>
      </c>
      <c r="BA962" s="57" t="n">
        <v>467.45</v>
      </c>
      <c r="BB962" s="57" t="n">
        <v>8.5414395</v>
      </c>
      <c r="BC962" s="57" t="n">
        <v>1183.75</v>
      </c>
      <c r="BD962" s="57" t="n">
        <v>455.4348</v>
      </c>
      <c r="BE962" s="57" t="n">
        <v>8.874373</v>
      </c>
      <c r="BF962" s="57" t="n">
        <v>1183.75</v>
      </c>
      <c r="BG962" s="57" t="n">
        <v>464.791</v>
      </c>
      <c r="BH962" s="57" t="n">
        <v>8.1102508</v>
      </c>
      <c r="BI962" s="57"/>
      <c r="BJ962" s="57"/>
      <c r="BK962" s="57"/>
      <c r="BL962" s="57"/>
      <c r="BM962" s="57"/>
      <c r="BN962" s="57"/>
      <c r="BO962" s="57" t="n">
        <v>1183.75</v>
      </c>
      <c r="BP962" s="57" t="n">
        <v>390.8049</v>
      </c>
      <c r="BQ962" s="57" t="n">
        <v>11.01036</v>
      </c>
      <c r="BR962" s="57" t="n">
        <v>1183.75</v>
      </c>
      <c r="BS962" s="57" t="n">
        <v>373.3996</v>
      </c>
      <c r="BT962" s="57" t="n">
        <v>8.6941112</v>
      </c>
      <c r="BU962" s="57" t="n">
        <v>1183.75</v>
      </c>
      <c r="BV962" s="57" t="n">
        <v>527.1403</v>
      </c>
      <c r="BW962" s="57" t="n">
        <v>7.7051254</v>
      </c>
      <c r="BX962" s="57" t="n">
        <v>1183.75</v>
      </c>
      <c r="BY962" s="57" t="n">
        <v>577.2208</v>
      </c>
      <c r="BZ962" s="57" t="n">
        <v>6.0846238</v>
      </c>
      <c r="CA962" s="57" t="n">
        <v>1183.75</v>
      </c>
      <c r="CB962" s="57" t="n">
        <v>524.5955</v>
      </c>
      <c r="CC962" s="57" t="n">
        <v>7.808506</v>
      </c>
      <c r="CD962" s="57" t="n">
        <v>1183.75</v>
      </c>
      <c r="CE962" s="57" t="n">
        <v>436.5424</v>
      </c>
      <c r="CF962" s="57" t="n">
        <v>9.4657579</v>
      </c>
      <c r="CG962" s="57"/>
      <c r="CH962" s="65" t="n">
        <f aca="false">AH962</f>
        <v>1183.75</v>
      </c>
      <c r="CI962" s="66" t="n">
        <f aca="false">AVERAGE(B962,E962,H962,K962,N962,Q962,T962,W962,Z962,AC962,AF962,AI962,AL962,AO962,AR962,AU962,AX962,BA962,BD962,BG962,BJ962,BM962,BP962,BS962,BV962,BY962,CB962,CE962)</f>
        <v>463.042486956522</v>
      </c>
      <c r="CJ962" s="67" t="n">
        <f aca="false">AVERAGE(C962,F962,I962,L962,O962,R962,U962,X962,AA962,AD962,AG962,AJ962,AM962,AP962,AS962,AV962,AY962,BB962,BE962,BH962,BK962,BN962,BQ962,BT962,BW962,BZ962,CC962,CF962)</f>
        <v>8.18209190434783</v>
      </c>
      <c r="CK962" s="66" t="n">
        <f aca="false">STDEV(B962,E962,H962,K962,N962,Q962,T962,W962,Z962,AC962,AF962,AI962,AL962,AO962,AR962,AU962,AX962,BA962,BD962,BG962,BJ962,BM962,BP962,BS962,BV962,BY962,CB962,CE962)</f>
        <v>69.3110006047466</v>
      </c>
      <c r="CL962" s="67" t="n">
        <f aca="false">STDEV(C962,F962,I962,L962,O962,R962,U962,X962,AA962,AD962,AG962,AJ962,AM962,AP962,AS962,AV962,AY962,BB962,BE962,BH962,BK962,BN962,BQ962,BT962,BW962,BZ962,CC962,CF962)</f>
        <v>1.15380514212132</v>
      </c>
    </row>
    <row r="963" customFormat="false" ht="26.8" hidden="false" customHeight="false" outlineLevel="0" collapsed="false">
      <c r="A963" s="57" t="n">
        <v>1185</v>
      </c>
      <c r="B963" s="57" t="n">
        <v>469.4499</v>
      </c>
      <c r="C963" s="57" t="n">
        <v>8.8035987</v>
      </c>
      <c r="D963" s="57" t="n">
        <v>1185</v>
      </c>
      <c r="E963" s="57" t="n">
        <v>453.3865</v>
      </c>
      <c r="F963" s="57" t="n">
        <v>8.3749182</v>
      </c>
      <c r="H963" s="57"/>
      <c r="I963" s="57"/>
      <c r="J963" s="57" t="n">
        <v>1185</v>
      </c>
      <c r="K963" s="57" t="n">
        <v>451.5162</v>
      </c>
      <c r="L963" s="57" t="n">
        <v>8.2130862</v>
      </c>
      <c r="M963" s="57"/>
      <c r="N963" s="57"/>
      <c r="O963" s="57"/>
      <c r="P963" s="57" t="n">
        <v>1185</v>
      </c>
      <c r="Q963" s="57" t="n">
        <v>420.7873</v>
      </c>
      <c r="R963" s="57" t="n">
        <v>9.0919302</v>
      </c>
      <c r="S963" s="57"/>
      <c r="T963" s="57"/>
      <c r="U963" s="57"/>
      <c r="V963" s="57" t="n">
        <v>1185</v>
      </c>
      <c r="W963" s="57" t="n">
        <v>470.0479</v>
      </c>
      <c r="X963" s="57" t="n">
        <v>7.3307525</v>
      </c>
      <c r="Y963" s="57" t="n">
        <v>1185</v>
      </c>
      <c r="Z963" s="57" t="n">
        <v>477.4068</v>
      </c>
      <c r="AA963" s="57" t="n">
        <v>7.7778626</v>
      </c>
      <c r="AB963" s="57" t="n">
        <v>1185</v>
      </c>
      <c r="AC963" s="57" t="n">
        <v>425.8003</v>
      </c>
      <c r="AD963" s="57" t="n">
        <v>8.3777535</v>
      </c>
      <c r="AE963" s="57" t="n">
        <v>1185</v>
      </c>
      <c r="AF963" s="57" t="n">
        <v>482.629</v>
      </c>
      <c r="AG963" s="57" t="n">
        <v>7.8352236</v>
      </c>
      <c r="AH963" s="57" t="n">
        <v>1185</v>
      </c>
      <c r="AI963" s="57" t="n">
        <v>400.7232</v>
      </c>
      <c r="AJ963" s="57" t="n">
        <v>8.0740458</v>
      </c>
      <c r="AK963" s="57" t="n">
        <v>1185</v>
      </c>
      <c r="AL963" s="57" t="n">
        <v>692.8127</v>
      </c>
      <c r="AM963" s="57" t="n">
        <v>4.6799346</v>
      </c>
      <c r="AN963" s="57" t="n">
        <v>1185</v>
      </c>
      <c r="AO963" s="57" t="n">
        <v>405.9383</v>
      </c>
      <c r="AP963" s="57" t="n">
        <v>8.5073064</v>
      </c>
      <c r="AQ963" s="57" t="n">
        <v>1185</v>
      </c>
      <c r="AR963" s="57" t="n">
        <v>439.5673</v>
      </c>
      <c r="AS963" s="57" t="n">
        <v>8.1472192</v>
      </c>
      <c r="AT963" s="57" t="n">
        <v>1185</v>
      </c>
      <c r="AU963" s="57" t="n">
        <v>468.8451</v>
      </c>
      <c r="AV963" s="57" t="n">
        <v>8.3664122</v>
      </c>
      <c r="AW963" s="57" t="n">
        <v>1185</v>
      </c>
      <c r="AX963" s="57" t="n">
        <v>433.0147</v>
      </c>
      <c r="AY963" s="57" t="n">
        <v>8.7482007</v>
      </c>
      <c r="AZ963" s="57" t="n">
        <v>1185</v>
      </c>
      <c r="BA963" s="57" t="n">
        <v>464.8145</v>
      </c>
      <c r="BB963" s="57" t="n">
        <v>8.1597601</v>
      </c>
      <c r="BC963" s="57" t="n">
        <v>1185</v>
      </c>
      <c r="BD963" s="57" t="n">
        <v>454.7972</v>
      </c>
      <c r="BE963" s="57" t="n">
        <v>8.7006543</v>
      </c>
      <c r="BF963" s="57" t="n">
        <v>1185</v>
      </c>
      <c r="BG963" s="57" t="n">
        <v>469.0583</v>
      </c>
      <c r="BH963" s="57" t="n">
        <v>7.9029444</v>
      </c>
      <c r="BI963" s="57"/>
      <c r="BJ963" s="57"/>
      <c r="BK963" s="57"/>
      <c r="BL963" s="57"/>
      <c r="BM963" s="57"/>
      <c r="BN963" s="57"/>
      <c r="BO963" s="57" t="n">
        <v>1185</v>
      </c>
      <c r="BP963" s="57" t="n">
        <v>379.7826</v>
      </c>
      <c r="BQ963" s="57" t="n">
        <v>10.096183</v>
      </c>
      <c r="BR963" s="57" t="n">
        <v>1185</v>
      </c>
      <c r="BS963" s="57" t="n">
        <v>390.6285</v>
      </c>
      <c r="BT963" s="57" t="n">
        <v>9.2408942</v>
      </c>
      <c r="BU963" s="57" t="n">
        <v>1185</v>
      </c>
      <c r="BV963" s="57" t="n">
        <v>520.6658</v>
      </c>
      <c r="BW963" s="57" t="n">
        <v>7.7393675</v>
      </c>
      <c r="BX963" s="57" t="n">
        <v>1185</v>
      </c>
      <c r="BY963" s="57" t="n">
        <v>577.447</v>
      </c>
      <c r="BZ963" s="57" t="n">
        <v>6.214831</v>
      </c>
      <c r="CA963" s="57" t="n">
        <v>1185</v>
      </c>
      <c r="CB963" s="57" t="n">
        <v>536.3175</v>
      </c>
      <c r="CC963" s="57" t="n">
        <v>7.6551799</v>
      </c>
      <c r="CD963" s="57" t="n">
        <v>1185</v>
      </c>
      <c r="CE963" s="57" t="n">
        <v>426.2427</v>
      </c>
      <c r="CF963" s="57" t="n">
        <v>9.1486369</v>
      </c>
      <c r="CG963" s="57"/>
      <c r="CH963" s="65" t="n">
        <f aca="false">AH963</f>
        <v>1185</v>
      </c>
      <c r="CI963" s="66" t="n">
        <f aca="false">AVERAGE(B963,E963,H963,K963,N963,Q963,T963,W963,Z963,AC963,AF963,AI963,AL963,AO963,AR963,AU963,AX963,BA963,BD963,BG963,BJ963,BM963,BP963,BS963,BV963,BY963,CB963,CE963)</f>
        <v>465.725186956522</v>
      </c>
      <c r="CJ963" s="67" t="n">
        <f aca="false">AVERAGE(C963,F963,I963,L963,O963,R963,U963,X963,AA963,AD963,AG963,AJ963,AM963,AP963,AS963,AV963,AY963,BB963,BE963,BH963,BK963,BN963,BQ963,BT963,BW963,BZ963,CC963,CF963)</f>
        <v>8.13855198695652</v>
      </c>
      <c r="CK963" s="66" t="n">
        <f aca="false">STDEV(B963,E963,H963,K963,N963,Q963,T963,W963,Z963,AC963,AF963,AI963,AL963,AO963,AR963,AU963,AX963,BA963,BD963,BG963,BJ963,BM963,BP963,BS963,BV963,BY963,CB963,CE963)</f>
        <v>67.67371490297</v>
      </c>
      <c r="CL963" s="67" t="n">
        <f aca="false">STDEV(C963,F963,I963,L963,O963,R963,U963,X963,AA963,AD963,AG963,AJ963,AM963,AP963,AS963,AV963,AY963,BB963,BE963,BH963,BK963,BN963,BQ963,BT963,BW963,BZ963,CC963,CF963)</f>
        <v>1.07457632055234</v>
      </c>
    </row>
    <row r="964" customFormat="false" ht="26.8" hidden="false" customHeight="false" outlineLevel="0" collapsed="false">
      <c r="A964" s="57" t="n">
        <v>1186.25</v>
      </c>
      <c r="B964" s="57" t="n">
        <v>470.7596</v>
      </c>
      <c r="C964" s="57" t="n">
        <v>8.8838604</v>
      </c>
      <c r="D964" s="57" t="n">
        <v>1186.25</v>
      </c>
      <c r="E964" s="57" t="n">
        <v>452.7632</v>
      </c>
      <c r="F964" s="57" t="n">
        <v>8.5424209</v>
      </c>
      <c r="H964" s="57"/>
      <c r="I964" s="57"/>
      <c r="J964" s="57" t="n">
        <v>1186.25</v>
      </c>
      <c r="K964" s="57" t="n">
        <v>424.3631</v>
      </c>
      <c r="L964" s="57" t="n">
        <v>7.9719738</v>
      </c>
      <c r="M964" s="57"/>
      <c r="N964" s="57"/>
      <c r="O964" s="57"/>
      <c r="P964" s="57" t="n">
        <v>1186.25</v>
      </c>
      <c r="Q964" s="57" t="n">
        <v>422.6325</v>
      </c>
      <c r="R964" s="57" t="n">
        <v>8.4700109</v>
      </c>
      <c r="S964" s="57"/>
      <c r="T964" s="57"/>
      <c r="U964" s="57"/>
      <c r="V964" s="57" t="n">
        <v>1186.25</v>
      </c>
      <c r="W964" s="57" t="n">
        <v>473.3826</v>
      </c>
      <c r="X964" s="57" t="n">
        <v>7.559542</v>
      </c>
      <c r="Y964" s="57" t="n">
        <v>1186.25</v>
      </c>
      <c r="Z964" s="57" t="n">
        <v>483.495</v>
      </c>
      <c r="AA964" s="57" t="n">
        <v>7.8091603</v>
      </c>
      <c r="AB964" s="57" t="n">
        <v>1186.25</v>
      </c>
      <c r="AC964" s="57" t="n">
        <v>450.5045</v>
      </c>
      <c r="AD964" s="57" t="n">
        <v>8.517121</v>
      </c>
      <c r="AE964" s="57" t="n">
        <v>1186.25</v>
      </c>
      <c r="AF964" s="57" t="n">
        <v>459.0323</v>
      </c>
      <c r="AG964" s="57" t="n">
        <v>7.7464558</v>
      </c>
      <c r="AH964" s="57" t="n">
        <v>1186.25</v>
      </c>
      <c r="AI964" s="57" t="n">
        <v>420.9903</v>
      </c>
      <c r="AJ964" s="57" t="n">
        <v>8.6405671</v>
      </c>
      <c r="AK964" s="57" t="n">
        <v>1186.25</v>
      </c>
      <c r="AL964" s="57" t="n">
        <v>693.7519</v>
      </c>
      <c r="AM964" s="57" t="n">
        <v>4.6748092</v>
      </c>
      <c r="AN964" s="57" t="n">
        <v>1186.25</v>
      </c>
      <c r="AO964" s="57" t="n">
        <v>406.1221</v>
      </c>
      <c r="AP964" s="57" t="n">
        <v>8.9562704</v>
      </c>
      <c r="AQ964" s="57" t="n">
        <v>1186.25</v>
      </c>
      <c r="AR964" s="57" t="n">
        <v>444.8264</v>
      </c>
      <c r="AS964" s="57" t="n">
        <v>8.2242094</v>
      </c>
      <c r="AT964" s="57" t="n">
        <v>1186.25</v>
      </c>
      <c r="AU964" s="57" t="n">
        <v>480.2718</v>
      </c>
      <c r="AV964" s="57" t="n">
        <v>7.9427481</v>
      </c>
      <c r="AW964" s="57" t="n">
        <v>1186.25</v>
      </c>
      <c r="AX964" s="57" t="n">
        <v>446.9497</v>
      </c>
      <c r="AY964" s="57" t="n">
        <v>9.2339149</v>
      </c>
      <c r="AZ964" s="57" t="n">
        <v>1186.25</v>
      </c>
      <c r="BA964" s="57" t="n">
        <v>456.2421</v>
      </c>
      <c r="BB964" s="57" t="n">
        <v>8.1055616</v>
      </c>
      <c r="BC964" s="57" t="n">
        <v>1186.25</v>
      </c>
      <c r="BD964" s="57" t="n">
        <v>438.5418</v>
      </c>
      <c r="BE964" s="57" t="n">
        <v>8.6081788</v>
      </c>
      <c r="BF964" s="57" t="n">
        <v>1186.25</v>
      </c>
      <c r="BG964" s="57" t="n">
        <v>492.0333</v>
      </c>
      <c r="BH964" s="57" t="n">
        <v>7.972301</v>
      </c>
      <c r="BI964" s="57"/>
      <c r="BJ964" s="57"/>
      <c r="BK964" s="57"/>
      <c r="BL964" s="57"/>
      <c r="BM964" s="57"/>
      <c r="BN964" s="57"/>
      <c r="BO964" s="57" t="n">
        <v>1186.25</v>
      </c>
      <c r="BP964" s="57" t="n">
        <v>373.4487</v>
      </c>
      <c r="BQ964" s="57" t="n">
        <v>10.050709</v>
      </c>
      <c r="BR964" s="57" t="n">
        <v>1186.25</v>
      </c>
      <c r="BS964" s="57" t="n">
        <v>391.3669</v>
      </c>
      <c r="BT964" s="57" t="n">
        <v>8.5873501</v>
      </c>
      <c r="BU964" s="57" t="n">
        <v>1186.25</v>
      </c>
      <c r="BV964" s="57" t="n">
        <v>516.8318</v>
      </c>
      <c r="BW964" s="57" t="n">
        <v>7.8496183</v>
      </c>
      <c r="BX964" s="57" t="n">
        <v>1186.25</v>
      </c>
      <c r="BY964" s="57" t="n">
        <v>584.2718</v>
      </c>
      <c r="BZ964" s="57" t="n">
        <v>6.2716467</v>
      </c>
      <c r="CA964" s="57" t="n">
        <v>1186.25</v>
      </c>
      <c r="CB964" s="57" t="n">
        <v>538.324</v>
      </c>
      <c r="CC964" s="57" t="n">
        <v>7.3287895</v>
      </c>
      <c r="CD964" s="57" t="n">
        <v>1186.25</v>
      </c>
      <c r="CE964" s="57" t="n">
        <v>401.1445</v>
      </c>
      <c r="CF964" s="57" t="n">
        <v>8.3739368</v>
      </c>
      <c r="CG964" s="57"/>
      <c r="CH964" s="65" t="n">
        <f aca="false">AH964</f>
        <v>1186.25</v>
      </c>
      <c r="CI964" s="66" t="n">
        <f aca="false">AVERAGE(B964,E964,H964,K964,N964,Q964,T964,W964,Z964,AC964,AF964,AI964,AL964,AO964,AR964,AU964,AX964,BA964,BD964,BG964,BJ964,BM964,BP964,BS964,BV964,BY964,CB964,CE964)</f>
        <v>466.176082608696</v>
      </c>
      <c r="CJ964" s="67" t="n">
        <f aca="false">AVERAGE(C964,F964,I964,L964,O964,R964,U964,X964,AA964,AD964,AG964,AJ964,AM964,AP964,AS964,AV964,AY964,BB964,BE964,BH964,BK964,BN964,BQ964,BT964,BW964,BZ964,CC964,CF964)</f>
        <v>8.10091982608696</v>
      </c>
      <c r="CK964" s="66" t="n">
        <f aca="false">STDEV(B964,E964,H964,K964,N964,Q964,T964,W964,Z964,AC964,AF964,AI964,AL964,AO964,AR964,AU964,AX964,BA964,BD964,BG964,BJ964,BM964,BP964,BS964,BV964,BY964,CB964,CE964)</f>
        <v>68.962993355321</v>
      </c>
      <c r="CL964" s="67" t="n">
        <f aca="false">STDEV(C964,F964,I964,L964,O964,R964,U964,X964,AA964,AD964,AG964,AJ964,AM964,AP964,AS964,AV964,AY964,BB964,BE964,BH964,BK964,BN964,BQ964,BT964,BW964,BZ964,CC964,CF964)</f>
        <v>1.04696780397592</v>
      </c>
    </row>
    <row r="965" customFormat="false" ht="26.8" hidden="false" customHeight="false" outlineLevel="0" collapsed="false">
      <c r="A965" s="57" t="n">
        <v>1187.5</v>
      </c>
      <c r="B965" s="57" t="n">
        <v>470.9167</v>
      </c>
      <c r="C965" s="57" t="n">
        <v>8.8099237</v>
      </c>
      <c r="D965" s="57" t="n">
        <v>1187.5</v>
      </c>
      <c r="E965" s="57" t="n">
        <v>451.1789</v>
      </c>
      <c r="F965" s="57" t="n">
        <v>8.4372955</v>
      </c>
      <c r="H965" s="57"/>
      <c r="I965" s="57"/>
      <c r="J965" s="57" t="n">
        <v>1187.5</v>
      </c>
      <c r="K965" s="57" t="n">
        <v>396.3066</v>
      </c>
      <c r="L965" s="57" t="n">
        <v>7.648855</v>
      </c>
      <c r="M965" s="57"/>
      <c r="N965" s="57"/>
      <c r="O965" s="57"/>
      <c r="P965" s="57" t="n">
        <v>1187.5</v>
      </c>
      <c r="Q965" s="57" t="n">
        <v>419.214</v>
      </c>
      <c r="R965" s="57" t="n">
        <v>8.5509269</v>
      </c>
      <c r="S965" s="57"/>
      <c r="T965" s="57"/>
      <c r="U965" s="57"/>
      <c r="V965" s="57" t="n">
        <v>1187.5</v>
      </c>
      <c r="W965" s="57" t="n">
        <v>493.293</v>
      </c>
      <c r="X965" s="57" t="n">
        <v>7.6708833</v>
      </c>
      <c r="Y965" s="57" t="n">
        <v>1187.5</v>
      </c>
      <c r="Z965" s="57" t="n">
        <v>485.5641</v>
      </c>
      <c r="AA965" s="57" t="n">
        <v>8.0551799</v>
      </c>
      <c r="AB965" s="57" t="n">
        <v>1187.5</v>
      </c>
      <c r="AC965" s="57" t="n">
        <v>459.6572</v>
      </c>
      <c r="AD965" s="57" t="n">
        <v>8.4581243</v>
      </c>
      <c r="AE965" s="57" t="n">
        <v>1187.5</v>
      </c>
      <c r="AF965" s="57" t="n">
        <v>462.4968</v>
      </c>
      <c r="AG965" s="57" t="n">
        <v>8.1335878</v>
      </c>
      <c r="AH965" s="57" t="n">
        <v>1187.5</v>
      </c>
      <c r="AI965" s="57" t="n">
        <v>427.4681</v>
      </c>
      <c r="AJ965" s="57" t="n">
        <v>8.7030534</v>
      </c>
      <c r="AK965" s="57" t="n">
        <v>1187.5</v>
      </c>
      <c r="AL965" s="57" t="n">
        <v>695.6922</v>
      </c>
      <c r="AM965" s="57" t="n">
        <v>4.6677208</v>
      </c>
      <c r="AN965" s="57" t="n">
        <v>1187.5</v>
      </c>
      <c r="AO965" s="57" t="n">
        <v>426.7802</v>
      </c>
      <c r="AP965" s="57" t="n">
        <v>9.5860414</v>
      </c>
      <c r="AQ965" s="57" t="n">
        <v>1187.5</v>
      </c>
      <c r="AR965" s="57" t="n">
        <v>466.6086</v>
      </c>
      <c r="AS965" s="57" t="n">
        <v>8.3133043</v>
      </c>
      <c r="AT965" s="57" t="n">
        <v>1187.5</v>
      </c>
      <c r="AU965" s="57" t="n">
        <v>492.006</v>
      </c>
      <c r="AV965" s="57" t="n">
        <v>7.9151581</v>
      </c>
      <c r="AW965" s="57" t="n">
        <v>1187.5</v>
      </c>
      <c r="AX965" s="57" t="n">
        <v>445.6524</v>
      </c>
      <c r="AY965" s="57" t="n">
        <v>9.0830971</v>
      </c>
      <c r="AZ965" s="57" t="n">
        <v>1187.5</v>
      </c>
      <c r="BA965" s="57" t="n">
        <v>468.108</v>
      </c>
      <c r="BB965" s="57" t="n">
        <v>8.3677208</v>
      </c>
      <c r="BC965" s="57" t="n">
        <v>1187.5</v>
      </c>
      <c r="BD965" s="57" t="n">
        <v>448.0401</v>
      </c>
      <c r="BE965" s="57" t="n">
        <v>8.578626</v>
      </c>
      <c r="BF965" s="57" t="n">
        <v>1187.5</v>
      </c>
      <c r="BG965" s="57" t="n">
        <v>500.2889</v>
      </c>
      <c r="BH965" s="57" t="n">
        <v>7.742639</v>
      </c>
      <c r="BI965" s="57"/>
      <c r="BJ965" s="57"/>
      <c r="BK965" s="57"/>
      <c r="BL965" s="57"/>
      <c r="BM965" s="57"/>
      <c r="BN965" s="57"/>
      <c r="BO965" s="57" t="n">
        <v>1187.5</v>
      </c>
      <c r="BP965" s="57" t="n">
        <v>372.9021</v>
      </c>
      <c r="BQ965" s="57" t="n">
        <v>10.6012</v>
      </c>
      <c r="BR965" s="57" t="n">
        <v>1187.5</v>
      </c>
      <c r="BS965" s="57" t="n">
        <v>396.2529</v>
      </c>
      <c r="BT965" s="57" t="n">
        <v>8.7977099</v>
      </c>
      <c r="BU965" s="57"/>
      <c r="BV965" s="57"/>
      <c r="BW965" s="57"/>
      <c r="BX965" s="57" t="n">
        <v>1187.5</v>
      </c>
      <c r="BY965" s="57" t="n">
        <v>591.1951</v>
      </c>
      <c r="BZ965" s="57" t="n">
        <v>6.3414395</v>
      </c>
      <c r="CA965" s="57" t="n">
        <v>1187.5</v>
      </c>
      <c r="CB965" s="57" t="n">
        <v>551.9938</v>
      </c>
      <c r="CC965" s="57" t="n">
        <v>6.8608506</v>
      </c>
      <c r="CD965" s="57" t="n">
        <v>1187.5</v>
      </c>
      <c r="CE965" s="57" t="n">
        <v>397.5827</v>
      </c>
      <c r="CF965" s="57" t="n">
        <v>8.3932388</v>
      </c>
      <c r="CG965" s="57"/>
      <c r="CH965" s="65" t="n">
        <f aca="false">AH965</f>
        <v>1187.5</v>
      </c>
      <c r="CI965" s="66" t="n">
        <f aca="false">AVERAGE(B965,E965,H965,K965,N965,Q965,T965,W965,Z965,AC965,AF965,AI965,AL965,AO965,AR965,AU965,AX965,BA965,BD965,BG965,BJ965,BM965,BP965,BS965,BV965,BY965,CB965,CE965)</f>
        <v>469.054472727273</v>
      </c>
      <c r="CJ965" s="67" t="n">
        <f aca="false">AVERAGE(C965,F965,I965,L965,O965,R965,U965,X965,AA965,AD965,AG965,AJ965,AM965,AP965,AS965,AV965,AY965,BB965,BE965,BH965,BK965,BN965,BQ965,BT965,BW965,BZ965,CC965,CF965)</f>
        <v>8.16893527727273</v>
      </c>
      <c r="CK965" s="66" t="n">
        <f aca="false">STDEV(B965,E965,H965,K965,N965,Q965,T965,W965,Z965,AC965,AF965,AI965,AL965,AO965,AR965,AU965,AX965,BA965,BD965,BG965,BJ965,BM965,BP965,BS965,BV965,BY965,CB965,CE965)</f>
        <v>71.6875639708017</v>
      </c>
      <c r="CL965" s="67" t="n">
        <f aca="false">STDEV(C965,F965,I965,L965,O965,R965,U965,X965,AA965,AD965,AG965,AJ965,AM965,AP965,AS965,AV965,AY965,BB965,BE965,BH965,BK965,BN965,BQ965,BT965,BW965,BZ965,CC965,CF965)</f>
        <v>1.16536465612084</v>
      </c>
    </row>
    <row r="966" customFormat="false" ht="26.8" hidden="false" customHeight="false" outlineLevel="0" collapsed="false">
      <c r="A966" s="57" t="n">
        <v>1188.75</v>
      </c>
      <c r="B966" s="57" t="n">
        <v>435.2431</v>
      </c>
      <c r="C966" s="57" t="n">
        <v>8.5209378</v>
      </c>
      <c r="D966" s="57" t="n">
        <v>1188.75</v>
      </c>
      <c r="E966" s="57" t="n">
        <v>469.3546</v>
      </c>
      <c r="F966" s="57" t="n">
        <v>8.5922574</v>
      </c>
      <c r="H966" s="57"/>
      <c r="I966" s="57"/>
      <c r="J966" s="57" t="n">
        <v>1188.75</v>
      </c>
      <c r="K966" s="57" t="n">
        <v>423.608</v>
      </c>
      <c r="L966" s="57" t="n">
        <v>7.834024</v>
      </c>
      <c r="M966" s="57"/>
      <c r="N966" s="57"/>
      <c r="O966" s="57"/>
      <c r="P966" s="57" t="n">
        <v>1188.75</v>
      </c>
      <c r="Q966" s="57" t="n">
        <v>424.1527</v>
      </c>
      <c r="R966" s="57" t="n">
        <v>8.7101418</v>
      </c>
      <c r="S966" s="57"/>
      <c r="T966" s="57"/>
      <c r="U966" s="57"/>
      <c r="V966" s="57" t="n">
        <v>1188.75</v>
      </c>
      <c r="W966" s="57" t="n">
        <v>493.2578</v>
      </c>
      <c r="X966" s="57" t="n">
        <v>7.5954198</v>
      </c>
      <c r="Y966" s="57" t="n">
        <v>1188.75</v>
      </c>
      <c r="Z966" s="57" t="n">
        <v>500.829</v>
      </c>
      <c r="AA966" s="57" t="n">
        <v>7.9718648</v>
      </c>
      <c r="AB966" s="57" t="n">
        <v>1188.75</v>
      </c>
      <c r="AC966" s="57" t="n">
        <v>450.5872</v>
      </c>
      <c r="AD966" s="57" t="n">
        <v>8.4861505</v>
      </c>
      <c r="AE966" s="57" t="n">
        <v>1188.75</v>
      </c>
      <c r="AF966" s="57" t="n">
        <v>469.0331</v>
      </c>
      <c r="AG966" s="57" t="n">
        <v>8.4283533</v>
      </c>
      <c r="AH966" s="57" t="n">
        <v>1188.75</v>
      </c>
      <c r="AI966" s="57" t="n">
        <v>417.8718</v>
      </c>
      <c r="AJ966" s="57" t="n">
        <v>8.8583424</v>
      </c>
      <c r="AK966" s="57" t="n">
        <v>1188.75</v>
      </c>
      <c r="AL966" s="57" t="n">
        <v>690.0025</v>
      </c>
      <c r="AM966" s="57" t="n">
        <v>4.710687</v>
      </c>
      <c r="AN966" s="57" t="n">
        <v>1188.75</v>
      </c>
      <c r="AO966" s="57" t="n">
        <v>411.1657</v>
      </c>
      <c r="AP966" s="57" t="n">
        <v>8.8182116</v>
      </c>
      <c r="AQ966" s="57" t="n">
        <v>1188.75</v>
      </c>
      <c r="AR966" s="57" t="n">
        <v>466.1559</v>
      </c>
      <c r="AS966" s="57" t="n">
        <v>8.4146129</v>
      </c>
      <c r="AT966" s="57" t="n">
        <v>1188.75</v>
      </c>
      <c r="AU966" s="57" t="n">
        <v>458.9253</v>
      </c>
      <c r="AV966" s="57" t="n">
        <v>7.9694656</v>
      </c>
      <c r="AW966" s="57" t="n">
        <v>1188.75</v>
      </c>
      <c r="AX966" s="57" t="n">
        <v>422.155</v>
      </c>
      <c r="AY966" s="57" t="n">
        <v>8.5673937</v>
      </c>
      <c r="AZ966" s="57" t="n">
        <v>1188.75</v>
      </c>
      <c r="BA966" s="57" t="n">
        <v>485.2573</v>
      </c>
      <c r="BB966" s="57" t="n">
        <v>8.3861505</v>
      </c>
      <c r="BC966" s="57" t="n">
        <v>1188.75</v>
      </c>
      <c r="BD966" s="57" t="n">
        <v>466.3666</v>
      </c>
      <c r="BE966" s="57" t="n">
        <v>8.4793893</v>
      </c>
      <c r="BF966" s="57" t="n">
        <v>1188.75</v>
      </c>
      <c r="BG966" s="57" t="n">
        <v>473.8002</v>
      </c>
      <c r="BH966" s="57" t="n">
        <v>7.602072</v>
      </c>
      <c r="BI966" s="57"/>
      <c r="BJ966" s="57"/>
      <c r="BK966" s="57"/>
      <c r="BL966" s="57"/>
      <c r="BM966" s="57"/>
      <c r="BN966" s="57"/>
      <c r="BO966" s="57"/>
      <c r="BP966" s="57"/>
      <c r="BQ966" s="57"/>
      <c r="BR966" s="57" t="n">
        <v>1188.75</v>
      </c>
      <c r="BS966" s="57" t="n">
        <v>382.7616</v>
      </c>
      <c r="BT966" s="57" t="n">
        <v>8.8125409</v>
      </c>
      <c r="BU966" s="57"/>
      <c r="BV966" s="57"/>
      <c r="BW966" s="57"/>
      <c r="BX966" s="57" t="n">
        <v>1188.75</v>
      </c>
      <c r="BY966" s="57" t="n">
        <v>584.7929</v>
      </c>
      <c r="BZ966" s="57" t="n">
        <v>6.4079607</v>
      </c>
      <c r="CA966" s="57" t="n">
        <v>1188.75</v>
      </c>
      <c r="CB966" s="57" t="n">
        <v>529.6286</v>
      </c>
      <c r="CC966" s="57" t="n">
        <v>6.2480916</v>
      </c>
      <c r="CD966" s="57" t="n">
        <v>1188.75</v>
      </c>
      <c r="CE966" s="57" t="n">
        <v>414.8682</v>
      </c>
      <c r="CF966" s="57" t="n">
        <v>8.4607415</v>
      </c>
      <c r="CG966" s="57"/>
      <c r="CH966" s="65" t="n">
        <f aca="false">AH966</f>
        <v>1188.75</v>
      </c>
      <c r="CI966" s="66" t="n">
        <f aca="false">AVERAGE(B966,E966,H966,K966,N966,Q966,T966,W966,Z966,AC966,AF966,AI966,AL966,AO966,AR966,AU966,AX966,BA966,BD966,BG966,BJ966,BM966,BP966,BS966,BV966,BY966,CB966,CE966)</f>
        <v>469.991290476191</v>
      </c>
      <c r="CJ966" s="67" t="n">
        <f aca="false">AVERAGE(C966,F966,I966,L966,O966,R966,U966,X966,AA966,AD966,AG966,AJ966,AM966,AP966,AS966,AV966,AY966,BB966,BE966,BH966,BK966,BN966,BQ966,BT966,BW966,BZ966,CC966,CF966)</f>
        <v>7.99403852857143</v>
      </c>
      <c r="CK966" s="66" t="n">
        <f aca="false">STDEV(B966,E966,H966,K966,N966,Q966,T966,W966,Z966,AC966,AF966,AI966,AL966,AO966,AR966,AU966,AX966,BA966,BD966,BG966,BJ966,BM966,BP966,BS966,BV966,BY966,CB966,CE966)</f>
        <v>67.8165724544223</v>
      </c>
      <c r="CL966" s="67" t="n">
        <f aca="false">STDEV(C966,F966,I966,L966,O966,R966,U966,X966,AA966,AD966,AG966,AJ966,AM966,AP966,AS966,AV966,AY966,BB966,BE966,BH966,BK966,BN966,BQ966,BT966,BW966,BZ966,CC966,CF966)</f>
        <v>1.03613893954298</v>
      </c>
    </row>
    <row r="967" customFormat="false" ht="26.8" hidden="false" customHeight="false" outlineLevel="0" collapsed="false">
      <c r="A967" s="57" t="n">
        <v>1190</v>
      </c>
      <c r="B967" s="57" t="n">
        <v>439.1295</v>
      </c>
      <c r="C967" s="57" t="n">
        <v>8.9494002</v>
      </c>
      <c r="D967" s="57" t="n">
        <v>1190</v>
      </c>
      <c r="E967" s="57" t="n">
        <v>474.4186</v>
      </c>
      <c r="F967" s="57" t="n">
        <v>8.8505998</v>
      </c>
      <c r="H967" s="57"/>
      <c r="I967" s="57"/>
      <c r="J967" s="57" t="n">
        <v>1190</v>
      </c>
      <c r="K967" s="57" t="n">
        <v>430.3599</v>
      </c>
      <c r="L967" s="57" t="n">
        <v>7.9049073</v>
      </c>
      <c r="M967" s="57"/>
      <c r="N967" s="57"/>
      <c r="O967" s="57"/>
      <c r="P967" s="57" t="n">
        <v>1190</v>
      </c>
      <c r="Q967" s="57" t="n">
        <v>444.1102</v>
      </c>
      <c r="R967" s="57" t="n">
        <v>8.7663032</v>
      </c>
      <c r="S967" s="57"/>
      <c r="T967" s="57"/>
      <c r="U967" s="57"/>
      <c r="V967" s="57"/>
      <c r="W967" s="57"/>
      <c r="X967" s="57"/>
      <c r="Y967" s="57" t="n">
        <v>1190</v>
      </c>
      <c r="Z967" s="57" t="n">
        <v>522.5274</v>
      </c>
      <c r="AA967" s="57" t="n">
        <v>8.0061069</v>
      </c>
      <c r="AB967" s="57" t="n">
        <v>1190</v>
      </c>
      <c r="AC967" s="57" t="n">
        <v>424.7631</v>
      </c>
      <c r="AD967" s="57" t="n">
        <v>8.5219193</v>
      </c>
      <c r="AE967" s="57" t="n">
        <v>1190</v>
      </c>
      <c r="AF967" s="57" t="n">
        <v>465.5176</v>
      </c>
      <c r="AG967" s="57" t="n">
        <v>8.5327154</v>
      </c>
      <c r="AH967" s="57" t="n">
        <v>1190</v>
      </c>
      <c r="AI967" s="57" t="n">
        <v>410.0544</v>
      </c>
      <c r="AJ967" s="57" t="n">
        <v>8.9741549</v>
      </c>
      <c r="AK967" s="57" t="n">
        <v>1190</v>
      </c>
      <c r="AL967" s="57" t="n">
        <v>689.6431</v>
      </c>
      <c r="AM967" s="57" t="n">
        <v>4.712759</v>
      </c>
      <c r="AN967" s="57" t="n">
        <v>1190</v>
      </c>
      <c r="AO967" s="57" t="n">
        <v>389.9908</v>
      </c>
      <c r="AP967" s="57" t="n">
        <v>8.4515812</v>
      </c>
      <c r="AQ967" s="57" t="n">
        <v>1190</v>
      </c>
      <c r="AR967" s="57" t="n">
        <v>455.2549</v>
      </c>
      <c r="AS967" s="57" t="n">
        <v>8.2735005</v>
      </c>
      <c r="AT967" s="57" t="n">
        <v>1190</v>
      </c>
      <c r="AU967" s="57" t="n">
        <v>459.4072</v>
      </c>
      <c r="AV967" s="57" t="n">
        <v>7.9117775</v>
      </c>
      <c r="AW967" s="57" t="n">
        <v>1190</v>
      </c>
      <c r="AX967" s="57" t="n">
        <v>370.9262</v>
      </c>
      <c r="AY967" s="57" t="n">
        <v>8.2439477</v>
      </c>
      <c r="AZ967" s="57" t="n">
        <v>1190</v>
      </c>
      <c r="BA967" s="57" t="n">
        <v>495.5401</v>
      </c>
      <c r="BB967" s="57" t="n">
        <v>8.470229</v>
      </c>
      <c r="BC967" s="57" t="n">
        <v>1190</v>
      </c>
      <c r="BD967" s="57" t="n">
        <v>472.4484</v>
      </c>
      <c r="BE967" s="57" t="n">
        <v>8.3386041</v>
      </c>
      <c r="BF967" s="57" t="n">
        <v>1190</v>
      </c>
      <c r="BG967" s="57" t="n">
        <v>479.3485</v>
      </c>
      <c r="BH967" s="57" t="n">
        <v>8.2615049</v>
      </c>
      <c r="BI967" s="57"/>
      <c r="BJ967" s="57"/>
      <c r="BK967" s="57"/>
      <c r="BL967" s="57"/>
      <c r="BM967" s="57"/>
      <c r="BN967" s="57"/>
      <c r="BO967" s="57"/>
      <c r="BP967" s="57"/>
      <c r="BQ967" s="57"/>
      <c r="BR967" s="57" t="n">
        <v>1190</v>
      </c>
      <c r="BS967" s="57" t="n">
        <v>382.3898</v>
      </c>
      <c r="BT967" s="57" t="n">
        <v>9.2390403</v>
      </c>
      <c r="BU967" s="57"/>
      <c r="BV967" s="57"/>
      <c r="BW967" s="57"/>
      <c r="BX967" s="57" t="n">
        <v>1190</v>
      </c>
      <c r="BY967" s="57" t="n">
        <v>582.6389</v>
      </c>
      <c r="BZ967" s="57" t="n">
        <v>6.2258451</v>
      </c>
      <c r="CA967" s="57" t="n">
        <v>1190</v>
      </c>
      <c r="CB967" s="57" t="n">
        <v>572.5037</v>
      </c>
      <c r="CC967" s="57" t="n">
        <v>5.6653217</v>
      </c>
      <c r="CD967" s="57" t="n">
        <v>1190</v>
      </c>
      <c r="CE967" s="57" t="n">
        <v>427.0052</v>
      </c>
      <c r="CF967" s="57" t="n">
        <v>8.5091603</v>
      </c>
      <c r="CG967" s="57"/>
      <c r="CH967" s="65" t="n">
        <f aca="false">AH967</f>
        <v>1190</v>
      </c>
      <c r="CI967" s="66" t="n">
        <f aca="false">AVERAGE(B967,E967,H967,K967,N967,Q967,T967,W967,Z967,AC967,AF967,AI967,AL967,AO967,AR967,AU967,AX967,BA967,BD967,BG967,BJ967,BM967,BP967,BS967,BV967,BY967,CB967,CE967)</f>
        <v>469.398875</v>
      </c>
      <c r="CJ967" s="67" t="n">
        <f aca="false">AVERAGE(C967,F967,I967,L967,O967,R967,U967,X967,AA967,AD967,AG967,AJ967,AM967,AP967,AS967,AV967,AY967,BB967,BE967,BH967,BK967,BN967,BQ967,BT967,BW967,BZ967,CC967,CF967)</f>
        <v>8.040468915</v>
      </c>
      <c r="CK967" s="66" t="n">
        <f aca="false">STDEV(B967,E967,H967,K967,N967,Q967,T967,W967,Z967,AC967,AF967,AI967,AL967,AO967,AR967,AU967,AX967,BA967,BD967,BG967,BJ967,BM967,BP967,BS967,BV967,BY967,CB967,CE967)</f>
        <v>76.0471109454277</v>
      </c>
      <c r="CL967" s="67" t="n">
        <f aca="false">STDEV(C967,F967,I967,L967,O967,R967,U967,X967,AA967,AD967,AG967,AJ967,AM967,AP967,AS967,AV967,AY967,BB967,BE967,BH967,BK967,BN967,BQ967,BT967,BW967,BZ967,CC967,CF967)</f>
        <v>1.16172583339282</v>
      </c>
    </row>
    <row r="968" customFormat="false" ht="26.8" hidden="false" customHeight="false" outlineLevel="0" collapsed="false">
      <c r="A968" s="57" t="n">
        <v>1191.25</v>
      </c>
      <c r="B968" s="57" t="n">
        <v>468.7932</v>
      </c>
      <c r="C968" s="57" t="n">
        <v>9.419193</v>
      </c>
      <c r="D968" s="57" t="n">
        <v>1191.25</v>
      </c>
      <c r="E968" s="57" t="n">
        <v>466.763</v>
      </c>
      <c r="F968" s="57" t="n">
        <v>9.0109051</v>
      </c>
      <c r="H968" s="57"/>
      <c r="I968" s="57"/>
      <c r="J968" s="57" t="n">
        <v>1191.25</v>
      </c>
      <c r="K968" s="57" t="n">
        <v>464.9792</v>
      </c>
      <c r="L968" s="57" t="n">
        <v>8.2134133</v>
      </c>
      <c r="M968" s="57"/>
      <c r="N968" s="57"/>
      <c r="O968" s="57"/>
      <c r="P968" s="57" t="n">
        <v>1191.25</v>
      </c>
      <c r="Q968" s="57" t="n">
        <v>463.7728</v>
      </c>
      <c r="R968" s="57" t="n">
        <v>9.0583424</v>
      </c>
      <c r="S968" s="57"/>
      <c r="T968" s="57"/>
      <c r="U968" s="57"/>
      <c r="V968" s="57"/>
      <c r="W968" s="57"/>
      <c r="X968" s="57"/>
      <c r="Y968" s="57" t="n">
        <v>1191.25</v>
      </c>
      <c r="Z968" s="57" t="n">
        <v>513.7077</v>
      </c>
      <c r="AA968" s="57" t="n">
        <v>7.8248637</v>
      </c>
      <c r="AB968" s="57" t="n">
        <v>1191.25</v>
      </c>
      <c r="AC968" s="57" t="n">
        <v>409.6198</v>
      </c>
      <c r="AD968" s="57" t="n">
        <v>8.3130862</v>
      </c>
      <c r="AE968" s="57" t="n">
        <v>1191.25</v>
      </c>
      <c r="AF968" s="57" t="n">
        <v>469.7826</v>
      </c>
      <c r="AG968" s="57" t="n">
        <v>8.5037077</v>
      </c>
      <c r="AH968" s="57" t="n">
        <v>1191.25</v>
      </c>
      <c r="AI968" s="57" t="n">
        <v>415.8365</v>
      </c>
      <c r="AJ968" s="57" t="n">
        <v>8.9676118</v>
      </c>
      <c r="AK968" s="57" t="n">
        <v>1191.25</v>
      </c>
      <c r="AL968" s="57" t="n">
        <v>694.9853</v>
      </c>
      <c r="AM968" s="57" t="n">
        <v>4.678626</v>
      </c>
      <c r="AN968" s="57" t="n">
        <v>1191.25</v>
      </c>
      <c r="AO968" s="57" t="n">
        <v>396.9555</v>
      </c>
      <c r="AP968" s="57" t="n">
        <v>8.6798255</v>
      </c>
      <c r="AQ968" s="57" t="n">
        <v>1191.25</v>
      </c>
      <c r="AR968" s="57" t="n">
        <v>441.7869</v>
      </c>
      <c r="AS968" s="57" t="n">
        <v>8.1732824</v>
      </c>
      <c r="AT968" s="57" t="n">
        <v>1191.25</v>
      </c>
      <c r="AU968" s="57" t="n">
        <v>500.68</v>
      </c>
      <c r="AV968" s="57" t="n">
        <v>7.7379498</v>
      </c>
      <c r="AW968" s="57" t="n">
        <v>1191.25</v>
      </c>
      <c r="AX968" s="57" t="n">
        <v>378.785</v>
      </c>
      <c r="AY968" s="57" t="n">
        <v>9.0308615</v>
      </c>
      <c r="AZ968" s="57" t="n">
        <v>1191.25</v>
      </c>
      <c r="BA968" s="57" t="n">
        <v>484.1706</v>
      </c>
      <c r="BB968" s="57" t="n">
        <v>8.0263904</v>
      </c>
      <c r="BC968" s="57" t="n">
        <v>1191.25</v>
      </c>
      <c r="BD968" s="57" t="n">
        <v>450.8663</v>
      </c>
      <c r="BE968" s="57" t="n">
        <v>8.1581243</v>
      </c>
      <c r="BF968" s="57" t="n">
        <v>1191.25</v>
      </c>
      <c r="BG968" s="57" t="n">
        <v>467.5865</v>
      </c>
      <c r="BH968" s="57" t="n">
        <v>7.9806979</v>
      </c>
      <c r="BI968" s="57"/>
      <c r="BJ968" s="57"/>
      <c r="BK968" s="57"/>
      <c r="BL968" s="57"/>
      <c r="BM968" s="57"/>
      <c r="BN968" s="57"/>
      <c r="BO968" s="57"/>
      <c r="BP968" s="57"/>
      <c r="BQ968" s="57"/>
      <c r="BR968" s="57" t="n">
        <v>1191.25</v>
      </c>
      <c r="BS968" s="57" t="n">
        <v>400.3154</v>
      </c>
      <c r="BT968" s="57" t="n">
        <v>9.6141767</v>
      </c>
      <c r="BU968" s="57"/>
      <c r="BV968" s="57"/>
      <c r="BW968" s="57"/>
      <c r="BX968" s="57" t="n">
        <v>1191.25</v>
      </c>
      <c r="BY968" s="57" t="n">
        <v>593.2907</v>
      </c>
      <c r="BZ968" s="57" t="n">
        <v>5.9865867</v>
      </c>
      <c r="CA968" s="57" t="n">
        <v>1191.25</v>
      </c>
      <c r="CB968" s="57" t="n">
        <v>598.2454</v>
      </c>
      <c r="CC968" s="57" t="n">
        <v>5.3728462</v>
      </c>
      <c r="CD968" s="57" t="n">
        <v>1191.25</v>
      </c>
      <c r="CE968" s="57" t="n">
        <v>429.1738</v>
      </c>
      <c r="CF968" s="57" t="n">
        <v>8.759542</v>
      </c>
      <c r="CG968" s="57"/>
      <c r="CH968" s="65" t="n">
        <f aca="false">AH968</f>
        <v>1191.25</v>
      </c>
      <c r="CI968" s="66" t="n">
        <f aca="false">AVERAGE(B968,E968,H968,K968,N968,Q968,T968,W968,Z968,AC968,AF968,AI968,AL968,AO968,AR968,AU968,AX968,BA968,BD968,BG968,BJ968,BM968,BP968,BS968,BV968,BY968,CB968,CE968)</f>
        <v>475.50481</v>
      </c>
      <c r="CJ968" s="67" t="n">
        <f aca="false">AVERAGE(C968,F968,I968,L968,O968,R968,U968,X968,AA968,AD968,AG968,AJ968,AM968,AP968,AS968,AV968,AY968,BB968,BE968,BH968,BK968,BN968,BQ968,BT968,BW968,BZ968,CC968,CF968)</f>
        <v>8.07550163</v>
      </c>
      <c r="CK968" s="66" t="n">
        <f aca="false">STDEV(B968,E968,H968,K968,N968,Q968,T968,W968,Z968,AC968,AF968,AI968,AL968,AO968,AR968,AU968,AX968,BA968,BD968,BG968,BJ968,BM968,BP968,BS968,BV968,BY968,CB968,CE968)</f>
        <v>77.0215139178788</v>
      </c>
      <c r="CL968" s="67" t="n">
        <f aca="false">STDEV(C968,F968,I968,L968,O968,R968,U968,X968,AA968,AD968,AG968,AJ968,AM968,AP968,AS968,AV968,AY968,BB968,BE968,BH968,BK968,BN968,BQ968,BT968,BW968,BZ968,CC968,CF968)</f>
        <v>1.30234050558715</v>
      </c>
    </row>
    <row r="969" customFormat="false" ht="26.8" hidden="false" customHeight="false" outlineLevel="0" collapsed="false">
      <c r="A969" s="57"/>
      <c r="C969" s="57"/>
      <c r="D969" s="57" t="n">
        <v>1192.5</v>
      </c>
      <c r="E969" s="57" t="n">
        <v>468.8895</v>
      </c>
      <c r="F969" s="57" t="n">
        <v>8.9</v>
      </c>
      <c r="H969" s="57"/>
      <c r="I969" s="57"/>
      <c r="J969" s="57" t="n">
        <v>1192.5</v>
      </c>
      <c r="K969" s="57" t="n">
        <v>488.3649</v>
      </c>
      <c r="L969" s="57" t="n">
        <v>8.5317339</v>
      </c>
      <c r="M969" s="57"/>
      <c r="N969" s="57"/>
      <c r="O969" s="57"/>
      <c r="P969" s="57" t="n">
        <v>1192.5</v>
      </c>
      <c r="Q969" s="57" t="n">
        <v>458.1518</v>
      </c>
      <c r="R969" s="57" t="n">
        <v>9.0992366</v>
      </c>
      <c r="S969" s="57"/>
      <c r="T969" s="57"/>
      <c r="U969" s="57"/>
      <c r="V969" s="57"/>
      <c r="W969" s="57"/>
      <c r="X969" s="57"/>
      <c r="Y969" s="57" t="n">
        <v>1192.5</v>
      </c>
      <c r="Z969" s="57" t="n">
        <v>489.0777</v>
      </c>
      <c r="AA969" s="57" t="n">
        <v>7.6017448</v>
      </c>
      <c r="AB969" s="57" t="n">
        <v>1192.5</v>
      </c>
      <c r="AC969" s="57" t="n">
        <v>434.271</v>
      </c>
      <c r="AD969" s="57" t="n">
        <v>8.4706652</v>
      </c>
      <c r="AE969" s="57" t="n">
        <v>1192.5</v>
      </c>
      <c r="AF969" s="57" t="n">
        <v>480.7302</v>
      </c>
      <c r="AG969" s="57" t="n">
        <v>8.6207197</v>
      </c>
      <c r="AH969" s="57" t="n">
        <v>1192.5</v>
      </c>
      <c r="AI969" s="57" t="n">
        <v>427.3647</v>
      </c>
      <c r="AJ969" s="57" t="n">
        <v>9.1760087</v>
      </c>
      <c r="AK969" s="57" t="n">
        <v>1192.5</v>
      </c>
      <c r="AL969" s="57" t="n">
        <v>689.1032</v>
      </c>
      <c r="AM969" s="57" t="n">
        <v>4.721374</v>
      </c>
      <c r="AN969" s="57" t="n">
        <v>1192.5</v>
      </c>
      <c r="AO969" s="57" t="n">
        <v>398.5948</v>
      </c>
      <c r="AP969" s="57" t="n">
        <v>8.6201745</v>
      </c>
      <c r="AQ969" s="57" t="n">
        <v>1192.5</v>
      </c>
      <c r="AR969" s="57" t="n">
        <v>432.7669</v>
      </c>
      <c r="AS969" s="57" t="n">
        <v>8.3922574</v>
      </c>
      <c r="AT969" s="57" t="n">
        <v>1192.5</v>
      </c>
      <c r="AU969" s="57" t="n">
        <v>527.619</v>
      </c>
      <c r="AV969" s="57" t="n">
        <v>7.8246456</v>
      </c>
      <c r="AW969" s="57" t="n">
        <v>1192.5</v>
      </c>
      <c r="AX969" s="57" t="n">
        <v>385.5636</v>
      </c>
      <c r="AY969" s="57" t="n">
        <v>9.6424209</v>
      </c>
      <c r="AZ969" s="57" t="n">
        <v>1192.5</v>
      </c>
      <c r="BA969" s="57" t="n">
        <v>473.8829</v>
      </c>
      <c r="BB969" s="57" t="n">
        <v>7.7845147</v>
      </c>
      <c r="BC969" s="57" t="n">
        <v>1192.5</v>
      </c>
      <c r="BD969" s="57" t="n">
        <v>441.617</v>
      </c>
      <c r="BE969" s="57" t="n">
        <v>8.4950927</v>
      </c>
      <c r="BF969" s="57" t="n">
        <v>1192.5</v>
      </c>
      <c r="BG969" s="57" t="n">
        <v>478.484</v>
      </c>
      <c r="BH969" s="57" t="n">
        <v>7.7263904</v>
      </c>
      <c r="BI969" s="57"/>
      <c r="BJ969" s="57"/>
      <c r="BK969" s="57"/>
      <c r="BL969" s="57"/>
      <c r="BM969" s="57"/>
      <c r="BN969" s="57"/>
      <c r="BO969" s="57"/>
      <c r="BP969" s="57"/>
      <c r="BQ969" s="57"/>
      <c r="BR969" s="57" t="n">
        <v>1192.5</v>
      </c>
      <c r="BS969" s="57" t="n">
        <v>417.5807</v>
      </c>
      <c r="BT969" s="57" t="n">
        <v>9.4436205</v>
      </c>
      <c r="BU969" s="57"/>
      <c r="BV969" s="57"/>
      <c r="BW969" s="57"/>
      <c r="BX969" s="57" t="n">
        <v>1192.5</v>
      </c>
      <c r="BY969" s="57" t="n">
        <v>599.2129</v>
      </c>
      <c r="BZ969" s="57" t="n">
        <v>5.7350055</v>
      </c>
      <c r="CA969" s="57" t="n">
        <v>1192.5</v>
      </c>
      <c r="CB969" s="57" t="n">
        <v>619.0242</v>
      </c>
      <c r="CC969" s="57" t="n">
        <v>5.2363141</v>
      </c>
      <c r="CD969" s="57" t="n">
        <v>1192.5</v>
      </c>
      <c r="CE969" s="57" t="n">
        <v>444.8815</v>
      </c>
      <c r="CF969" s="57" t="n">
        <v>8.8576881</v>
      </c>
      <c r="CG969" s="57"/>
      <c r="CH969" s="65" t="n">
        <f aca="false">AH969</f>
        <v>1192.5</v>
      </c>
      <c r="CI969" s="66" t="n">
        <f aca="false">AVERAGE(B969,E969,H969,K969,N969,Q969,T969,W969,Z969,AC969,AF969,AI969,AL969,AO969,AR969,AU969,AX969,BA969,BD969,BG969,BJ969,BM969,BP969,BS969,BV969,BY969,CB969,CE969)</f>
        <v>481.851605263158</v>
      </c>
      <c r="CJ969" s="67" t="n">
        <f aca="false">AVERAGE(C969,F969,I969,L969,O969,R969,U969,X969,AA969,AD969,AG969,AJ969,AM969,AP969,AS969,AV969,AY969,BB969,BE969,BH969,BK969,BN969,BQ969,BT969,BW969,BZ969,CC969,CF969)</f>
        <v>8.04629512105263</v>
      </c>
      <c r="CK969" s="66" t="n">
        <f aca="false">STDEV(B969,E969,H969,K969,N969,Q969,T969,W969,Z969,AC969,AF969,AI969,AL969,AO969,AR969,AU969,AX969,BA969,BD969,BG969,BJ969,BM969,BP969,BS969,BV969,BY969,CB969,CE969)</f>
        <v>77.9956513339079</v>
      </c>
      <c r="CL969" s="67" t="n">
        <f aca="false">STDEV(C969,F969,I969,L969,O969,R969,U969,X969,AA969,AD969,AG969,AJ969,AM969,AP969,AS969,AV969,AY969,BB969,BE969,BH969,BK969,BN969,BQ969,BT969,BW969,BZ969,CC969,CF969)</f>
        <v>1.38201083244002</v>
      </c>
    </row>
    <row r="970" customFormat="false" ht="26.8" hidden="false" customHeight="false" outlineLevel="0" collapsed="false">
      <c r="A970" s="57"/>
      <c r="C970" s="57"/>
      <c r="D970" s="57" t="n">
        <v>1193.75</v>
      </c>
      <c r="E970" s="57" t="n">
        <v>468.8897</v>
      </c>
      <c r="F970" s="57" t="n">
        <v>8.8486369</v>
      </c>
      <c r="H970" s="57"/>
      <c r="I970" s="57"/>
      <c r="J970" s="57" t="n">
        <v>1193.75</v>
      </c>
      <c r="K970" s="57" t="n">
        <v>470.8522</v>
      </c>
      <c r="L970" s="57" t="n">
        <v>8.3222465</v>
      </c>
      <c r="M970" s="57"/>
      <c r="N970" s="57"/>
      <c r="O970" s="57"/>
      <c r="P970" s="57" t="n">
        <v>1193.75</v>
      </c>
      <c r="Q970" s="57" t="n">
        <v>444.1919</v>
      </c>
      <c r="R970" s="57" t="n">
        <v>9.0070883</v>
      </c>
      <c r="S970" s="57"/>
      <c r="T970" s="57"/>
      <c r="U970" s="57"/>
      <c r="V970" s="57"/>
      <c r="W970" s="57"/>
      <c r="X970" s="57"/>
      <c r="Y970" s="57" t="n">
        <v>1193.75</v>
      </c>
      <c r="Z970" s="57" t="n">
        <v>497.2709</v>
      </c>
      <c r="AA970" s="57" t="n">
        <v>7.574373</v>
      </c>
      <c r="AB970" s="57" t="n">
        <v>1193.75</v>
      </c>
      <c r="AC970" s="57" t="n">
        <v>451.9382</v>
      </c>
      <c r="AD970" s="57" t="n">
        <v>8.7046892</v>
      </c>
      <c r="AE970" s="57" t="n">
        <v>1193.75</v>
      </c>
      <c r="AF970" s="57" t="n">
        <v>465.2124</v>
      </c>
      <c r="AG970" s="57" t="n">
        <v>8.4886587</v>
      </c>
      <c r="AH970" s="57" t="n">
        <v>1193.75</v>
      </c>
      <c r="AI970" s="57" t="n">
        <v>429.5749</v>
      </c>
      <c r="AJ970" s="57" t="n">
        <v>8.8157034</v>
      </c>
      <c r="AK970" s="57" t="n">
        <v>1193.75</v>
      </c>
      <c r="AL970" s="57" t="n">
        <v>687.7308</v>
      </c>
      <c r="AM970" s="57" t="n">
        <v>4.731843</v>
      </c>
      <c r="AN970" s="57" t="n">
        <v>1193.75</v>
      </c>
      <c r="AO970" s="57" t="n">
        <v>411.0964</v>
      </c>
      <c r="AP970" s="57" t="n">
        <v>8.8443839</v>
      </c>
      <c r="AQ970" s="57" t="n">
        <v>1193.75</v>
      </c>
      <c r="AR970" s="57" t="n">
        <v>426.8476</v>
      </c>
      <c r="AS970" s="57" t="n">
        <v>8.4476554</v>
      </c>
      <c r="AT970" s="57" t="n">
        <v>1193.75</v>
      </c>
      <c r="AU970" s="57" t="n">
        <v>525.9063</v>
      </c>
      <c r="AV970" s="57" t="n">
        <v>7.772301</v>
      </c>
      <c r="AW970" s="57" t="n">
        <v>1193.75</v>
      </c>
      <c r="AX970" s="57" t="n">
        <v>390.7699</v>
      </c>
      <c r="AY970" s="57" t="n">
        <v>10.008288</v>
      </c>
      <c r="AZ970" s="57" t="n">
        <v>1193.75</v>
      </c>
      <c r="BA970" s="57" t="n">
        <v>462.4117</v>
      </c>
      <c r="BB970" s="57" t="n">
        <v>8.1900763</v>
      </c>
      <c r="BC970" s="57" t="n">
        <v>1193.75</v>
      </c>
      <c r="BD970" s="57" t="n">
        <v>460.9673</v>
      </c>
      <c r="BE970" s="57" t="n">
        <v>8.9620502</v>
      </c>
      <c r="BF970" s="57" t="n">
        <v>1193.75</v>
      </c>
      <c r="BG970" s="57" t="n">
        <v>490.8515</v>
      </c>
      <c r="BH970" s="57" t="n">
        <v>7.8741549</v>
      </c>
      <c r="BI970" s="57"/>
      <c r="BJ970" s="57"/>
      <c r="BK970" s="57"/>
      <c r="BL970" s="57"/>
      <c r="BM970" s="57"/>
      <c r="BN970" s="57"/>
      <c r="BO970" s="57"/>
      <c r="BP970" s="57"/>
      <c r="BQ970" s="57"/>
      <c r="BR970" s="57" t="n">
        <v>1193.75</v>
      </c>
      <c r="BS970" s="57" t="n">
        <v>391.2471</v>
      </c>
      <c r="BT970" s="57" t="n">
        <v>8.7015267</v>
      </c>
      <c r="BU970" s="57"/>
      <c r="BV970" s="57"/>
      <c r="BW970" s="57"/>
      <c r="BX970" s="57" t="n">
        <v>1193.75</v>
      </c>
      <c r="BY970" s="57" t="n">
        <v>599.1655</v>
      </c>
      <c r="BZ970" s="57" t="n">
        <v>5.497819</v>
      </c>
      <c r="CA970" s="57" t="n">
        <v>1193.75</v>
      </c>
      <c r="CB970" s="57" t="n">
        <v>571.2096</v>
      </c>
      <c r="CC970" s="57" t="n">
        <v>5.265867</v>
      </c>
      <c r="CD970" s="57" t="n">
        <v>1193.75</v>
      </c>
      <c r="CE970" s="57" t="n">
        <v>447.8709</v>
      </c>
      <c r="CF970" s="57" t="n">
        <v>8.5994547</v>
      </c>
      <c r="CG970" s="57"/>
      <c r="CH970" s="65" t="n">
        <f aca="false">AH970</f>
        <v>1193.75</v>
      </c>
      <c r="CI970" s="66" t="n">
        <f aca="false">AVERAGE(B970,E970,H970,K970,N970,Q970,T970,W970,Z970,AC970,AF970,AI970,AL970,AO970,AR970,AU970,AX970,BA970,BD970,BG970,BJ970,BM970,BP970,BS970,BV970,BY970,CB970,CE970)</f>
        <v>478.631831578947</v>
      </c>
      <c r="CJ970" s="67" t="n">
        <f aca="false">AVERAGE(C970,F970,I970,L970,O970,R970,U970,X970,AA970,AD970,AG970,AJ970,AM970,AP970,AS970,AV970,AY970,BB970,BE970,BH970,BK970,BN970,BQ970,BT970,BW970,BZ970,CC970,CF970)</f>
        <v>8.03456926842105</v>
      </c>
      <c r="CK970" s="66" t="n">
        <f aca="false">STDEV(B970,E970,H970,K970,N970,Q970,T970,W970,Z970,AC970,AF970,AI970,AL970,AO970,AR970,AU970,AX970,BA970,BD970,BG970,BJ970,BM970,BP970,BS970,BV970,BY970,CB970,CE970)</f>
        <v>73.9044302662947</v>
      </c>
      <c r="CL970" s="67" t="n">
        <f aca="false">STDEV(C970,F970,I970,L970,O970,R970,U970,X970,AA970,AD970,AG970,AJ970,AM970,AP970,AS970,AV970,AY970,BB970,BE970,BH970,BK970,BN970,BQ970,BT970,BW970,BZ970,CC970,CF970)</f>
        <v>1.38728623244553</v>
      </c>
    </row>
    <row r="971" customFormat="false" ht="26.8" hidden="false" customHeight="false" outlineLevel="0" collapsed="false">
      <c r="A971" s="57"/>
      <c r="C971" s="57"/>
      <c r="D971" s="57" t="n">
        <v>1195</v>
      </c>
      <c r="E971" s="57" t="n">
        <v>459.584</v>
      </c>
      <c r="F971" s="57" t="n">
        <v>9.0097056</v>
      </c>
      <c r="H971" s="57"/>
      <c r="I971" s="57"/>
      <c r="J971" s="57" t="n">
        <v>1195</v>
      </c>
      <c r="K971" s="57" t="n">
        <v>463.7794</v>
      </c>
      <c r="L971" s="57" t="n">
        <v>8.2069793</v>
      </c>
      <c r="M971" s="57"/>
      <c r="N971" s="57"/>
      <c r="O971" s="57"/>
      <c r="P971" s="57" t="n">
        <v>1195</v>
      </c>
      <c r="Q971" s="57" t="n">
        <v>443.7831</v>
      </c>
      <c r="R971" s="57" t="n">
        <v>9.1496183</v>
      </c>
      <c r="S971" s="57"/>
      <c r="T971" s="57"/>
      <c r="U971" s="57"/>
      <c r="V971" s="57"/>
      <c r="W971" s="57"/>
      <c r="X971" s="57"/>
      <c r="Y971" s="57" t="n">
        <v>1195</v>
      </c>
      <c r="Z971" s="57" t="n">
        <v>473.0306</v>
      </c>
      <c r="AA971" s="57" t="n">
        <v>7.259651</v>
      </c>
      <c r="AB971" s="57" t="n">
        <v>1195</v>
      </c>
      <c r="AC971" s="57" t="n">
        <v>447.5122</v>
      </c>
      <c r="AD971" s="57" t="n">
        <v>8.8460196</v>
      </c>
      <c r="AE971" s="57" t="n">
        <v>1195</v>
      </c>
      <c r="AF971" s="57" t="n">
        <v>455.3522</v>
      </c>
      <c r="AG971" s="57" t="n">
        <v>8.3960742</v>
      </c>
      <c r="AH971" s="57" t="n">
        <v>1195</v>
      </c>
      <c r="AI971" s="57" t="n">
        <v>445.9026</v>
      </c>
      <c r="AJ971" s="57" t="n">
        <v>8.8365322</v>
      </c>
      <c r="AK971" s="57" t="n">
        <v>1195</v>
      </c>
      <c r="AL971" s="57" t="n">
        <v>698.2102</v>
      </c>
      <c r="AM971" s="57" t="n">
        <v>4.659542</v>
      </c>
      <c r="AN971" s="57" t="n">
        <v>1195</v>
      </c>
      <c r="AO971" s="57" t="n">
        <v>413.8495</v>
      </c>
      <c r="AP971" s="57" t="n">
        <v>8.7779716</v>
      </c>
      <c r="AQ971" s="57" t="n">
        <v>1195</v>
      </c>
      <c r="AR971" s="57" t="n">
        <v>430.619</v>
      </c>
      <c r="AS971" s="57" t="n">
        <v>8.6498364</v>
      </c>
      <c r="AT971" s="57" t="n">
        <v>1195</v>
      </c>
      <c r="AU971" s="57" t="n">
        <v>498.0702</v>
      </c>
      <c r="AV971" s="57" t="n">
        <v>7.6826609</v>
      </c>
      <c r="AW971" s="57" t="n">
        <v>1195</v>
      </c>
      <c r="AX971" s="57" t="n">
        <v>369.1939</v>
      </c>
      <c r="AY971" s="57" t="n">
        <v>8.8664122</v>
      </c>
      <c r="AZ971" s="57" t="n">
        <v>1195</v>
      </c>
      <c r="BA971" s="57" t="n">
        <v>464.2798</v>
      </c>
      <c r="BB971" s="57" t="n">
        <v>8.3402399</v>
      </c>
      <c r="BC971" s="57" t="n">
        <v>1195</v>
      </c>
      <c r="BD971" s="57" t="n">
        <v>468.2141</v>
      </c>
      <c r="BE971" s="57" t="n">
        <v>9.1885496</v>
      </c>
      <c r="BF971" s="57" t="n">
        <v>1195</v>
      </c>
      <c r="BG971" s="57" t="n">
        <v>506.8472</v>
      </c>
      <c r="BH971" s="57" t="n">
        <v>8.0115594</v>
      </c>
      <c r="BI971" s="57"/>
      <c r="BJ971" s="57"/>
      <c r="BK971" s="57"/>
      <c r="BL971" s="57"/>
      <c r="BM971" s="57"/>
      <c r="BN971" s="57"/>
      <c r="BO971" s="57"/>
      <c r="BP971" s="57"/>
      <c r="BQ971" s="57"/>
      <c r="BR971" s="57" t="n">
        <v>1195</v>
      </c>
      <c r="BS971" s="57" t="n">
        <v>383.6775</v>
      </c>
      <c r="BT971" s="57" t="n">
        <v>8.9653217</v>
      </c>
      <c r="BU971" s="57"/>
      <c r="BV971" s="57"/>
      <c r="BW971" s="57"/>
      <c r="BX971" s="57" t="n">
        <v>1195</v>
      </c>
      <c r="BY971" s="57" t="n">
        <v>595.1926</v>
      </c>
      <c r="BZ971" s="57" t="n">
        <v>5.3437296</v>
      </c>
      <c r="CA971" s="57" t="n">
        <v>1195</v>
      </c>
      <c r="CB971" s="57" t="n">
        <v>638.6752</v>
      </c>
      <c r="CC971" s="57" t="n">
        <v>4.7479826</v>
      </c>
      <c r="CD971" s="57" t="n">
        <v>1195</v>
      </c>
      <c r="CE971" s="57" t="n">
        <v>462.1733</v>
      </c>
      <c r="CF971" s="57" t="n">
        <v>8.710578</v>
      </c>
      <c r="CG971" s="57"/>
      <c r="CH971" s="65" t="n">
        <f aca="false">AH971</f>
        <v>1195</v>
      </c>
      <c r="CI971" s="66" t="n">
        <f aca="false">AVERAGE(B971,E971,H971,K971,N971,Q971,T971,W971,Z971,AC971,AF971,AI971,AL971,AO971,AR971,AU971,AX971,BA971,BD971,BG971,BJ971,BM971,BP971,BS971,BV971,BY971,CB971,CE971)</f>
        <v>479.89192631579</v>
      </c>
      <c r="CJ971" s="67" t="n">
        <f aca="false">AVERAGE(C971,F971,I971,L971,O971,R971,U971,X971,AA971,AD971,AG971,AJ971,AM971,AP971,AS971,AV971,AY971,BB971,BE971,BH971,BK971,BN971,BQ971,BT971,BW971,BZ971,CC971,CF971)</f>
        <v>7.98152442631579</v>
      </c>
      <c r="CK971" s="66" t="n">
        <f aca="false">STDEV(B971,E971,H971,K971,N971,Q971,T971,W971,Z971,AC971,AF971,AI971,AL971,AO971,AR971,AU971,AX971,BA971,BD971,BG971,BJ971,BM971,BP971,BS971,BV971,BY971,CB971,CE971)</f>
        <v>82.0060634914126</v>
      </c>
      <c r="CL971" s="67" t="n">
        <f aca="false">STDEV(C971,F971,I971,L971,O971,R971,U971,X971,AA971,AD971,AG971,AJ971,AM971,AP971,AS971,AV971,AY971,BB971,BE971,BH971,BK971,BN971,BQ971,BT971,BW971,BZ971,CC971,CF971)</f>
        <v>1.45549292591994</v>
      </c>
    </row>
    <row r="972" customFormat="false" ht="26.8" hidden="false" customHeight="false" outlineLevel="0" collapsed="false">
      <c r="A972" s="57"/>
      <c r="C972" s="57"/>
      <c r="D972" s="57" t="n">
        <v>1196.25</v>
      </c>
      <c r="E972" s="57" t="n">
        <v>445.2612</v>
      </c>
      <c r="F972" s="57" t="n">
        <v>8.531843</v>
      </c>
      <c r="H972" s="57"/>
      <c r="I972" s="57"/>
      <c r="J972" s="57" t="n">
        <v>1196.25</v>
      </c>
      <c r="K972" s="57" t="n">
        <v>462.5861</v>
      </c>
      <c r="L972" s="57" t="n">
        <v>8.17241</v>
      </c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 t="n">
        <v>1196.25</v>
      </c>
      <c r="Z972" s="57" t="n">
        <v>499.0683</v>
      </c>
      <c r="AA972" s="57" t="n">
        <v>6.9539804</v>
      </c>
      <c r="AB972" s="57" t="n">
        <v>1196.25</v>
      </c>
      <c r="AC972" s="57" t="n">
        <v>443.2648</v>
      </c>
      <c r="AD972" s="57" t="n">
        <v>8.4949836</v>
      </c>
      <c r="AE972" s="57" t="n">
        <v>1196.25</v>
      </c>
      <c r="AF972" s="57" t="n">
        <v>445.3604</v>
      </c>
      <c r="AG972" s="57" t="n">
        <v>8.4938931</v>
      </c>
      <c r="AH972" s="57" t="n">
        <v>1196.25</v>
      </c>
      <c r="AI972" s="57" t="n">
        <v>432.3939</v>
      </c>
      <c r="AJ972" s="57" t="n">
        <v>8.8078517</v>
      </c>
      <c r="AK972" s="57" t="n">
        <v>1196.25</v>
      </c>
      <c r="AL972" s="57" t="n">
        <v>691.1218</v>
      </c>
      <c r="AM972" s="57" t="n">
        <v>4.7074155</v>
      </c>
      <c r="AN972" s="57" t="n">
        <v>1196.25</v>
      </c>
      <c r="AO972" s="57" t="n">
        <v>406.2275</v>
      </c>
      <c r="AP972" s="57" t="n">
        <v>8.5840785</v>
      </c>
      <c r="AQ972" s="57" t="n">
        <v>1196.25</v>
      </c>
      <c r="AR972" s="57" t="n">
        <v>437.304</v>
      </c>
      <c r="AS972" s="57" t="n">
        <v>8.48506</v>
      </c>
      <c r="AT972" s="57" t="n">
        <v>1196.25</v>
      </c>
      <c r="AU972" s="57" t="n">
        <v>484.9645</v>
      </c>
      <c r="AV972" s="57" t="n">
        <v>7.5793893</v>
      </c>
      <c r="AW972" s="57" t="n">
        <v>1196.25</v>
      </c>
      <c r="AX972" s="57" t="n">
        <v>356.8687</v>
      </c>
      <c r="AY972" s="57" t="n">
        <v>8.5263904</v>
      </c>
      <c r="AZ972" s="57" t="n">
        <v>1196.25</v>
      </c>
      <c r="BA972" s="57" t="n">
        <v>452.6912</v>
      </c>
      <c r="BB972" s="57" t="n">
        <v>8.2959651</v>
      </c>
      <c r="BC972" s="57" t="n">
        <v>1196.25</v>
      </c>
      <c r="BD972" s="57" t="n">
        <v>444.1495</v>
      </c>
      <c r="BE972" s="57" t="n">
        <v>8.9296619</v>
      </c>
      <c r="BF972" s="57" t="n">
        <v>1196.25</v>
      </c>
      <c r="BG972" s="57" t="n">
        <v>521.5214</v>
      </c>
      <c r="BH972" s="57" t="n">
        <v>8.1694656</v>
      </c>
      <c r="BI972" s="57"/>
      <c r="BJ972" s="57"/>
      <c r="BK972" s="57"/>
      <c r="BL972" s="57"/>
      <c r="BM972" s="57"/>
      <c r="BN972" s="57"/>
      <c r="BO972" s="57"/>
      <c r="BP972" s="57"/>
      <c r="BQ972" s="57"/>
      <c r="BR972" s="57" t="n">
        <v>1196.25</v>
      </c>
      <c r="BS972" s="57" t="n">
        <v>401.6289</v>
      </c>
      <c r="BT972" s="57" t="n">
        <v>9.5147219</v>
      </c>
      <c r="BU972" s="57"/>
      <c r="BV972" s="57"/>
      <c r="BW972" s="57"/>
      <c r="BX972" s="57" t="n">
        <v>1196.25</v>
      </c>
      <c r="BY972" s="57" t="n">
        <v>596.9086</v>
      </c>
      <c r="BZ972" s="57" t="n">
        <v>5.2869138</v>
      </c>
      <c r="CA972" s="57" t="n">
        <v>1196.25</v>
      </c>
      <c r="CB972" s="57" t="n">
        <v>647.8167</v>
      </c>
      <c r="CC972" s="57" t="n">
        <v>4.740458</v>
      </c>
      <c r="CD972" s="57" t="n">
        <v>1196.25</v>
      </c>
      <c r="CE972" s="57" t="n">
        <v>458.2124</v>
      </c>
      <c r="CF972" s="57" t="n">
        <v>8.6025082</v>
      </c>
      <c r="CG972" s="57"/>
      <c r="CH972" s="65" t="n">
        <f aca="false">AH972</f>
        <v>1196.25</v>
      </c>
      <c r="CI972" s="66" t="n">
        <f aca="false">AVERAGE(B972,E972,H972,K972,N972,Q972,T972,W972,Z972,AC972,AF972,AI972,AL972,AO972,AR972,AU972,AX972,BA972,BD972,BG972,BJ972,BM972,BP972,BS972,BV972,BY972,CB972,CE972)</f>
        <v>479.297216666667</v>
      </c>
      <c r="CJ972" s="67" t="n">
        <f aca="false">AVERAGE(C972,F972,I972,L972,O972,R972,U972,X972,AA972,AD972,AG972,AJ972,AM972,AP972,AS972,AV972,AY972,BB972,BE972,BH972,BK972,BN972,BQ972,BT972,BW972,BZ972,CC972,CF972)</f>
        <v>7.82649944444445</v>
      </c>
      <c r="CK972" s="66" t="n">
        <f aca="false">STDEV(B972,E972,H972,K972,N972,Q972,T972,W972,Z972,AC972,AF972,AI972,AL972,AO972,AR972,AU972,AX972,BA972,BD972,BG972,BJ972,BM972,BP972,BS972,BV972,BY972,CB972,CE972)</f>
        <v>86.0594915103722</v>
      </c>
      <c r="CL972" s="67" t="n">
        <f aca="false">STDEV(C972,F972,I972,L972,O972,R972,U972,X972,AA972,AD972,AG972,AJ972,AM972,AP972,AS972,AV972,AY972,BB972,BE972,BH972,BK972,BN972,BQ972,BT972,BW972,BZ972,CC972,CF972)</f>
        <v>1.44510201287987</v>
      </c>
    </row>
    <row r="973" customFormat="false" ht="26.8" hidden="false" customHeight="false" outlineLevel="0" collapsed="false">
      <c r="A973" s="57"/>
      <c r="C973" s="57"/>
      <c r="D973" s="57" t="n">
        <v>1197.5</v>
      </c>
      <c r="E973" s="57" t="n">
        <v>475.7344</v>
      </c>
      <c r="F973" s="57" t="n">
        <v>8.9003272</v>
      </c>
      <c r="H973" s="57"/>
      <c r="I973" s="57"/>
      <c r="J973" s="57" t="n">
        <v>1197.5</v>
      </c>
      <c r="K973" s="57" t="n">
        <v>472.1907</v>
      </c>
      <c r="L973" s="57" t="n">
        <v>8.0876772</v>
      </c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 t="n">
        <v>1197.5</v>
      </c>
      <c r="Z973" s="57" t="n">
        <v>531.4284</v>
      </c>
      <c r="AA973" s="57" t="n">
        <v>6.7561614</v>
      </c>
      <c r="AB973" s="57" t="n">
        <v>1197.5</v>
      </c>
      <c r="AC973" s="57" t="n">
        <v>444.321</v>
      </c>
      <c r="AD973" s="57" t="n">
        <v>8.1193021</v>
      </c>
      <c r="AE973" s="57" t="n">
        <v>1197.5</v>
      </c>
      <c r="AF973" s="57" t="n">
        <v>449.014</v>
      </c>
      <c r="AG973" s="57" t="n">
        <v>8.8244275</v>
      </c>
      <c r="AH973" s="57" t="n">
        <v>1197.5</v>
      </c>
      <c r="AI973" s="57" t="n">
        <v>432.725</v>
      </c>
      <c r="AJ973" s="57" t="n">
        <v>9.0147219</v>
      </c>
      <c r="AK973" s="57" t="n">
        <v>1197.5</v>
      </c>
      <c r="AL973" s="57" t="n">
        <v>685.542</v>
      </c>
      <c r="AM973" s="57" t="n">
        <v>4.7497274</v>
      </c>
      <c r="AN973" s="57" t="n">
        <v>1197.5</v>
      </c>
      <c r="AO973" s="57" t="n">
        <v>405.9278</v>
      </c>
      <c r="AP973" s="57" t="n">
        <v>8.3436205</v>
      </c>
      <c r="AQ973" s="57" t="n">
        <v>1197.5</v>
      </c>
      <c r="AR973" s="57" t="n">
        <v>464.4213</v>
      </c>
      <c r="AS973" s="57" t="n">
        <v>8.5633588</v>
      </c>
      <c r="AT973" s="57" t="n">
        <v>1197.5</v>
      </c>
      <c r="AU973" s="57" t="n">
        <v>499.9692</v>
      </c>
      <c r="AV973" s="57" t="n">
        <v>7.7591058</v>
      </c>
      <c r="AW973" s="57" t="n">
        <v>1197.5</v>
      </c>
      <c r="AX973" s="57" t="n">
        <v>381.7223</v>
      </c>
      <c r="AY973" s="57" t="n">
        <v>9.2221374</v>
      </c>
      <c r="AZ973" s="57" t="n">
        <v>1197.5</v>
      </c>
      <c r="BA973" s="57" t="n">
        <v>441.7648</v>
      </c>
      <c r="BB973" s="57" t="n">
        <v>8.4203926</v>
      </c>
      <c r="BC973" s="57" t="n">
        <v>1197.5</v>
      </c>
      <c r="BD973" s="57" t="n">
        <v>431.6287</v>
      </c>
      <c r="BE973" s="57" t="n">
        <v>8.7419847</v>
      </c>
      <c r="BF973" s="57" t="n">
        <v>1197.5</v>
      </c>
      <c r="BG973" s="57" t="n">
        <v>513.5623</v>
      </c>
      <c r="BH973" s="57" t="n">
        <v>8.2366412</v>
      </c>
      <c r="BI973" s="57"/>
      <c r="BJ973" s="57"/>
      <c r="BK973" s="57"/>
      <c r="BL973" s="57"/>
      <c r="BM973" s="57"/>
      <c r="BN973" s="57"/>
      <c r="BO973" s="57"/>
      <c r="BP973" s="57"/>
      <c r="BQ973" s="57"/>
      <c r="BR973" s="57" t="n">
        <v>1197.5</v>
      </c>
      <c r="BS973" s="57" t="n">
        <v>408.1897</v>
      </c>
      <c r="BT973" s="57" t="n">
        <v>9.3736096</v>
      </c>
      <c r="BU973" s="57"/>
      <c r="BV973" s="57"/>
      <c r="BW973" s="57"/>
      <c r="BX973" s="57" t="n">
        <v>1197.5</v>
      </c>
      <c r="BY973" s="57" t="n">
        <v>633.134</v>
      </c>
      <c r="BZ973" s="57" t="n">
        <v>5.2402399</v>
      </c>
      <c r="CA973" s="57" t="n">
        <v>1197.5</v>
      </c>
      <c r="CB973" s="57" t="n">
        <v>644.6521</v>
      </c>
      <c r="CC973" s="57" t="n">
        <v>4.8490731</v>
      </c>
      <c r="CD973" s="57" t="n">
        <v>1197.5</v>
      </c>
      <c r="CE973" s="57" t="n">
        <v>454.975</v>
      </c>
      <c r="CF973" s="57" t="n">
        <v>8.3950927</v>
      </c>
      <c r="CG973" s="57"/>
      <c r="CH973" s="65" t="n">
        <f aca="false">AH973</f>
        <v>1197.5</v>
      </c>
      <c r="CI973" s="66" t="n">
        <f aca="false">AVERAGE(B973,E973,H973,K973,N973,Q973,T973,W973,Z973,AC973,AF973,AI973,AL973,AO973,AR973,AU973,AX973,BA973,BD973,BG973,BJ973,BM973,BP973,BS973,BV973,BY973,CB973,CE973)</f>
        <v>487.272372222222</v>
      </c>
      <c r="CJ973" s="67" t="n">
        <f aca="false">AVERAGE(C973,F973,I973,L973,O973,R973,U973,X973,AA973,AD973,AG973,AJ973,AM973,AP973,AS973,AV973,AY973,BB973,BE973,BH973,BK973,BN973,BQ973,BT973,BW973,BZ973,CC973,CF973)</f>
        <v>7.86653338888889</v>
      </c>
      <c r="CK973" s="66" t="n">
        <f aca="false">STDEV(B973,E973,H973,K973,N973,Q973,T973,W973,Z973,AC973,AF973,AI973,AL973,AO973,AR973,AU973,AX973,BA973,BD973,BG973,BJ973,BM973,BP973,BS973,BV973,BY973,CB973,CE973)</f>
        <v>85.9362825658694</v>
      </c>
      <c r="CL973" s="67" t="n">
        <f aca="false">STDEV(C973,F973,I973,L973,O973,R973,U973,X973,AA973,AD973,AG973,AJ973,AM973,AP973,AS973,AV973,AY973,BB973,BE973,BH973,BK973,BN973,BQ973,BT973,BW973,BZ973,CC973,CF973)</f>
        <v>1.46910342807625</v>
      </c>
    </row>
    <row r="974" customFormat="false" ht="26.8" hidden="false" customHeight="false" outlineLevel="0" collapsed="false">
      <c r="A974" s="57"/>
      <c r="C974" s="57"/>
      <c r="E974" s="57"/>
      <c r="F974" s="57"/>
      <c r="H974" s="57"/>
      <c r="I974" s="57"/>
      <c r="J974" s="57" t="n">
        <v>1198.75</v>
      </c>
      <c r="K974" s="57" t="n">
        <v>500.8581</v>
      </c>
      <c r="L974" s="57" t="n">
        <v>8.3605234</v>
      </c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 t="n">
        <v>1198.75</v>
      </c>
      <c r="Z974" s="57" t="n">
        <v>543.6672</v>
      </c>
      <c r="AA974" s="57" t="n">
        <v>6.3866957</v>
      </c>
      <c r="AB974" s="57" t="n">
        <v>1198.75</v>
      </c>
      <c r="AC974" s="57" t="n">
        <v>446.0189</v>
      </c>
      <c r="AD974" s="57" t="n">
        <v>8.3237732</v>
      </c>
      <c r="AE974" s="57" t="n">
        <v>1198.75</v>
      </c>
      <c r="AF974" s="57" t="n">
        <v>430.1644</v>
      </c>
      <c r="AG974" s="57" t="n">
        <v>8.4917121</v>
      </c>
      <c r="AH974" s="57" t="n">
        <v>1198.75</v>
      </c>
      <c r="AI974" s="57" t="n">
        <v>428.4719</v>
      </c>
      <c r="AJ974" s="57" t="n">
        <v>8.7470011</v>
      </c>
      <c r="AK974" s="57" t="n">
        <v>1198.75</v>
      </c>
      <c r="AL974" s="57" t="n">
        <v>691.2206</v>
      </c>
      <c r="AM974" s="57" t="n">
        <v>4.7125409</v>
      </c>
      <c r="AN974" s="57" t="n">
        <v>1198.75</v>
      </c>
      <c r="AO974" s="57" t="n">
        <v>426.4353</v>
      </c>
      <c r="AP974" s="57" t="n">
        <v>8.6247546</v>
      </c>
      <c r="AQ974" s="57" t="n">
        <v>1198.75</v>
      </c>
      <c r="AR974" s="57" t="n">
        <v>447.8151</v>
      </c>
      <c r="AS974" s="57" t="n">
        <v>8.5130862</v>
      </c>
      <c r="AT974" s="57" t="n">
        <v>1198.75</v>
      </c>
      <c r="AU974" s="57" t="n">
        <v>512.7176</v>
      </c>
      <c r="AV974" s="57" t="n">
        <v>7.9646674</v>
      </c>
      <c r="AW974" s="57" t="n">
        <v>1198.75</v>
      </c>
      <c r="AX974" s="57" t="n">
        <v>393.8498</v>
      </c>
      <c r="AY974" s="57" t="n">
        <v>9.4838604</v>
      </c>
      <c r="AZ974" s="57" t="n">
        <v>1198.75</v>
      </c>
      <c r="BA974" s="57" t="n">
        <v>442.7847</v>
      </c>
      <c r="BB974" s="57" t="n">
        <v>8.3899673</v>
      </c>
      <c r="BC974" s="57"/>
      <c r="BD974" s="57"/>
      <c r="BE974" s="57"/>
      <c r="BF974" s="57" t="n">
        <v>1198.75</v>
      </c>
      <c r="BG974" s="57" t="n">
        <v>503.6472</v>
      </c>
      <c r="BH974" s="57" t="n">
        <v>8.2803708</v>
      </c>
      <c r="BI974" s="57"/>
      <c r="BJ974" s="57"/>
      <c r="BK974" s="57"/>
      <c r="BL974" s="57"/>
      <c r="BM974" s="57"/>
      <c r="BN974" s="57"/>
      <c r="BO974" s="57"/>
      <c r="BP974" s="57"/>
      <c r="BQ974" s="57"/>
      <c r="BR974" s="57"/>
      <c r="BS974" s="57"/>
      <c r="BT974" s="57"/>
      <c r="BU974" s="57"/>
      <c r="BV974" s="57"/>
      <c r="BW974" s="57"/>
      <c r="BX974" s="57" t="n">
        <v>1198.75</v>
      </c>
      <c r="BY974" s="57" t="n">
        <v>644.5118</v>
      </c>
      <c r="BZ974" s="57" t="n">
        <v>5.2455834</v>
      </c>
      <c r="CA974" s="57" t="n">
        <v>1198.75</v>
      </c>
      <c r="CB974" s="57" t="n">
        <v>614.0435</v>
      </c>
      <c r="CC974" s="57" t="n">
        <v>5.1083969</v>
      </c>
      <c r="CD974" s="57" t="n">
        <v>1198.75</v>
      </c>
      <c r="CE974" s="57" t="n">
        <v>460.2132</v>
      </c>
      <c r="CF974" s="57" t="n">
        <v>8.3924755</v>
      </c>
      <c r="CG974" s="57"/>
      <c r="CH974" s="65" t="n">
        <f aca="false">AH974</f>
        <v>1198.75</v>
      </c>
      <c r="CI974" s="66" t="n">
        <f aca="false">AVERAGE(B974,E974,H974,K974,N974,Q974,T974,W974,Z974,AC974,AF974,AI974,AL974,AO974,AR974,AU974,AX974,BA974,BD974,BG974,BJ974,BM974,BP974,BS974,BV974,BY974,CB974,CE974)</f>
        <v>499.09462</v>
      </c>
      <c r="CJ974" s="67" t="n">
        <f aca="false">AVERAGE(C974,F974,I974,L974,O974,R974,U974,X974,AA974,AD974,AG974,AJ974,AM974,AP974,AS974,AV974,AY974,BB974,BE974,BH974,BK974,BN974,BQ974,BT974,BW974,BZ974,CC974,CF974)</f>
        <v>7.66836059333333</v>
      </c>
      <c r="CK974" s="66" t="n">
        <f aca="false">STDEV(B974,E974,H974,K974,N974,Q974,T974,W974,Z974,AC974,AF974,AI974,AL974,AO974,AR974,AU974,AX974,BA974,BD974,BG974,BJ974,BM974,BP974,BS974,BV974,BY974,CB974,CE974)</f>
        <v>88.5163082743933</v>
      </c>
      <c r="CL974" s="67" t="n">
        <f aca="false">STDEV(C974,F974,I974,L974,O974,R974,U974,X974,AA974,AD974,AG974,AJ974,AM974,AP974,AS974,AV974,AY974,BB974,BE974,BH974,BK974,BN974,BQ974,BT974,BW974,BZ974,CC974,CF974)</f>
        <v>1.51149239704485</v>
      </c>
    </row>
    <row r="975" customFormat="false" ht="26.8" hidden="false" customHeight="false" outlineLevel="0" collapsed="false">
      <c r="A975" s="57"/>
      <c r="C975" s="57"/>
      <c r="E975" s="57"/>
      <c r="F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 t="n">
        <v>1200</v>
      </c>
      <c r="Z975" s="57" t="n">
        <v>531.5232</v>
      </c>
      <c r="AA975" s="57" t="n">
        <v>6.382988</v>
      </c>
      <c r="AB975" s="57" t="n">
        <v>1200</v>
      </c>
      <c r="AC975" s="57" t="n">
        <v>474.8579</v>
      </c>
      <c r="AD975" s="57" t="n">
        <v>8.9236641</v>
      </c>
      <c r="AE975" s="57" t="n">
        <v>1200</v>
      </c>
      <c r="AF975" s="57" t="n">
        <v>419.349</v>
      </c>
      <c r="AG975" s="57" t="n">
        <v>8.2258451</v>
      </c>
      <c r="AH975" s="57" t="n">
        <v>1200</v>
      </c>
      <c r="AI975" s="57" t="n">
        <v>425.6862</v>
      </c>
      <c r="AJ975" s="57" t="n">
        <v>8.8278081</v>
      </c>
      <c r="AK975" s="57" t="n">
        <v>1200</v>
      </c>
      <c r="AL975" s="57" t="n">
        <v>690.5098</v>
      </c>
      <c r="AM975" s="57" t="n">
        <v>4.7172301</v>
      </c>
      <c r="AN975" s="57" t="n">
        <v>1200</v>
      </c>
      <c r="AO975" s="57" t="n">
        <v>430.8716</v>
      </c>
      <c r="AP975" s="57" t="n">
        <v>8.9466739</v>
      </c>
      <c r="AQ975" s="57" t="n">
        <v>1200</v>
      </c>
      <c r="AR975" s="57" t="n">
        <v>459.0389</v>
      </c>
      <c r="AS975" s="57" t="n">
        <v>9.219193</v>
      </c>
      <c r="AT975" s="57"/>
      <c r="AU975" s="57"/>
      <c r="AV975" s="57"/>
      <c r="AW975" s="57" t="n">
        <v>1200</v>
      </c>
      <c r="AX975" s="57" t="n">
        <v>386.4268</v>
      </c>
      <c r="AY975" s="57" t="n">
        <v>9.2543075</v>
      </c>
      <c r="AZ975" s="57" t="n">
        <v>1200</v>
      </c>
      <c r="BA975" s="57" t="n">
        <v>461.8895</v>
      </c>
      <c r="BB975" s="57" t="n">
        <v>8.346783</v>
      </c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  <c r="BO975" s="57"/>
      <c r="BP975" s="57"/>
      <c r="BQ975" s="57"/>
      <c r="BR975" s="57"/>
      <c r="BS975" s="57"/>
      <c r="BT975" s="57"/>
      <c r="BU975" s="57"/>
      <c r="BV975" s="57"/>
      <c r="BW975" s="57"/>
      <c r="BX975" s="57"/>
      <c r="BY975" s="57"/>
      <c r="BZ975" s="57"/>
      <c r="CA975" s="57" t="n">
        <v>1200</v>
      </c>
      <c r="CB975" s="57" t="n">
        <v>627.2468</v>
      </c>
      <c r="CC975" s="57" t="n">
        <v>5.1459106</v>
      </c>
      <c r="CD975" s="57" t="n">
        <v>1200</v>
      </c>
      <c r="CE975" s="57" t="n">
        <v>447.4887</v>
      </c>
      <c r="CF975" s="57" t="n">
        <v>8.3924755</v>
      </c>
      <c r="CG975" s="57"/>
      <c r="CH975" s="65" t="n">
        <f aca="false">AH975</f>
        <v>1200</v>
      </c>
      <c r="CI975" s="66" t="n">
        <f aca="false">AVERAGE(B975,E975,H975,K975,N975,Q975,T975,W975,Z975,AC975,AF975,AI975,AL975,AO975,AR975,AU975,AX975,BA975,BD975,BG975,BJ975,BM975,BP975,BS975,BV975,BY975,CB975,CE975)</f>
        <v>486.808036363636</v>
      </c>
      <c r="CJ975" s="67" t="n">
        <f aca="false">AVERAGE(C975,F975,I975,L975,O975,R975,U975,X975,AA975,AD975,AG975,AJ975,AM975,AP975,AS975,AV975,AY975,BB975,BE975,BH975,BK975,BN975,BQ975,BT975,BW975,BZ975,CC975,CF975)</f>
        <v>7.85298899090909</v>
      </c>
      <c r="CK975" s="66" t="n">
        <f aca="false">STDEV(B975,E975,H975,K975,N975,Q975,T975,W975,Z975,AC975,AF975,AI975,AL975,AO975,AR975,AU975,AX975,BA975,BD975,BG975,BJ975,BM975,BP975,BS975,BV975,BY975,CB975,CE975)</f>
        <v>93.6961328198264</v>
      </c>
      <c r="CL975" s="67" t="n">
        <f aca="false">STDEV(C975,F975,I975,L975,O975,R975,U975,X975,AA975,AD975,AG975,AJ975,AM975,AP975,AS975,AV975,AY975,BB975,BE975,BH975,BK975,BN975,BQ975,BT975,BW975,BZ975,CC975,CF975)</f>
        <v>1.64678569243643</v>
      </c>
    </row>
    <row r="976" customFormat="false" ht="26.8" hidden="false" customHeight="false" outlineLevel="0" collapsed="false">
      <c r="A976" s="57"/>
      <c r="C976" s="57"/>
      <c r="E976" s="57"/>
      <c r="F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 t="n">
        <v>1201.25</v>
      </c>
      <c r="Z976" s="57" t="n">
        <v>527.169</v>
      </c>
      <c r="AA976" s="57" t="n">
        <v>6.6597601</v>
      </c>
      <c r="AB976" s="57" t="n">
        <v>1201.25</v>
      </c>
      <c r="AC976" s="57" t="n">
        <v>480.5709</v>
      </c>
      <c r="AD976" s="57" t="n">
        <v>8.9699019</v>
      </c>
      <c r="AE976" s="57" t="n">
        <v>1201.25</v>
      </c>
      <c r="AF976" s="57" t="n">
        <v>446.3424</v>
      </c>
      <c r="AG976" s="57" t="n">
        <v>8.3442748</v>
      </c>
      <c r="AH976" s="57" t="n">
        <v>1201.25</v>
      </c>
      <c r="AI976" s="57" t="n">
        <v>433.6989</v>
      </c>
      <c r="AJ976" s="57" t="n">
        <v>9.3747001</v>
      </c>
      <c r="AK976" s="57" t="n">
        <v>1201.25</v>
      </c>
      <c r="AL976" s="57" t="n">
        <v>682.8369</v>
      </c>
      <c r="AM976" s="57" t="n">
        <v>4.7715376</v>
      </c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 t="n">
        <v>1201.25</v>
      </c>
      <c r="BA976" s="57" t="n">
        <v>463.7301</v>
      </c>
      <c r="BB976" s="57" t="n">
        <v>8.2779716</v>
      </c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  <c r="BM976" s="57"/>
      <c r="BN976" s="57"/>
      <c r="BO976" s="57"/>
      <c r="BP976" s="57"/>
      <c r="BQ976" s="57"/>
      <c r="BR976" s="57"/>
      <c r="BS976" s="57"/>
      <c r="BT976" s="57"/>
      <c r="BU976" s="57"/>
      <c r="BV976" s="57"/>
      <c r="BW976" s="57"/>
      <c r="BX976" s="57"/>
      <c r="BY976" s="57"/>
      <c r="BZ976" s="57"/>
      <c r="CA976" s="57" t="n">
        <v>1201.25</v>
      </c>
      <c r="CB976" s="57" t="n">
        <v>621.2704</v>
      </c>
      <c r="CC976" s="57" t="n">
        <v>5.0767721</v>
      </c>
      <c r="CD976" s="57" t="n">
        <v>1201.25</v>
      </c>
      <c r="CE976" s="57" t="n">
        <v>465.4213</v>
      </c>
      <c r="CF976" s="57" t="n">
        <v>8.8909487</v>
      </c>
      <c r="CG976" s="57"/>
      <c r="CH976" s="65" t="n">
        <f aca="false">AH976</f>
        <v>1201.25</v>
      </c>
      <c r="CI976" s="66" t="n">
        <f aca="false">AVERAGE(B976,E976,H976,K976,N976,Q976,T976,W976,Z976,AC976,AF976,AI976,AL976,AO976,AR976,AU976,AX976,BA976,BD976,BG976,BJ976,BM976,BP976,BS976,BV976,BY976,CB976,CE976)</f>
        <v>515.1299875</v>
      </c>
      <c r="CJ976" s="67" t="n">
        <f aca="false">AVERAGE(C976,F976,I976,L976,O976,R976,U976,X976,AA976,AD976,AG976,AJ976,AM976,AP976,AS976,AV976,AY976,BB976,BE976,BH976,BK976,BN976,BQ976,BT976,BW976,BZ976,CC976,CF976)</f>
        <v>7.5457333625</v>
      </c>
      <c r="CK976" s="66" t="n">
        <f aca="false">STDEV(B976,E976,H976,K976,N976,Q976,T976,W976,Z976,AC976,AF976,AI976,AL976,AO976,AR976,AU976,AX976,BA976,BD976,BG976,BJ976,BM976,BP976,BS976,BV976,BY976,CB976,CE976)</f>
        <v>90.4009483754368</v>
      </c>
      <c r="CL976" s="67" t="n">
        <f aca="false">STDEV(C976,F976,I976,L976,O976,R976,U976,X976,AA976,AD976,AG976,AJ976,AM976,AP976,AS976,AV976,AY976,BB976,BE976,BH976,BK976,BN976,BQ976,BT976,BW976,BZ976,CC976,CF976)</f>
        <v>1.81003951750297</v>
      </c>
    </row>
    <row r="977" customFormat="false" ht="26.8" hidden="false" customHeight="false" outlineLevel="0" collapsed="false">
      <c r="A977" s="57"/>
      <c r="C977" s="57"/>
      <c r="E977" s="57"/>
      <c r="F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 t="n">
        <v>1202.5</v>
      </c>
      <c r="Z977" s="57" t="n">
        <v>522.8384</v>
      </c>
      <c r="AA977" s="57" t="n">
        <v>6.7555071</v>
      </c>
      <c r="AB977" s="57" t="n">
        <v>1202.5</v>
      </c>
      <c r="AC977" s="57" t="n">
        <v>463.343</v>
      </c>
      <c r="AD977" s="57" t="n">
        <v>8.5290076</v>
      </c>
      <c r="AE977" s="57" t="n">
        <v>1202.5</v>
      </c>
      <c r="AF977" s="57" t="n">
        <v>468.4514</v>
      </c>
      <c r="AG977" s="57" t="n">
        <v>8.7261723</v>
      </c>
      <c r="AH977" s="57" t="n">
        <v>1202.5</v>
      </c>
      <c r="AI977" s="57" t="n">
        <v>437.4836</v>
      </c>
      <c r="AJ977" s="57" t="n">
        <v>9.5154853</v>
      </c>
      <c r="AK977" s="57" t="n">
        <v>1202.5</v>
      </c>
      <c r="AL977" s="57" t="n">
        <v>684.7459</v>
      </c>
      <c r="AM977" s="57" t="n">
        <v>4.7643402</v>
      </c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 t="n">
        <v>1202.5</v>
      </c>
      <c r="BA977" s="57" t="n">
        <v>458.5122</v>
      </c>
      <c r="BB977" s="57" t="n">
        <v>8.3271538</v>
      </c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  <c r="BM977" s="57"/>
      <c r="BN977" s="57"/>
      <c r="BO977" s="57"/>
      <c r="BP977" s="57"/>
      <c r="BQ977" s="57"/>
      <c r="BR977" s="57"/>
      <c r="BS977" s="57"/>
      <c r="BT977" s="57"/>
      <c r="BU977" s="57"/>
      <c r="BV977" s="57"/>
      <c r="BW977" s="57"/>
      <c r="BX977" s="57"/>
      <c r="BY977" s="57"/>
      <c r="BZ977" s="57"/>
      <c r="CA977" s="57" t="n">
        <v>1202.5</v>
      </c>
      <c r="CB977" s="57" t="n">
        <v>631.951</v>
      </c>
      <c r="CC977" s="57" t="n">
        <v>4.7158124</v>
      </c>
      <c r="CD977" s="57" t="n">
        <v>1202.5</v>
      </c>
      <c r="CE977" s="57" t="n">
        <v>464.6535</v>
      </c>
      <c r="CF977" s="57" t="n">
        <v>8.7133043</v>
      </c>
      <c r="CG977" s="57"/>
      <c r="CH977" s="65" t="n">
        <f aca="false">AH977</f>
        <v>1202.5</v>
      </c>
      <c r="CI977" s="66" t="n">
        <f aca="false">AVERAGE(B977,E977,H977,K977,N977,Q977,T977,W977,Z977,AC977,AF977,AI977,AL977,AO977,AR977,AU977,AX977,BA977,BD977,BG977,BJ977,BM977,BP977,BS977,BV977,BY977,CB977,CE977)</f>
        <v>516.497375</v>
      </c>
      <c r="CJ977" s="67" t="n">
        <f aca="false">AVERAGE(C977,F977,I977,L977,O977,R977,U977,X977,AA977,AD977,AG977,AJ977,AM977,AP977,AS977,AV977,AY977,BB977,BE977,BH977,BK977,BN977,BQ977,BT977,BW977,BZ977,CC977,CF977)</f>
        <v>7.505847875</v>
      </c>
      <c r="CK977" s="66" t="n">
        <f aca="false">STDEV(B977,E977,H977,K977,N977,Q977,T977,W977,Z977,AC977,AF977,AI977,AL977,AO977,AR977,AU977,AX977,BA977,BD977,BG977,BJ977,BM977,BP977,BS977,BV977,BY977,CB977,CE977)</f>
        <v>91.8884122324891</v>
      </c>
      <c r="CL977" s="67" t="n">
        <f aca="false">STDEV(C977,F977,I977,L977,O977,R977,U977,X977,AA977,AD977,AG977,AJ977,AM977,AP977,AS977,AV977,AY977,BB977,BE977,BH977,BK977,BN977,BQ977,BT977,BW977,BZ977,CC977,CF977)</f>
        <v>1.87351305261602</v>
      </c>
    </row>
    <row r="978" customFormat="false" ht="26.8" hidden="false" customHeight="false" outlineLevel="0" collapsed="false">
      <c r="A978" s="57"/>
      <c r="C978" s="57"/>
      <c r="E978" s="57"/>
      <c r="F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 t="n">
        <v>1203.75</v>
      </c>
      <c r="Z978" s="57" t="n">
        <v>518.8059</v>
      </c>
      <c r="AA978" s="57" t="n">
        <v>6.8919302</v>
      </c>
      <c r="AB978" s="57" t="n">
        <v>1203.75</v>
      </c>
      <c r="AC978" s="57" t="n">
        <v>452.4483</v>
      </c>
      <c r="AD978" s="57" t="n">
        <v>8.1153762</v>
      </c>
      <c r="AE978" s="57"/>
      <c r="AF978" s="57"/>
      <c r="AG978" s="57"/>
      <c r="AH978" s="57" t="n">
        <v>1203.75</v>
      </c>
      <c r="AI978" s="57" t="n">
        <v>419.4317</v>
      </c>
      <c r="AJ978" s="57" t="n">
        <v>8.6088332</v>
      </c>
      <c r="AK978" s="57" t="n">
        <v>1203.75</v>
      </c>
      <c r="AL978" s="57" t="n">
        <v>685.0298</v>
      </c>
      <c r="AM978" s="57" t="n">
        <v>4.7606325</v>
      </c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 t="n">
        <v>1203.75</v>
      </c>
      <c r="BA978" s="57" t="n">
        <v>456.3737</v>
      </c>
      <c r="BB978" s="57" t="n">
        <v>8.057361</v>
      </c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  <c r="BM978" s="57"/>
      <c r="BN978" s="57"/>
      <c r="BO978" s="57"/>
      <c r="BP978" s="57"/>
      <c r="BQ978" s="57"/>
      <c r="BR978" s="57"/>
      <c r="BS978" s="57"/>
      <c r="BT978" s="57"/>
      <c r="BU978" s="57"/>
      <c r="BV978" s="57"/>
      <c r="BW978" s="57"/>
      <c r="BX978" s="57"/>
      <c r="BY978" s="57"/>
      <c r="BZ978" s="57"/>
      <c r="CA978" s="57" t="n">
        <v>1203.75</v>
      </c>
      <c r="CB978" s="57" t="n">
        <v>665.6215</v>
      </c>
      <c r="CC978" s="57" t="n">
        <v>4.3586696</v>
      </c>
      <c r="CD978" s="57"/>
      <c r="CE978" s="57"/>
      <c r="CF978" s="57"/>
      <c r="CG978" s="57"/>
      <c r="CH978" s="65" t="n">
        <f aca="false">AH978</f>
        <v>1203.75</v>
      </c>
      <c r="CI978" s="66" t="n">
        <f aca="false">AVERAGE(B978,E978,H978,K978,N978,Q978,T978,W978,Z978,AC978,AF978,AI978,AL978,AO978,AR978,AU978,AX978,BA978,BD978,BG978,BJ978,BM978,BP978,BS978,BV978,BY978,CB978,CE978)</f>
        <v>532.951816666667</v>
      </c>
      <c r="CJ978" s="67" t="n">
        <f aca="false">AVERAGE(C978,F978,I978,L978,O978,R978,U978,X978,AA978,AD978,AG978,AJ978,AM978,AP978,AS978,AV978,AY978,BB978,BE978,BH978,BK978,BN978,BQ978,BT978,BW978,BZ978,CC978,CF978)</f>
        <v>6.79880045</v>
      </c>
      <c r="CK978" s="66" t="n">
        <f aca="false">STDEV(B978,E978,H978,K978,N978,Q978,T978,W978,Z978,AC978,AF978,AI978,AL978,AO978,AR978,AU978,AX978,BA978,BD978,BG978,BJ978,BM978,BP978,BS978,BV978,BY978,CB978,CE978)</f>
        <v>115.031218271188</v>
      </c>
      <c r="CL978" s="67" t="n">
        <f aca="false">STDEV(C978,F978,I978,L978,O978,R978,U978,X978,AA978,AD978,AG978,AJ978,AM978,AP978,AS978,AV978,AY978,BB978,BE978,BH978,BK978,BN978,BQ978,BT978,BW978,BZ978,CC978,CF978)</f>
        <v>1.82814688837855</v>
      </c>
    </row>
    <row r="979" customFormat="false" ht="26.8" hidden="false" customHeight="false" outlineLevel="0" collapsed="false">
      <c r="A979" s="57"/>
      <c r="C979" s="57"/>
      <c r="E979" s="57"/>
      <c r="F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 t="n">
        <v>1205</v>
      </c>
      <c r="Z979" s="57" t="n">
        <v>537.4773</v>
      </c>
      <c r="AA979" s="57" t="n">
        <v>7.0125409</v>
      </c>
      <c r="AB979" s="57" t="n">
        <v>1205</v>
      </c>
      <c r="AC979" s="57" t="n">
        <v>440.352</v>
      </c>
      <c r="AD979" s="57" t="n">
        <v>8.0815703</v>
      </c>
      <c r="AE979" s="57"/>
      <c r="AF979" s="57"/>
      <c r="AG979" s="57"/>
      <c r="AH979" s="57" t="n">
        <v>1205</v>
      </c>
      <c r="AI979" s="57" t="n">
        <v>454.3846</v>
      </c>
      <c r="AJ979" s="57" t="n">
        <v>8.6880044</v>
      </c>
      <c r="AK979" s="57" t="n">
        <v>1205</v>
      </c>
      <c r="AL979" s="57" t="n">
        <v>679.3269</v>
      </c>
      <c r="AM979" s="57" t="n">
        <v>4.7923664</v>
      </c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  <c r="BM979" s="57"/>
      <c r="BN979" s="57"/>
      <c r="BO979" s="57"/>
      <c r="BP979" s="57"/>
      <c r="BQ979" s="57"/>
      <c r="BR979" s="57"/>
      <c r="BS979" s="57"/>
      <c r="BT979" s="57"/>
      <c r="BU979" s="57"/>
      <c r="BV979" s="57"/>
      <c r="BW979" s="57"/>
      <c r="BX979" s="57"/>
      <c r="BY979" s="57"/>
      <c r="BZ979" s="57"/>
      <c r="CA979" s="57"/>
      <c r="CB979" s="57"/>
      <c r="CC979" s="57"/>
      <c r="CD979" s="57"/>
      <c r="CE979" s="57"/>
      <c r="CF979" s="57"/>
      <c r="CG979" s="57"/>
      <c r="CH979" s="65" t="n">
        <f aca="false">AH979</f>
        <v>1205</v>
      </c>
      <c r="CI979" s="66" t="n">
        <f aca="false">AVERAGE(B979,E979,H979,K979,N979,Q979,T979,W979,Z979,AC979,AF979,AI979,AL979,AO979,AR979,AU979,AX979,BA979,BD979,BG979,BJ979,BM979,BP979,BS979,BV979,BY979,CB979,CE979)</f>
        <v>527.8852</v>
      </c>
      <c r="CJ979" s="67" t="n">
        <f aca="false">AVERAGE(C979,F979,I979,L979,O979,R979,U979,X979,AA979,AD979,AG979,AJ979,AM979,AP979,AS979,AV979,AY979,BB979,BE979,BH979,BK979,BN979,BQ979,BT979,BW979,BZ979,CC979,CF979)</f>
        <v>7.1436205</v>
      </c>
      <c r="CK979" s="66" t="n">
        <f aca="false">STDEV(B979,E979,H979,K979,N979,Q979,T979,W979,Z979,AC979,AF979,AI979,AL979,AO979,AR979,AU979,AX979,BA979,BD979,BG979,BJ979,BM979,BP979,BS979,BV979,BY979,CB979,CE979)</f>
        <v>109.68287040965</v>
      </c>
      <c r="CL979" s="67" t="n">
        <f aca="false">STDEV(C979,F979,I979,L979,O979,R979,U979,X979,AA979,AD979,AG979,AJ979,AM979,AP979,AS979,AV979,AY979,BB979,BE979,BH979,BK979,BN979,BQ979,BT979,BW979,BZ979,CC979,CF979)</f>
        <v>1.71371420820414</v>
      </c>
    </row>
    <row r="980" customFormat="false" ht="26.8" hidden="false" customHeight="false" outlineLevel="0" collapsed="false">
      <c r="A980" s="57"/>
      <c r="C980" s="57"/>
      <c r="E980" s="57"/>
      <c r="F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 t="n">
        <v>1206.25</v>
      </c>
      <c r="Z980" s="57" t="n">
        <v>541.4155</v>
      </c>
      <c r="AA980" s="57" t="n">
        <v>6.9201745</v>
      </c>
      <c r="AB980" s="57" t="n">
        <v>1206.25</v>
      </c>
      <c r="AC980" s="57" t="n">
        <v>451.715</v>
      </c>
      <c r="AD980" s="57" t="n">
        <v>8.2378408</v>
      </c>
      <c r="AE980" s="57"/>
      <c r="AF980" s="57"/>
      <c r="AG980" s="57"/>
      <c r="AH980" s="57" t="n">
        <v>1206.25</v>
      </c>
      <c r="AI980" s="57" t="n">
        <v>468.8761</v>
      </c>
      <c r="AJ980" s="57" t="n">
        <v>8.6781897</v>
      </c>
      <c r="AK980" s="57" t="n">
        <v>1206.25</v>
      </c>
      <c r="AL980" s="57" t="n">
        <v>678.455</v>
      </c>
      <c r="AM980" s="57" t="n">
        <v>4.8032715</v>
      </c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  <c r="BM980" s="57"/>
      <c r="BN980" s="57"/>
      <c r="BO980" s="57"/>
      <c r="BP980" s="57"/>
      <c r="BQ980" s="57"/>
      <c r="BR980" s="57"/>
      <c r="BS980" s="57"/>
      <c r="BT980" s="57"/>
      <c r="BU980" s="57"/>
      <c r="BV980" s="57"/>
      <c r="BW980" s="57"/>
      <c r="BX980" s="57"/>
      <c r="BY980" s="57"/>
      <c r="BZ980" s="57"/>
      <c r="CA980" s="57"/>
      <c r="CB980" s="57"/>
      <c r="CC980" s="57"/>
      <c r="CD980" s="57"/>
      <c r="CE980" s="57"/>
      <c r="CF980" s="57"/>
      <c r="CG980" s="57"/>
      <c r="CH980" s="65" t="n">
        <f aca="false">AH980</f>
        <v>1206.25</v>
      </c>
      <c r="CI980" s="66" t="n">
        <f aca="false">AVERAGE(B980,E980,H980,K980,N980,Q980,T980,W980,Z980,AC980,AF980,AI980,AL980,AO980,AR980,AU980,AX980,BA980,BD980,BG980,BJ980,BM980,BP980,BS980,BV980,BY980,CB980,CE980)</f>
        <v>535.1154</v>
      </c>
      <c r="CJ980" s="67" t="n">
        <f aca="false">AVERAGE(C980,F980,I980,L980,O980,R980,U980,X980,AA980,AD980,AG980,AJ980,AM980,AP980,AS980,AV980,AY980,BB980,BE980,BH980,BK980,BN980,BQ980,BT980,BW980,BZ980,CC980,CF980)</f>
        <v>7.159869125</v>
      </c>
      <c r="CK980" s="66" t="n">
        <f aca="false">STDEV(B980,E980,H980,K980,N980,Q980,T980,W980,Z980,AC980,AF980,AI980,AL980,AO980,AR980,AU980,AX980,BA980,BD980,BG980,BJ980,BM980,BP980,BS980,BV980,BY980,CB980,CE980)</f>
        <v>103.165245719057</v>
      </c>
      <c r="CL980" s="67" t="n">
        <f aca="false">STDEV(C980,F980,I980,L980,O980,R980,U980,X980,AA980,AD980,AG980,AJ980,AM980,AP980,AS980,AV980,AY980,BB980,BE980,BH980,BK980,BN980,BQ980,BT980,BW980,BZ980,CC980,CF980)</f>
        <v>1.73957142039643</v>
      </c>
    </row>
    <row r="981" customFormat="false" ht="26.8" hidden="false" customHeight="false" outlineLevel="0" collapsed="false">
      <c r="A981" s="57"/>
      <c r="C981" s="57"/>
      <c r="E981" s="57"/>
      <c r="F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 t="n">
        <v>1207.5</v>
      </c>
      <c r="AC981" s="57" t="n">
        <v>471.1499</v>
      </c>
      <c r="AD981" s="57" t="n">
        <v>8.3441658</v>
      </c>
      <c r="AE981" s="57"/>
      <c r="AF981" s="57"/>
      <c r="AG981" s="57"/>
      <c r="AH981" s="57" t="n">
        <v>1207.5</v>
      </c>
      <c r="AI981" s="57" t="n">
        <v>459.2729</v>
      </c>
      <c r="AJ981" s="57" t="n">
        <v>8.2788441</v>
      </c>
      <c r="AK981" s="57" t="n">
        <v>1207.5</v>
      </c>
      <c r="AL981" s="57" t="n">
        <v>681.6362</v>
      </c>
      <c r="AM981" s="57" t="n">
        <v>4.7864776</v>
      </c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  <c r="BO981" s="57"/>
      <c r="BP981" s="57"/>
      <c r="BQ981" s="57"/>
      <c r="BR981" s="57"/>
      <c r="BS981" s="57"/>
      <c r="BT981" s="57"/>
      <c r="BU981" s="57"/>
      <c r="BV981" s="57"/>
      <c r="BW981" s="57"/>
      <c r="BX981" s="57"/>
      <c r="BY981" s="57"/>
      <c r="BZ981" s="57"/>
      <c r="CA981" s="57"/>
      <c r="CB981" s="57"/>
      <c r="CC981" s="57"/>
      <c r="CD981" s="57"/>
      <c r="CE981" s="57"/>
      <c r="CF981" s="57"/>
      <c r="CG981" s="57"/>
      <c r="CH981" s="65" t="n">
        <f aca="false">AH981</f>
        <v>1207.5</v>
      </c>
      <c r="CI981" s="66" t="n">
        <f aca="false">AVERAGE(B981,E981,H981,K981,N981,Q981,T981,W981,Z981,AC981,AF981,AI981,AL981,AO981,AR981,AU981,AX981,BA981,BD981,BG981,BJ981,BM981,BP981,BS981,BV981,BY981,CB981,CE981)</f>
        <v>537.353</v>
      </c>
      <c r="CJ981" s="67" t="n">
        <f aca="false">AVERAGE(C981,F981,I981,L981,O981,R981,U981,X981,AA981,AD981,AG981,AJ981,AM981,AP981,AS981,AV981,AY981,BB981,BE981,BH981,BK981,BN981,BQ981,BT981,BW981,BZ981,CC981,CF981)</f>
        <v>7.13649583333333</v>
      </c>
      <c r="CK981" s="66" t="n">
        <f aca="false">STDEV(B981,E981,H981,K981,N981,Q981,T981,W981,Z981,AC981,AF981,AI981,AL981,AO981,AR981,AU981,AX981,BA981,BD981,BG981,BJ981,BM981,BP981,BS981,BV981,BY981,CB981,CE981)</f>
        <v>125.093953226885</v>
      </c>
      <c r="CL981" s="67" t="n">
        <f aca="false">STDEV(C981,F981,I981,L981,O981,R981,U981,X981,AA981,AD981,AG981,AJ981,AM981,AP981,AS981,AV981,AY981,BB981,BE981,BH981,BK981,BN981,BQ981,BT981,BW981,BZ981,CC981,CF981)</f>
        <v>2.0354375460505</v>
      </c>
    </row>
    <row r="982" customFormat="false" ht="26.8" hidden="false" customHeight="false" outlineLevel="0" collapsed="false">
      <c r="A982" s="57"/>
      <c r="C982" s="57"/>
      <c r="E982" s="57"/>
      <c r="F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 t="n">
        <v>1208.75</v>
      </c>
      <c r="AC982" s="57" t="n">
        <v>452.2634</v>
      </c>
      <c r="AD982" s="57" t="n">
        <v>8.0594329</v>
      </c>
      <c r="AE982" s="57"/>
      <c r="AF982" s="57"/>
      <c r="AG982" s="57"/>
      <c r="AH982" s="57" t="n">
        <v>1208.75</v>
      </c>
      <c r="AI982" s="57" t="n">
        <v>457.7007</v>
      </c>
      <c r="AJ982" s="57" t="n">
        <v>8.3646674</v>
      </c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  <c r="BO982" s="57"/>
      <c r="BP982" s="57"/>
      <c r="BQ982" s="57"/>
      <c r="BR982" s="57"/>
      <c r="BS982" s="57"/>
      <c r="BT982" s="57"/>
      <c r="BU982" s="57"/>
      <c r="BV982" s="57"/>
      <c r="BW982" s="57"/>
      <c r="BX982" s="57"/>
      <c r="BY982" s="57"/>
      <c r="BZ982" s="57"/>
      <c r="CA982" s="57"/>
      <c r="CB982" s="57"/>
      <c r="CC982" s="57"/>
      <c r="CD982" s="57"/>
      <c r="CE982" s="57"/>
      <c r="CF982" s="57"/>
      <c r="CG982" s="57"/>
      <c r="CH982" s="65" t="n">
        <f aca="false">AH982</f>
        <v>1208.75</v>
      </c>
      <c r="CI982" s="66" t="n">
        <f aca="false">AVERAGE(B982,E982,H982,K982,N982,Q982,T982,W982,Z982,AC982,AF982,AI982,AL982,AO982,AR982,AU982,AX982,BA982,BD982,BG982,BJ982,BM982,BP982,BS982,BV982,BY982,CB982,CE982)</f>
        <v>454.98205</v>
      </c>
      <c r="CJ982" s="67" t="n">
        <f aca="false">AVERAGE(C982,F982,I982,L982,O982,R982,U982,X982,AA982,AD982,AG982,AJ982,AM982,AP982,AS982,AV982,AY982,BB982,BE982,BH982,BK982,BN982,BQ982,BT982,BW982,BZ982,CC982,CF982)</f>
        <v>8.21205015</v>
      </c>
      <c r="CK982" s="66" t="n">
        <f aca="false">STDEV(B982,E982,H982,K982,N982,Q982,T982,W982,Z982,AC982,AF982,AI982,AL982,AO982,AR982,AU982,AX982,BA982,BD982,BG982,BJ982,BM982,BP982,BS982,BV982,BY982,CB982,CE982)</f>
        <v>3.84475170134561</v>
      </c>
      <c r="CL982" s="67" t="n">
        <f aca="false">STDEV(C982,F982,I982,L982,O982,R982,U982,X982,AA982,AD982,AG982,AJ982,AM982,AP982,AS982,AV982,AY982,BB982,BE982,BH982,BK982,BN982,BQ982,BT982,BW982,BZ982,CC982,CF982)</f>
        <v>0.215833384802086</v>
      </c>
    </row>
    <row r="983" customFormat="false" ht="26.8" hidden="false" customHeight="false" outlineLevel="0" collapsed="false">
      <c r="A983" s="57"/>
      <c r="C983" s="57"/>
      <c r="E983" s="57"/>
      <c r="F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 t="n">
        <v>1210</v>
      </c>
      <c r="AC983" s="57" t="n">
        <v>443.2965</v>
      </c>
      <c r="AD983" s="57" t="n">
        <v>8.1460196</v>
      </c>
      <c r="AE983" s="57"/>
      <c r="AF983" s="57"/>
      <c r="AG983" s="57"/>
      <c r="AH983" s="57" t="n">
        <v>1210</v>
      </c>
      <c r="AI983" s="57" t="n">
        <v>445.9613</v>
      </c>
      <c r="AJ983" s="57" t="n">
        <v>8.22988</v>
      </c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57"/>
      <c r="BS983" s="57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57"/>
      <c r="CF983" s="57"/>
      <c r="CG983" s="57"/>
      <c r="CH983" s="65" t="n">
        <f aca="false">AH983</f>
        <v>1210</v>
      </c>
      <c r="CI983" s="66" t="n">
        <f aca="false">AVERAGE(B983,E983,H983,K983,N983,Q983,T983,W983,Z983,AC983,AF983,AI983,AL983,AO983,AR983,AU983,AX983,BA983,BD983,BG983,BJ983,BM983,BP983,BS983,BV983,BY983,CB983,CE983)</f>
        <v>444.6289</v>
      </c>
      <c r="CJ983" s="67" t="n">
        <f aca="false">AVERAGE(C983,F983,I983,L983,O983,R983,U983,X983,AA983,AD983,AG983,AJ983,AM983,AP983,AS983,AV983,AY983,BB983,BE983,BH983,BK983,BN983,BQ983,BT983,BW983,BZ983,CC983,CF983)</f>
        <v>8.1879498</v>
      </c>
      <c r="CK983" s="66" t="n">
        <f aca="false">STDEV(B983,E983,H983,K983,N983,Q983,T983,W983,Z983,AC983,AF983,AI983,AL983,AO983,AR983,AU983,AX983,BA983,BD983,BG983,BJ983,BM983,BP983,BS983,BV983,BY983,CB983,CE983)</f>
        <v>1.88429815050592</v>
      </c>
      <c r="CL983" s="67" t="n">
        <f aca="false">STDEV(C983,F983,I983,L983,O983,R983,U983,X983,AA983,AD983,AG983,AJ983,AM983,AP983,AS983,AV983,AY983,BB983,BE983,BH983,BK983,BN983,BQ983,BT983,BW983,BZ983,CC983,CF983)</f>
        <v>0.0592982575130156</v>
      </c>
    </row>
    <row r="984" customFormat="false" ht="26.8" hidden="false" customHeight="false" outlineLevel="0" collapsed="false">
      <c r="A984" s="57"/>
      <c r="C984" s="57"/>
      <c r="E984" s="57"/>
      <c r="F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 t="n">
        <v>1211.25</v>
      </c>
      <c r="AC984" s="57" t="n">
        <v>459.7312</v>
      </c>
      <c r="AD984" s="57" t="n">
        <v>8.2431843</v>
      </c>
      <c r="AE984" s="57"/>
      <c r="AF984" s="57"/>
      <c r="AG984" s="57"/>
      <c r="AH984" s="57" t="n">
        <v>1211.25</v>
      </c>
      <c r="AI984" s="57" t="n">
        <v>433.2775</v>
      </c>
      <c r="AJ984" s="57" t="n">
        <v>7.8627045</v>
      </c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  <c r="BP984" s="57"/>
      <c r="BQ984" s="57"/>
      <c r="BR984" s="57"/>
      <c r="BS984" s="57"/>
      <c r="BT984" s="57"/>
      <c r="BU984" s="57"/>
      <c r="BV984" s="57"/>
      <c r="BW984" s="57"/>
      <c r="BX984" s="57"/>
      <c r="BY984" s="57"/>
      <c r="BZ984" s="57"/>
      <c r="CA984" s="57"/>
      <c r="CB984" s="57"/>
      <c r="CC984" s="57"/>
      <c r="CD984" s="57"/>
      <c r="CE984" s="57"/>
      <c r="CF984" s="57"/>
      <c r="CG984" s="57"/>
      <c r="CH984" s="65" t="n">
        <f aca="false">AH984</f>
        <v>1211.25</v>
      </c>
      <c r="CI984" s="66" t="n">
        <f aca="false">AVERAGE(B984,E984,H984,K984,N984,Q984,T984,W984,Z984,AC984,AF984,AI984,AL984,AO984,AR984,AU984,AX984,BA984,BD984,BG984,BJ984,BM984,BP984,BS984,BV984,BY984,CB984,CE984)</f>
        <v>446.50435</v>
      </c>
      <c r="CJ984" s="67" t="n">
        <f aca="false">AVERAGE(C984,F984,I984,L984,O984,R984,U984,X984,AA984,AD984,AG984,AJ984,AM984,AP984,AS984,AV984,AY984,BB984,BE984,BH984,BK984,BN984,BQ984,BT984,BW984,BZ984,CC984,CF984)</f>
        <v>8.0529444</v>
      </c>
      <c r="CK984" s="66" t="n">
        <f aca="false">STDEV(B984,E984,H984,K984,N984,Q984,T984,W984,Z984,AC984,AF984,AI984,AL984,AO984,AR984,AU984,AX984,BA984,BD984,BG984,BJ984,BM984,BP984,BS984,BV984,BY984,CB984,CE984)</f>
        <v>18.7055906574746</v>
      </c>
      <c r="CL984" s="67" t="n">
        <f aca="false">STDEV(C984,F984,I984,L984,O984,R984,U984,X984,AA984,AD984,AG984,AJ984,AM984,AP984,AS984,AV984,AY984,BB984,BE984,BH984,BK984,BN984,BQ984,BT984,BW984,BZ984,CC984,CF984)</f>
        <v>0.269039846684501</v>
      </c>
    </row>
    <row r="985" customFormat="false" ht="26.8" hidden="false" customHeight="false" outlineLevel="0" collapsed="false">
      <c r="A985" s="57"/>
      <c r="C985" s="57"/>
      <c r="E985" s="57"/>
      <c r="F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 t="n">
        <v>1212.5</v>
      </c>
      <c r="AC985" s="57" t="n">
        <v>458.8503</v>
      </c>
      <c r="AD985" s="57" t="n">
        <v>8.0970556</v>
      </c>
      <c r="AE985" s="57"/>
      <c r="AF985" s="57"/>
      <c r="AG985" s="57"/>
      <c r="AH985" s="57" t="n">
        <v>1212.5</v>
      </c>
      <c r="AI985" s="57" t="n">
        <v>428.142</v>
      </c>
      <c r="AJ985" s="57" t="n">
        <v>7.9732824</v>
      </c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  <c r="BO985" s="57"/>
      <c r="BP985" s="57"/>
      <c r="BQ985" s="57"/>
      <c r="BR985" s="57"/>
      <c r="BS985" s="57"/>
      <c r="BT985" s="57"/>
      <c r="BU985" s="57"/>
      <c r="BV985" s="57"/>
      <c r="BW985" s="57"/>
      <c r="BX985" s="57"/>
      <c r="BY985" s="57"/>
      <c r="BZ985" s="57"/>
      <c r="CA985" s="57"/>
      <c r="CB985" s="57"/>
      <c r="CC985" s="57"/>
      <c r="CD985" s="57"/>
      <c r="CE985" s="57"/>
      <c r="CF985" s="57"/>
      <c r="CG985" s="57"/>
      <c r="CH985" s="65" t="n">
        <f aca="false">AH985</f>
        <v>1212.5</v>
      </c>
      <c r="CI985" s="66" t="n">
        <f aca="false">AVERAGE(B985,E985,H985,K985,N985,Q985,T985,W985,Z985,AC985,AF985,AI985,AL985,AO985,AR985,AU985,AX985,BA985,BD985,BG985,BJ985,BM985,BP985,BS985,BV985,BY985,CB985,CE985)</f>
        <v>443.49615</v>
      </c>
      <c r="CJ985" s="67" t="n">
        <f aca="false">AVERAGE(C985,F985,I985,L985,O985,R985,U985,X985,AA985,AD985,AG985,AJ985,AM985,AP985,AS985,AV985,AY985,BB985,BE985,BH985,BK985,BN985,BQ985,BT985,BW985,BZ985,CC985,CF985)</f>
        <v>8.035169</v>
      </c>
      <c r="CK985" s="66" t="n">
        <f aca="false">STDEV(B985,E985,H985,K985,N985,Q985,T985,W985,Z985,AC985,AF985,AI985,AL985,AO985,AR985,AU985,AX985,BA985,BD985,BG985,BJ985,BM985,BP985,BS985,BV985,BY985,CB985,CE985)</f>
        <v>21.7140471687109</v>
      </c>
      <c r="CL985" s="67" t="n">
        <f aca="false">STDEV(C985,F985,I985,L985,O985,R985,U985,X985,AA985,AD985,AG985,AJ985,AM985,AP985,AS985,AV985,AY985,BB985,BE985,BH985,BK985,BN985,BQ985,BT985,BW985,BZ985,CC985,CF985)</f>
        <v>0.0875208690491579</v>
      </c>
    </row>
    <row r="986" customFormat="false" ht="26.8" hidden="false" customHeight="false" outlineLevel="0" collapsed="false">
      <c r="A986" s="57"/>
      <c r="C986" s="57"/>
      <c r="E986" s="57"/>
      <c r="F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 t="n">
        <v>1213.75</v>
      </c>
      <c r="AC986" s="57" t="n">
        <v>458.352</v>
      </c>
      <c r="AD986" s="57" t="n">
        <v>8.165976</v>
      </c>
      <c r="AE986" s="57"/>
      <c r="AF986" s="57"/>
      <c r="AG986" s="57"/>
      <c r="AH986" s="57" t="n">
        <v>1213.75</v>
      </c>
      <c r="AI986" s="57" t="n">
        <v>433.4851</v>
      </c>
      <c r="AJ986" s="57" t="n">
        <v>8.5294438</v>
      </c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  <c r="BO986" s="57"/>
      <c r="BP986" s="57"/>
      <c r="BQ986" s="57"/>
      <c r="BR986" s="57"/>
      <c r="BS986" s="57"/>
      <c r="BT986" s="57"/>
      <c r="BU986" s="57"/>
      <c r="BV986" s="57"/>
      <c r="BW986" s="57"/>
      <c r="BX986" s="57"/>
      <c r="BY986" s="57"/>
      <c r="BZ986" s="57"/>
      <c r="CA986" s="57"/>
      <c r="CB986" s="57"/>
      <c r="CC986" s="57"/>
      <c r="CD986" s="57"/>
      <c r="CE986" s="57"/>
      <c r="CF986" s="57"/>
      <c r="CG986" s="57"/>
      <c r="CH986" s="65" t="n">
        <f aca="false">AH986</f>
        <v>1213.75</v>
      </c>
      <c r="CI986" s="66" t="n">
        <f aca="false">AVERAGE(B986,E986,H986,K986,N986,Q986,T986,W986,Z986,AC986,AF986,AI986,AL986,AO986,AR986,AU986,AX986,BA986,BD986,BG986,BJ986,BM986,BP986,BS986,BV986,BY986,CB986,CE986)</f>
        <v>445.91855</v>
      </c>
      <c r="CJ986" s="67" t="n">
        <f aca="false">AVERAGE(C986,F986,I986,L986,O986,R986,U986,X986,AA986,AD986,AG986,AJ986,AM986,AP986,AS986,AV986,AY986,BB986,BE986,BH986,BK986,BN986,BQ986,BT986,BW986,BZ986,CC986,CF986)</f>
        <v>8.3477099</v>
      </c>
      <c r="CK986" s="66" t="n">
        <f aca="false">STDEV(B986,E986,H986,K986,N986,Q986,T986,W986,Z986,AC986,AF986,AI986,AL986,AO986,AR986,AU986,AX986,BA986,BD986,BG986,BJ986,BM986,BP986,BS986,BV986,BY986,CB986,CE986)</f>
        <v>17.5835536170877</v>
      </c>
      <c r="CL986" s="67" t="n">
        <f aca="false">STDEV(C986,F986,I986,L986,O986,R986,U986,X986,AA986,AD986,AG986,AJ986,AM986,AP986,AS986,AV986,AY986,BB986,BE986,BH986,BK986,BN986,BQ986,BT986,BW986,BZ986,CC986,CF986)</f>
        <v>0.257010546122955</v>
      </c>
    </row>
    <row r="987" customFormat="false" ht="26.8" hidden="false" customHeight="false" outlineLevel="0" collapsed="false">
      <c r="A987" s="57"/>
      <c r="C987" s="57"/>
      <c r="E987" s="57"/>
      <c r="F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 t="n">
        <v>1215</v>
      </c>
      <c r="AC987" s="57" t="n">
        <v>467.687</v>
      </c>
      <c r="AD987" s="57" t="n">
        <v>8.3207197</v>
      </c>
      <c r="AE987" s="57"/>
      <c r="AF987" s="57"/>
      <c r="AG987" s="57"/>
      <c r="AH987" s="57" t="n">
        <v>1215</v>
      </c>
      <c r="AI987" s="57" t="n">
        <v>423.0024</v>
      </c>
      <c r="AJ987" s="57" t="n">
        <v>8.6671756</v>
      </c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  <c r="BM987" s="57"/>
      <c r="BN987" s="57"/>
      <c r="BO987" s="57"/>
      <c r="BP987" s="57"/>
      <c r="BQ987" s="57"/>
      <c r="BR987" s="57"/>
      <c r="BS987" s="57"/>
      <c r="BT987" s="57"/>
      <c r="BU987" s="57"/>
      <c r="BV987" s="57"/>
      <c r="BW987" s="57"/>
      <c r="BX987" s="57"/>
      <c r="BY987" s="57"/>
      <c r="BZ987" s="57"/>
      <c r="CA987" s="57"/>
      <c r="CB987" s="57"/>
      <c r="CC987" s="57"/>
      <c r="CD987" s="57"/>
      <c r="CE987" s="57"/>
      <c r="CF987" s="57"/>
      <c r="CG987" s="57"/>
      <c r="CH987" s="65" t="n">
        <f aca="false">AH987</f>
        <v>1215</v>
      </c>
      <c r="CI987" s="66" t="n">
        <f aca="false">AVERAGE(B987,E987,H987,K987,N987,Q987,T987,W987,Z987,AC987,AF987,AI987,AL987,AO987,AR987,AU987,AX987,BA987,BD987,BG987,BJ987,BM987,BP987,BS987,BV987,BY987,CB987,CE987)</f>
        <v>445.3447</v>
      </c>
      <c r="CJ987" s="67" t="n">
        <f aca="false">AVERAGE(C987,F987,I987,L987,O987,R987,U987,X987,AA987,AD987,AG987,AJ987,AM987,AP987,AS987,AV987,AY987,BB987,BE987,BH987,BK987,BN987,BQ987,BT987,BW987,BZ987,CC987,CF987)</f>
        <v>8.49394765</v>
      </c>
      <c r="CK987" s="66" t="n">
        <f aca="false">STDEV(B987,E987,H987,K987,N987,Q987,T987,W987,Z987,AC987,AF987,AI987,AL987,AO987,AR987,AU987,AX987,BA987,BD987,BG987,BJ987,BM987,BP987,BS987,BV987,BY987,CB987,CE987)</f>
        <v>31.5967836746084</v>
      </c>
      <c r="CL987" s="67" t="n">
        <f aca="false">STDEV(C987,F987,I987,L987,O987,R987,U987,X987,AA987,AD987,AG987,AJ987,AM987,AP987,AS987,AV987,AY987,BB987,BE987,BH987,BK987,BN987,BQ987,BT987,BW987,BZ987,CC987,CF987)</f>
        <v>0.244981316272089</v>
      </c>
    </row>
    <row r="988" customFormat="false" ht="26.8" hidden="false" customHeight="false" outlineLevel="0" collapsed="false">
      <c r="A988" s="57"/>
      <c r="C988" s="57"/>
      <c r="E988" s="57"/>
      <c r="F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 t="n">
        <v>1216.25</v>
      </c>
      <c r="AC988" s="57" t="n">
        <v>474.166</v>
      </c>
      <c r="AD988" s="57" t="n">
        <v>8.1220284</v>
      </c>
      <c r="AE988" s="57"/>
      <c r="AF988" s="57"/>
      <c r="AG988" s="57"/>
      <c r="AH988" s="57" t="n">
        <v>1216.25</v>
      </c>
      <c r="AI988" s="57" t="n">
        <v>418.1789</v>
      </c>
      <c r="AJ988" s="57" t="n">
        <v>8.789422</v>
      </c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  <c r="BM988" s="57"/>
      <c r="BN988" s="57"/>
      <c r="BO988" s="57"/>
      <c r="BP988" s="57"/>
      <c r="BQ988" s="57"/>
      <c r="BR988" s="57"/>
      <c r="BS988" s="57"/>
      <c r="BT988" s="57"/>
      <c r="BU988" s="57"/>
      <c r="BV988" s="57"/>
      <c r="BW988" s="57"/>
      <c r="BX988" s="57"/>
      <c r="BY988" s="57"/>
      <c r="BZ988" s="57"/>
      <c r="CA988" s="57"/>
      <c r="CB988" s="57"/>
      <c r="CC988" s="57"/>
      <c r="CD988" s="57"/>
      <c r="CE988" s="57"/>
      <c r="CF988" s="57"/>
      <c r="CG988" s="57"/>
      <c r="CH988" s="65" t="n">
        <f aca="false">AH988</f>
        <v>1216.25</v>
      </c>
      <c r="CI988" s="66" t="n">
        <f aca="false">AVERAGE(B988,E988,H988,K988,N988,Q988,T988,W988,Z988,AC988,AF988,AI988,AL988,AO988,AR988,AU988,AX988,BA988,BD988,BG988,BJ988,BM988,BP988,BS988,BV988,BY988,CB988,CE988)</f>
        <v>446.17245</v>
      </c>
      <c r="CJ988" s="67" t="n">
        <f aca="false">AVERAGE(C988,F988,I988,L988,O988,R988,U988,X988,AA988,AD988,AG988,AJ988,AM988,AP988,AS988,AV988,AY988,BB988,BE988,BH988,BK988,BN988,BQ988,BT988,BW988,BZ988,CC988,CF988)</f>
        <v>8.4557252</v>
      </c>
      <c r="CK988" s="66" t="n">
        <f aca="false">STDEV(B988,E988,H988,K988,N988,Q988,T988,W988,Z988,AC988,AF988,AI988,AL988,AO988,AR988,AU988,AX988,BA988,BD988,BG988,BJ988,BM988,BP988,BS988,BV988,BY988,CB988,CE988)</f>
        <v>39.5888580689693</v>
      </c>
      <c r="CL988" s="67" t="n">
        <f aca="false">STDEV(C988,F988,I988,L988,O988,R988,U988,X988,AA988,AD988,AG988,AJ988,AM988,AP988,AS988,AV988,AY988,BB988,BE988,BH988,BK988,BN988,BQ988,BT988,BW988,BZ988,CC988,CF988)</f>
        <v>0.471918540280503</v>
      </c>
    </row>
    <row r="989" customFormat="false" ht="26.8" hidden="false" customHeight="false" outlineLevel="0" collapsed="false">
      <c r="A989" s="57"/>
      <c r="C989" s="57"/>
      <c r="E989" s="57"/>
      <c r="F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 t="n">
        <v>1217.5</v>
      </c>
      <c r="AC989" s="57" t="n">
        <v>491.4849</v>
      </c>
      <c r="AD989" s="57" t="n">
        <v>8.2476554</v>
      </c>
      <c r="AE989" s="57"/>
      <c r="AF989" s="57"/>
      <c r="AG989" s="57"/>
      <c r="AH989" s="57" t="n">
        <v>1217.5</v>
      </c>
      <c r="AI989" s="57" t="n">
        <v>416.3812</v>
      </c>
      <c r="AJ989" s="57" t="n">
        <v>8.865976</v>
      </c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  <c r="BO989" s="57"/>
      <c r="BP989" s="57"/>
      <c r="BQ989" s="57"/>
      <c r="BR989" s="57"/>
      <c r="BS989" s="57"/>
      <c r="BT989" s="57"/>
      <c r="BU989" s="57"/>
      <c r="BV989" s="57"/>
      <c r="BW989" s="57"/>
      <c r="BX989" s="57"/>
      <c r="BY989" s="57"/>
      <c r="BZ989" s="57"/>
      <c r="CA989" s="57"/>
      <c r="CB989" s="57"/>
      <c r="CC989" s="57"/>
      <c r="CD989" s="57"/>
      <c r="CE989" s="57"/>
      <c r="CF989" s="57"/>
      <c r="CG989" s="57"/>
      <c r="CH989" s="65" t="n">
        <f aca="false">AH989</f>
        <v>1217.5</v>
      </c>
      <c r="CI989" s="66" t="n">
        <f aca="false">AVERAGE(B989,E989,H989,K989,N989,Q989,T989,W989,Z989,AC989,AF989,AI989,AL989,AO989,AR989,AU989,AX989,BA989,BD989,BG989,BJ989,BM989,BP989,BS989,BV989,BY989,CB989,CE989)</f>
        <v>453.93305</v>
      </c>
      <c r="CJ989" s="67" t="n">
        <f aca="false">AVERAGE(C989,F989,I989,L989,O989,R989,U989,X989,AA989,AD989,AG989,AJ989,AM989,AP989,AS989,AV989,AY989,BB989,BE989,BH989,BK989,BN989,BQ989,BT989,BW989,BZ989,CC989,CF989)</f>
        <v>8.5568157</v>
      </c>
      <c r="CK989" s="66" t="n">
        <f aca="false">STDEV(B989,E989,H989,K989,N989,Q989,T989,W989,Z989,AC989,AF989,AI989,AL989,AO989,AR989,AU989,AX989,BA989,BD989,BG989,BJ989,BM989,BP989,BS989,BV989,BY989,CB989,CE989)</f>
        <v>53.1063355622001</v>
      </c>
      <c r="CL989" s="67" t="n">
        <f aca="false">STDEV(C989,F989,I989,L989,O989,R989,U989,X989,AA989,AD989,AG989,AJ989,AM989,AP989,AS989,AV989,AY989,BB989,BE989,BH989,BK989,BN989,BQ989,BT989,BW989,BZ989,CC989,CF989)</f>
        <v>0.437218689207335</v>
      </c>
    </row>
    <row r="990" customFormat="false" ht="26.8" hidden="false" customHeight="false" outlineLevel="0" collapsed="false">
      <c r="A990" s="57"/>
      <c r="C990" s="57"/>
      <c r="E990" s="57"/>
      <c r="F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 t="n">
        <v>1218.75</v>
      </c>
      <c r="AI990" s="57" t="n">
        <v>417.9213</v>
      </c>
      <c r="AJ990" s="57" t="n">
        <v>8.7354417</v>
      </c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  <c r="BO990" s="57"/>
      <c r="BP990" s="57"/>
      <c r="BQ990" s="57"/>
      <c r="BR990" s="57"/>
      <c r="BS990" s="57"/>
      <c r="BT990" s="57"/>
      <c r="BU990" s="57"/>
      <c r="BV990" s="57"/>
      <c r="BW990" s="57"/>
      <c r="BX990" s="57"/>
      <c r="BY990" s="57"/>
      <c r="BZ990" s="57"/>
      <c r="CA990" s="57"/>
      <c r="CB990" s="57"/>
      <c r="CC990" s="57"/>
      <c r="CD990" s="57"/>
      <c r="CE990" s="57"/>
      <c r="CF990" s="57"/>
      <c r="CG990" s="57"/>
      <c r="CH990" s="65" t="n">
        <f aca="false">AH990</f>
        <v>1218.75</v>
      </c>
      <c r="CI990" s="66" t="n">
        <f aca="false">AVERAGE(B990,E990,H990,K990,N990,Q990,T990,W990,Z990,AC990,AF990,AI990,AL990,AO990,AR990,AU990,AX990,BA990,BD990,BG990,BJ990,BM990,BP990,BS990,BV990,BY990,CB990,CE990)</f>
        <v>417.9213</v>
      </c>
      <c r="CJ990" s="67" t="n">
        <f aca="false">AVERAGE(C990,F990,I990,L990,O990,R990,U990,X990,AA990,AD990,AG990,AJ990,AM990,AP990,AS990,AV990,AY990,BB990,BE990,BH990,BK990,BN990,BQ990,BT990,BW990,BZ990,CC990,CF990)</f>
        <v>8.7354417</v>
      </c>
      <c r="CK990" s="66" t="e">
        <f aca="false">STDEV(B990,E990,H990,K990,N990,Q990,T990,W990,Z990,AC990,AF990,AI990,AL990,AO990,AR990,AU990,AX990,BA990,BD990,BG990,BJ990,BM990,BP990,BS990,BV990,BY990,CB990,CE990)</f>
        <v>#DIV/0!</v>
      </c>
      <c r="CL990" s="67" t="e">
        <f aca="false">STDEV(C990,F990,I990,L990,O990,R990,U990,X990,AA990,AD990,AG990,AJ990,AM990,AP990,AS990,AV990,AY990,BB990,BE990,BH990,BK990,BN990,BQ990,BT990,BW990,BZ990,CC990,CF990)</f>
        <v>#DIV/0!</v>
      </c>
    </row>
    <row r="991" customFormat="false" ht="26.8" hidden="false" customHeight="false" outlineLevel="0" collapsed="false">
      <c r="A991" s="57"/>
      <c r="C991" s="57"/>
      <c r="E991" s="57"/>
      <c r="F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 t="n">
        <v>1220</v>
      </c>
      <c r="AI991" s="57" t="n">
        <v>433.0777</v>
      </c>
      <c r="AJ991" s="57" t="n">
        <v>9.0242094</v>
      </c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  <c r="BP991" s="57"/>
      <c r="BQ991" s="57"/>
      <c r="BR991" s="57"/>
      <c r="BS991" s="57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57"/>
      <c r="CF991" s="57"/>
      <c r="CG991" s="57"/>
      <c r="CH991" s="65" t="n">
        <f aca="false">AH991</f>
        <v>1220</v>
      </c>
      <c r="CI991" s="66" t="n">
        <f aca="false">AVERAGE(B991,E991,H991,K991,N991,Q991,T991,W991,Z991,AC991,AF991,AI991,AL991,AO991,AR991,AU991,AX991,BA991,BD991,BG991,BJ991,BM991,BP991,BS991,BV991,BY991,CB991,CE991)</f>
        <v>433.0777</v>
      </c>
      <c r="CJ991" s="67" t="n">
        <f aca="false">AVERAGE(C991,F991,I991,L991,O991,R991,U991,X991,AA991,AD991,AG991,AJ991,AM991,AP991,AS991,AV991,AY991,BB991,BE991,BH991,BK991,BN991,BQ991,BT991,BW991,BZ991,CC991,CF991)</f>
        <v>9.0242094</v>
      </c>
      <c r="CK991" s="66" t="e">
        <f aca="false">STDEV(B991,E991,H991,K991,N991,Q991,T991,W991,Z991,AC991,AF991,AI991,AL991,AO991,AR991,AU991,AX991,BA991,BD991,BG991,BJ991,BM991,BP991,BS991,BV991,BY991,CB991,CE991)</f>
        <v>#DIV/0!</v>
      </c>
      <c r="CL991" s="67" t="e">
        <f aca="false">STDEV(C991,F991,I991,L991,O991,R991,U991,X991,AA991,AD991,AG991,AJ991,AM991,AP991,AS991,AV991,AY991,BB991,BE991,BH991,BK991,BN991,BQ991,BT991,BW991,BZ991,CC991,CF991)</f>
        <v>#DIV/0!</v>
      </c>
    </row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1" sqref="A21:T32 B12"/>
    </sheetView>
  </sheetViews>
  <sheetFormatPr defaultRowHeight="50.4" zeroHeight="false" outlineLevelRow="0" outlineLevelCol="0"/>
  <cols>
    <col collapsed="false" customWidth="true" hidden="false" outlineLevel="0" max="1" min="1" style="56" width="61.19"/>
    <col collapsed="false" customWidth="true" hidden="false" outlineLevel="0" max="2" min="2" style="57" width="30.85"/>
    <col collapsed="false" customWidth="true" hidden="false" outlineLevel="0" max="5" min="3" style="56" width="30.85"/>
    <col collapsed="false" customWidth="true" hidden="false" outlineLevel="0" max="6" min="6" style="56" width="87.09"/>
    <col collapsed="false" customWidth="true" hidden="false" outlineLevel="0" max="1025" min="7" style="56" width="30.85"/>
  </cols>
  <sheetData>
    <row r="1" customFormat="false" ht="50.4" hidden="false" customHeight="true" outlineLevel="0" collapsed="false">
      <c r="A1" s="4" t="str">
        <f aca="false">'Global data DD.MM.YY'!A1</f>
        <v>Snow Pits Dome Fuji 2018/2019</v>
      </c>
      <c r="B1" s="5" t="s">
        <v>77</v>
      </c>
      <c r="C1" s="5"/>
      <c r="D1" s="5"/>
      <c r="E1" s="5"/>
      <c r="F1" s="5"/>
    </row>
    <row r="2" customFormat="false" ht="146.25" hidden="false" customHeight="true" outlineLevel="0" collapsed="false">
      <c r="A2" s="11" t="str">
        <f aca="false">'Global data DD.MM.YY'!A2</f>
        <v>Potential use of the pit
SP: Snow Physic
R: Radar
ST: Satellite
MB: Mass Balance</v>
      </c>
      <c r="B2" s="12" t="str">
        <f aca="false">'Global data DD.MM.YY'!B2</f>
        <v>SP</v>
      </c>
      <c r="C2" s="12"/>
    </row>
    <row r="3" customFormat="false" ht="50.4" hidden="false" customHeight="true" outlineLevel="0" collapsed="false">
      <c r="A3" s="13" t="str">
        <f aca="false">'Global data DD.MM.YY'!A3</f>
        <v>Closest Point on Japanese Traverse</v>
      </c>
      <c r="B3" s="14" t="str">
        <f aca="false">'Global data DD.MM.YY'!B3</f>
        <v>MD 700</v>
      </c>
      <c r="C3" s="14"/>
    </row>
    <row r="4" customFormat="false" ht="50.4" hidden="false" customHeight="true" outlineLevel="0" collapsed="false">
      <c r="A4" s="17" t="str">
        <f aca="false">'Global data DD.MM.YY'!A4</f>
        <v>South position (decimal)</v>
      </c>
      <c r="B4" s="14" t="n">
        <f aca="false">'Global data DD.MM.YY'!B4</f>
        <v>77.01882</v>
      </c>
      <c r="C4" s="14"/>
    </row>
    <row r="5" customFormat="false" ht="50.4" hidden="false" customHeight="true" outlineLevel="0" collapsed="false">
      <c r="A5" s="17" t="str">
        <f aca="false">'Global data DD.MM.YY'!A5</f>
        <v>East position (decimal)</v>
      </c>
      <c r="B5" s="14" t="n">
        <f aca="false">'Global data DD.MM.YY'!B5</f>
        <v>40.01581</v>
      </c>
      <c r="C5" s="14"/>
    </row>
    <row r="6" customFormat="false" ht="50.4" hidden="false" customHeight="true" outlineLevel="0" collapsed="false">
      <c r="A6" s="17" t="str">
        <f aca="false">'Global data DD.MM.YY'!A6</f>
        <v>Altitude (m a.s.l.)</v>
      </c>
      <c r="B6" s="14" t="n">
        <f aca="false">'Global data DD.MM.YY'!B6</f>
        <v>3750</v>
      </c>
      <c r="C6" s="14"/>
    </row>
    <row r="7" customFormat="false" ht="50.4" hidden="false" customHeight="true" outlineLevel="0" collapsed="false">
      <c r="A7" s="18" t="str">
        <f aca="false">'Global data DD.MM.YY'!A7</f>
        <v>Date (DD.MM.YY)</v>
      </c>
      <c r="B7" s="19" t="str">
        <f aca="false">'Global data DD.MM.YY'!B7</f>
        <v>06.12.18</v>
      </c>
      <c r="C7" s="19"/>
    </row>
    <row r="8" customFormat="false" ht="50.4" hidden="false" customHeight="true" outlineLevel="0" collapsed="false">
      <c r="A8" s="22" t="str">
        <f aca="false">'Global data DD.MM.YY'!A8</f>
        <v>Time UTC start</v>
      </c>
      <c r="B8" s="23" t="n">
        <f aca="false">'Global data DD.MM.YY'!B8</f>
        <v>0.479166666666667</v>
      </c>
      <c r="C8" s="23"/>
    </row>
    <row r="9" customFormat="false" ht="50.4" hidden="false" customHeight="true" outlineLevel="0" collapsed="false">
      <c r="A9" s="22" t="str">
        <f aca="false">'Global data DD.MM.YY'!A9</f>
        <v>Time UTC end</v>
      </c>
      <c r="B9" s="23" t="n">
        <f aca="false">'Global data DD.MM.YY'!B9</f>
        <v>0.645833333333333</v>
      </c>
      <c r="C9" s="23"/>
    </row>
    <row r="10" customFormat="false" ht="50.4" hidden="false" customHeight="true" outlineLevel="0" collapsed="false">
      <c r="A10" s="22" t="str">
        <f aca="false">'Global data DD.MM.YY'!A10</f>
        <v>Observer(s)</v>
      </c>
      <c r="B10" s="23" t="str">
        <f aca="false">'Global data DD.MM.YY'!B10</f>
        <v>JCG</v>
      </c>
      <c r="C10" s="23"/>
    </row>
    <row r="11" customFormat="false" ht="97.45" hidden="false" customHeight="true" outlineLevel="0" collapsed="false">
      <c r="A11" s="68" t="str">
        <f aca="false">'Global data DD.MM.YY'!A11</f>
        <v>General comments (weather, clouds, other remarks)</v>
      </c>
      <c r="B11" s="61" t="s">
        <v>133</v>
      </c>
      <c r="C11" s="61"/>
      <c r="D11" s="61"/>
      <c r="E11" s="61"/>
      <c r="F11" s="61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1" sqref="A21:T32 B12"/>
    </sheetView>
  </sheetViews>
  <sheetFormatPr defaultRowHeight="50.4" zeroHeight="false" outlineLevelRow="0" outlineLevelCol="0"/>
  <cols>
    <col collapsed="false" customWidth="true" hidden="false" outlineLevel="0" max="1" min="1" style="56" width="61.19"/>
    <col collapsed="false" customWidth="true" hidden="false" outlineLevel="0" max="2" min="2" style="57" width="30.85"/>
    <col collapsed="false" customWidth="true" hidden="false" outlineLevel="0" max="1025" min="3" style="56" width="30.85"/>
  </cols>
  <sheetData>
    <row r="1" customFormat="false" ht="50.4" hidden="false" customHeight="true" outlineLevel="0" collapsed="false">
      <c r="A1" s="4" t="str">
        <f aca="false">'Global data DD.MM.YY'!A1</f>
        <v>Snow Pits Dome Fuji 2018/2019</v>
      </c>
      <c r="B1" s="5" t="s">
        <v>77</v>
      </c>
      <c r="C1" s="5"/>
      <c r="D1" s="5"/>
      <c r="E1" s="5"/>
      <c r="F1" s="5"/>
    </row>
    <row r="2" customFormat="false" ht="146.25" hidden="false" customHeight="true" outlineLevel="0" collapsed="false">
      <c r="A2" s="11" t="str">
        <f aca="false">'Global data DD.MM.YY'!A2</f>
        <v>Potential use of the pit
SP: Snow Physic
R: Radar
ST: Satellite
MB: Mass Balance</v>
      </c>
      <c r="B2" s="12" t="str">
        <f aca="false">'Global data DD.MM.YY'!B2</f>
        <v>SP</v>
      </c>
      <c r="C2" s="12"/>
    </row>
    <row r="3" customFormat="false" ht="50.4" hidden="false" customHeight="true" outlineLevel="0" collapsed="false">
      <c r="A3" s="13" t="str">
        <f aca="false">'Global data DD.MM.YY'!A3</f>
        <v>Closest Point on Japanese Traverse</v>
      </c>
      <c r="B3" s="14" t="str">
        <f aca="false">'Global data DD.MM.YY'!B3</f>
        <v>MD 700</v>
      </c>
      <c r="C3" s="14"/>
    </row>
    <row r="4" customFormat="false" ht="50.4" hidden="false" customHeight="true" outlineLevel="0" collapsed="false">
      <c r="A4" s="17" t="str">
        <f aca="false">'Global data DD.MM.YY'!A4</f>
        <v>South position (decimal)</v>
      </c>
      <c r="B4" s="14" t="n">
        <f aca="false">'Global data DD.MM.YY'!B4</f>
        <v>77.01882</v>
      </c>
      <c r="C4" s="14"/>
    </row>
    <row r="5" customFormat="false" ht="50.4" hidden="false" customHeight="true" outlineLevel="0" collapsed="false">
      <c r="A5" s="17" t="str">
        <f aca="false">'Global data DD.MM.YY'!A5</f>
        <v>East position (decimal)</v>
      </c>
      <c r="B5" s="14" t="n">
        <f aca="false">'Global data DD.MM.YY'!B5</f>
        <v>40.01581</v>
      </c>
      <c r="C5" s="14"/>
    </row>
    <row r="6" customFormat="false" ht="50.4" hidden="false" customHeight="true" outlineLevel="0" collapsed="false">
      <c r="A6" s="17" t="str">
        <f aca="false">'Global data DD.MM.YY'!A6</f>
        <v>Altitude (m a.s.l.)</v>
      </c>
      <c r="B6" s="14" t="n">
        <f aca="false">'Global data DD.MM.YY'!B6</f>
        <v>3750</v>
      </c>
      <c r="C6" s="14"/>
    </row>
    <row r="7" customFormat="false" ht="50.4" hidden="false" customHeight="true" outlineLevel="0" collapsed="false">
      <c r="A7" s="18" t="str">
        <f aca="false">'Global data DD.MM.YY'!A7</f>
        <v>Date (DD.MM.YY)</v>
      </c>
      <c r="B7" s="19" t="str">
        <f aca="false">'Global data DD.MM.YY'!B7</f>
        <v>06.12.18</v>
      </c>
      <c r="C7" s="19"/>
    </row>
    <row r="8" customFormat="false" ht="50.4" hidden="false" customHeight="true" outlineLevel="0" collapsed="false">
      <c r="A8" s="22" t="str">
        <f aca="false">'Global data DD.MM.YY'!A8</f>
        <v>Time UTC start</v>
      </c>
      <c r="B8" s="23" t="n">
        <f aca="false">'Global data DD.MM.YY'!B8</f>
        <v>0.479166666666667</v>
      </c>
      <c r="C8" s="23"/>
    </row>
    <row r="9" customFormat="false" ht="50.4" hidden="false" customHeight="true" outlineLevel="0" collapsed="false">
      <c r="A9" s="22" t="str">
        <f aca="false">'Global data DD.MM.YY'!A9</f>
        <v>Time UTC end</v>
      </c>
      <c r="B9" s="23" t="n">
        <f aca="false">'Global data DD.MM.YY'!B9</f>
        <v>0.645833333333333</v>
      </c>
      <c r="C9" s="23"/>
    </row>
    <row r="10" customFormat="false" ht="50.4" hidden="false" customHeight="true" outlineLevel="0" collapsed="false">
      <c r="A10" s="22" t="str">
        <f aca="false">'Global data DD.MM.YY'!A10</f>
        <v>Observer(s)</v>
      </c>
      <c r="B10" s="23" t="str">
        <f aca="false">'Global data DD.MM.YY'!B10</f>
        <v>JCG</v>
      </c>
      <c r="C10" s="23"/>
    </row>
    <row r="11" customFormat="false" ht="99.35" hidden="false" customHeight="true" outlineLevel="0" collapsed="false">
      <c r="A11" s="68" t="str">
        <f aca="false">'Global data DD.MM.YY'!A11</f>
        <v>General comments (weather, clouds, other remarks)</v>
      </c>
      <c r="B11" s="61" t="s">
        <v>134</v>
      </c>
      <c r="C11" s="61"/>
      <c r="D11" s="61"/>
      <c r="E11" s="61"/>
      <c r="F11" s="61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2020-06-24T13:57:34Z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